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fuels\IMFPbFT\"/>
    </mc:Choice>
  </mc:AlternateContent>
  <xr:revisionPtr revIDLastSave="0" documentId="13_ncr:1_{32EF6351-5351-44AD-AAE7-35FC76096E37}" xr6:coauthVersionLast="46" xr6:coauthVersionMax="46" xr10:uidLastSave="{00000000-0000-0000-0000-000000000000}"/>
  <bookViews>
    <workbookView xWindow="13890" yWindow="210" windowWidth="11380" windowHeight="12780" firstSheet="4" activeTab="5" xr2:uid="{00000000-000D-0000-FFFF-FFFF00000000}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AK3" i="7"/>
  <c r="AM3" i="7" l="1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AL3" i="7"/>
  <c r="AL4" i="7"/>
  <c r="AL5" i="7"/>
  <c r="AL6" i="7"/>
  <c r="AL7" i="7"/>
  <c r="AK4" i="7"/>
  <c r="AK5" i="7"/>
  <c r="AK6" i="7"/>
  <c r="AK7" i="7"/>
  <c r="G21" i="2" l="1"/>
  <c r="B21" i="2"/>
  <c r="AD21" i="2"/>
  <c r="V21" i="2"/>
  <c r="N21" i="2"/>
  <c r="F21" i="2"/>
  <c r="AC21" i="2"/>
  <c r="U21" i="2"/>
  <c r="M21" i="2"/>
  <c r="E21" i="2"/>
  <c r="AB21" i="2"/>
  <c r="T21" i="2"/>
  <c r="L21" i="2"/>
  <c r="D21" i="2"/>
  <c r="AA21" i="2"/>
  <c r="S21" i="2"/>
  <c r="K21" i="2"/>
  <c r="C21" i="2"/>
  <c r="Z21" i="2"/>
  <c r="R21" i="2"/>
  <c r="J21" i="2"/>
  <c r="Y21" i="2"/>
  <c r="Q21" i="2"/>
  <c r="I21" i="2"/>
  <c r="AF21" i="2"/>
  <c r="X21" i="2"/>
  <c r="P21" i="2"/>
  <c r="H21" i="2"/>
  <c r="AE21" i="2"/>
  <c r="W21" i="2"/>
  <c r="O21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B124" i="3"/>
  <c r="B125" i="3"/>
  <c r="B126" i="3"/>
  <c r="B127" i="3"/>
  <c r="B128" i="3"/>
  <c r="B129" i="3"/>
  <c r="B130" i="3"/>
  <c r="B123" i="3"/>
  <c r="C113" i="3"/>
  <c r="C19" i="2" s="1"/>
  <c r="D113" i="3"/>
  <c r="D19" i="2" s="1"/>
  <c r="E113" i="3"/>
  <c r="E19" i="2" s="1"/>
  <c r="F113" i="3"/>
  <c r="F19" i="2" s="1"/>
  <c r="G113" i="3"/>
  <c r="G19" i="2" s="1"/>
  <c r="H113" i="3"/>
  <c r="H19" i="2" s="1"/>
  <c r="I113" i="3"/>
  <c r="I19" i="2" s="1"/>
  <c r="J113" i="3"/>
  <c r="J19" i="2" s="1"/>
  <c r="K113" i="3"/>
  <c r="K19" i="2" s="1"/>
  <c r="L113" i="3"/>
  <c r="L19" i="2" s="1"/>
  <c r="M113" i="3"/>
  <c r="M19" i="2" s="1"/>
  <c r="N113" i="3"/>
  <c r="N19" i="2" s="1"/>
  <c r="O113" i="3"/>
  <c r="O19" i="2" s="1"/>
  <c r="P113" i="3"/>
  <c r="P19" i="2" s="1"/>
  <c r="Q113" i="3"/>
  <c r="Q19" i="2" s="1"/>
  <c r="R113" i="3"/>
  <c r="R19" i="2" s="1"/>
  <c r="S113" i="3"/>
  <c r="S19" i="2" s="1"/>
  <c r="T113" i="3"/>
  <c r="T19" i="2" s="1"/>
  <c r="U113" i="3"/>
  <c r="U19" i="2" s="1"/>
  <c r="V113" i="3"/>
  <c r="V19" i="2" s="1"/>
  <c r="W113" i="3"/>
  <c r="W19" i="2" s="1"/>
  <c r="X113" i="3"/>
  <c r="X19" i="2" s="1"/>
  <c r="Y113" i="3"/>
  <c r="Y19" i="2" s="1"/>
  <c r="Z113" i="3"/>
  <c r="Z19" i="2" s="1"/>
  <c r="AA113" i="3"/>
  <c r="AA19" i="2" s="1"/>
  <c r="AB113" i="3"/>
  <c r="AB19" i="2" s="1"/>
  <c r="AC113" i="3"/>
  <c r="AC19" i="2" s="1"/>
  <c r="AD113" i="3"/>
  <c r="AD19" i="2" s="1"/>
  <c r="AE113" i="3"/>
  <c r="AE19" i="2" s="1"/>
  <c r="AF113" i="3"/>
  <c r="AF19" i="2" s="1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B114" i="3"/>
  <c r="B115" i="3"/>
  <c r="B116" i="3"/>
  <c r="B117" i="3"/>
  <c r="B118" i="3"/>
  <c r="B119" i="3"/>
  <c r="B120" i="3"/>
  <c r="B113" i="3"/>
  <c r="B19" i="2" s="1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B34" i="3"/>
  <c r="B35" i="3"/>
  <c r="B36" i="3"/>
  <c r="B37" i="3"/>
  <c r="B38" i="3"/>
  <c r="B39" i="3"/>
  <c r="B40" i="3"/>
  <c r="B33" i="3"/>
  <c r="V12" i="2" l="1"/>
  <c r="G10" i="2"/>
  <c r="F14" i="2"/>
  <c r="AD22" i="2"/>
  <c r="L9" i="2"/>
  <c r="D10" i="2"/>
  <c r="AC11" i="2"/>
  <c r="M11" i="2"/>
  <c r="T12" i="2"/>
  <c r="E12" i="2"/>
  <c r="AA13" i="2"/>
  <c r="AB13" i="2"/>
  <c r="D13" i="2"/>
  <c r="U13" i="2"/>
  <c r="M13" i="2"/>
  <c r="T14" i="2"/>
  <c r="AC14" i="2"/>
  <c r="E14" i="2"/>
  <c r="D9" i="2"/>
  <c r="L10" i="2"/>
  <c r="L11" i="2"/>
  <c r="T20" i="2"/>
  <c r="T22" i="2"/>
  <c r="L22" i="2"/>
  <c r="K9" i="2"/>
  <c r="X10" i="2"/>
  <c r="H12" i="2"/>
  <c r="H14" i="2"/>
  <c r="AF20" i="2"/>
  <c r="P20" i="2"/>
  <c r="X22" i="2"/>
  <c r="I20" i="2"/>
  <c r="N9" i="2"/>
  <c r="F10" i="2"/>
  <c r="F13" i="2"/>
  <c r="L20" i="2"/>
  <c r="U20" i="2"/>
  <c r="N20" i="2"/>
  <c r="V22" i="2"/>
  <c r="T9" i="2"/>
  <c r="AB10" i="2"/>
  <c r="T10" i="2"/>
  <c r="AB11" i="2"/>
  <c r="D11" i="2"/>
  <c r="L12" i="2"/>
  <c r="D12" i="2"/>
  <c r="T13" i="2"/>
  <c r="L14" i="2"/>
  <c r="AB20" i="2"/>
  <c r="D20" i="2"/>
  <c r="AB22" i="2"/>
  <c r="D22" i="2"/>
  <c r="AA9" i="2"/>
  <c r="S9" i="2"/>
  <c r="C9" i="2"/>
  <c r="AA10" i="2"/>
  <c r="S10" i="2"/>
  <c r="K10" i="2"/>
  <c r="C10" i="2"/>
  <c r="AA11" i="2"/>
  <c r="S11" i="2"/>
  <c r="K11" i="2"/>
  <c r="C11" i="2"/>
  <c r="AA12" i="2"/>
  <c r="S12" i="2"/>
  <c r="K12" i="2"/>
  <c r="C12" i="2"/>
  <c r="S13" i="2"/>
  <c r="K13" i="2"/>
  <c r="C13" i="2"/>
  <c r="AA14" i="2"/>
  <c r="S14" i="2"/>
  <c r="K14" i="2"/>
  <c r="C14" i="2"/>
  <c r="AA17" i="2"/>
  <c r="S17" i="2"/>
  <c r="K17" i="2"/>
  <c r="C17" i="2"/>
  <c r="AA18" i="2"/>
  <c r="S18" i="2"/>
  <c r="K18" i="2"/>
  <c r="C18" i="2"/>
  <c r="AA20" i="2"/>
  <c r="S20" i="2"/>
  <c r="K20" i="2"/>
  <c r="C20" i="2"/>
  <c r="AA22" i="2"/>
  <c r="S22" i="2"/>
  <c r="K22" i="2"/>
  <c r="C22" i="2"/>
  <c r="O9" i="2"/>
  <c r="Q9" i="2"/>
  <c r="AD10" i="2"/>
  <c r="I10" i="2"/>
  <c r="I11" i="2"/>
  <c r="J11" i="2"/>
  <c r="B13" i="2"/>
  <c r="Q13" i="2"/>
  <c r="J13" i="2"/>
  <c r="G14" i="2"/>
  <c r="R14" i="2"/>
  <c r="R17" i="2"/>
  <c r="R18" i="2"/>
  <c r="B20" i="2"/>
  <c r="V20" i="2"/>
  <c r="Y20" i="2"/>
  <c r="Z20" i="2"/>
  <c r="R20" i="2"/>
  <c r="J20" i="2"/>
  <c r="B22" i="2"/>
  <c r="G22" i="2"/>
  <c r="Y22" i="2"/>
  <c r="Q22" i="2"/>
  <c r="I22" i="2"/>
  <c r="Z22" i="2"/>
  <c r="R22" i="2"/>
  <c r="J22" i="2"/>
  <c r="AE9" i="2"/>
  <c r="J9" i="2"/>
  <c r="J10" i="2"/>
  <c r="F11" i="2"/>
  <c r="Q11" i="2"/>
  <c r="Z11" i="2"/>
  <c r="B12" i="2"/>
  <c r="G12" i="2"/>
  <c r="Q12" i="2"/>
  <c r="Z12" i="2"/>
  <c r="R12" i="2"/>
  <c r="R13" i="2"/>
  <c r="Z14" i="2"/>
  <c r="J14" i="2"/>
  <c r="Z17" i="2"/>
  <c r="B18" i="2"/>
  <c r="Z18" i="2"/>
  <c r="B9" i="2"/>
  <c r="Y9" i="2"/>
  <c r="B11" i="2"/>
  <c r="AD11" i="2"/>
  <c r="R11" i="2"/>
  <c r="I12" i="2"/>
  <c r="J12" i="2"/>
  <c r="Z13" i="2"/>
  <c r="B14" i="2"/>
  <c r="B17" i="2"/>
  <c r="J17" i="2"/>
  <c r="J18" i="2"/>
  <c r="AF9" i="2"/>
  <c r="H9" i="2"/>
  <c r="W11" i="2"/>
  <c r="O11" i="2"/>
  <c r="H11" i="2"/>
  <c r="AE12" i="2"/>
  <c r="AE13" i="2"/>
  <c r="G13" i="2"/>
  <c r="H13" i="2"/>
  <c r="AE14" i="2"/>
  <c r="R10" i="2"/>
  <c r="Z9" i="2"/>
  <c r="Z10" i="2"/>
  <c r="Y10" i="2"/>
  <c r="Y11" i="2"/>
  <c r="Y12" i="2"/>
  <c r="Y13" i="2"/>
  <c r="I13" i="2"/>
  <c r="Y14" i="2"/>
  <c r="Q14" i="2"/>
  <c r="I14" i="2"/>
  <c r="Q20" i="2"/>
  <c r="X9" i="2"/>
  <c r="P9" i="2"/>
  <c r="W10" i="2"/>
  <c r="AF10" i="2"/>
  <c r="P10" i="2"/>
  <c r="H10" i="2"/>
  <c r="AF11" i="2"/>
  <c r="X11" i="2"/>
  <c r="P11" i="2"/>
  <c r="O12" i="2"/>
  <c r="AF12" i="2"/>
  <c r="X12" i="2"/>
  <c r="P12" i="2"/>
  <c r="O13" i="2"/>
  <c r="AF13" i="2"/>
  <c r="X13" i="2"/>
  <c r="P13" i="2"/>
  <c r="O14" i="2"/>
  <c r="AF14" i="2"/>
  <c r="X14" i="2"/>
  <c r="P14" i="2"/>
  <c r="AF17" i="2"/>
  <c r="X17" i="2"/>
  <c r="P17" i="2"/>
  <c r="H17" i="2"/>
  <c r="AF18" i="2"/>
  <c r="X18" i="2"/>
  <c r="P18" i="2"/>
  <c r="H18" i="2"/>
  <c r="X20" i="2"/>
  <c r="H20" i="2"/>
  <c r="W22" i="2"/>
  <c r="AF22" i="2"/>
  <c r="P22" i="2"/>
  <c r="H22" i="2"/>
  <c r="R9" i="2"/>
  <c r="W9" i="2"/>
  <c r="AE10" i="2"/>
  <c r="AE11" i="2"/>
  <c r="W12" i="2"/>
  <c r="W13" i="2"/>
  <c r="AE20" i="2"/>
  <c r="O20" i="2"/>
  <c r="AE22" i="2"/>
  <c r="F9" i="2"/>
  <c r="V10" i="2"/>
  <c r="N10" i="2"/>
  <c r="V11" i="2"/>
  <c r="N11" i="2"/>
  <c r="AD12" i="2"/>
  <c r="N12" i="2"/>
  <c r="F12" i="2"/>
  <c r="AD13" i="2"/>
  <c r="V13" i="2"/>
  <c r="N13" i="2"/>
  <c r="AD14" i="2"/>
  <c r="V14" i="2"/>
  <c r="N14" i="2"/>
  <c r="AD17" i="2"/>
  <c r="V17" i="2"/>
  <c r="N17" i="2"/>
  <c r="F17" i="2"/>
  <c r="AD18" i="2"/>
  <c r="V18" i="2"/>
  <c r="N18" i="2"/>
  <c r="F18" i="2"/>
  <c r="E20" i="2"/>
  <c r="AD20" i="2"/>
  <c r="F20" i="2"/>
  <c r="N22" i="2"/>
  <c r="F22" i="2"/>
  <c r="B10" i="2"/>
  <c r="Q10" i="2"/>
  <c r="I9" i="2"/>
  <c r="G9" i="2"/>
  <c r="O10" i="2"/>
  <c r="G11" i="2"/>
  <c r="W14" i="2"/>
  <c r="W20" i="2"/>
  <c r="G20" i="2"/>
  <c r="O22" i="2"/>
  <c r="AD9" i="2"/>
  <c r="V9" i="2"/>
  <c r="AB9" i="2"/>
  <c r="AC9" i="2"/>
  <c r="U9" i="2"/>
  <c r="M9" i="2"/>
  <c r="E9" i="2"/>
  <c r="AC10" i="2"/>
  <c r="U10" i="2"/>
  <c r="M10" i="2"/>
  <c r="E10" i="2"/>
  <c r="T11" i="2"/>
  <c r="U11" i="2"/>
  <c r="E11" i="2"/>
  <c r="AB12" i="2"/>
  <c r="AC12" i="2"/>
  <c r="U12" i="2"/>
  <c r="M12" i="2"/>
  <c r="L13" i="2"/>
  <c r="AC13" i="2"/>
  <c r="E13" i="2"/>
  <c r="AB14" i="2"/>
  <c r="D14" i="2"/>
  <c r="U14" i="2"/>
  <c r="M14" i="2"/>
  <c r="AC20" i="2"/>
  <c r="M20" i="2"/>
  <c r="AC22" i="2"/>
  <c r="U22" i="2"/>
  <c r="M22" i="2"/>
  <c r="E22" i="2"/>
  <c r="Y17" i="2"/>
  <c r="Q17" i="2"/>
  <c r="I17" i="2"/>
  <c r="Y18" i="2"/>
  <c r="Q18" i="2"/>
  <c r="I18" i="2"/>
  <c r="AE17" i="2"/>
  <c r="W17" i="2"/>
  <c r="O17" i="2"/>
  <c r="G17" i="2"/>
  <c r="AE18" i="2"/>
  <c r="W18" i="2"/>
  <c r="O18" i="2"/>
  <c r="G18" i="2"/>
  <c r="U17" i="2"/>
  <c r="E17" i="2"/>
  <c r="U18" i="2"/>
  <c r="E18" i="2"/>
  <c r="AC17" i="2"/>
  <c r="M17" i="2"/>
  <c r="AC18" i="2"/>
  <c r="M18" i="2"/>
  <c r="AB17" i="2"/>
  <c r="T17" i="2"/>
  <c r="L17" i="2"/>
  <c r="D17" i="2"/>
  <c r="AB18" i="2"/>
  <c r="T18" i="2"/>
  <c r="L18" i="2"/>
  <c r="D18" i="2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4" i="3"/>
  <c r="B5" i="3"/>
  <c r="B6" i="3"/>
  <c r="B7" i="3"/>
  <c r="B8" i="3"/>
  <c r="B9" i="3"/>
  <c r="B10" i="3"/>
  <c r="B3" i="3"/>
  <c r="Z4" i="2" l="1"/>
  <c r="R4" i="2"/>
  <c r="J4" i="2"/>
  <c r="B5" i="2"/>
  <c r="Z5" i="2"/>
  <c r="R5" i="2"/>
  <c r="J5" i="2"/>
  <c r="Z3" i="2"/>
  <c r="B4" i="2"/>
  <c r="J3" i="2"/>
  <c r="B3" i="2"/>
  <c r="R3" i="2"/>
  <c r="Y4" i="2"/>
  <c r="I5" i="2"/>
  <c r="X3" i="2"/>
  <c r="P4" i="2"/>
  <c r="H5" i="2"/>
  <c r="Y3" i="2"/>
  <c r="Q4" i="2"/>
  <c r="Q5" i="2"/>
  <c r="AF3" i="2"/>
  <c r="AE3" i="2"/>
  <c r="W3" i="2"/>
  <c r="O3" i="2"/>
  <c r="G3" i="2"/>
  <c r="AE4" i="2"/>
  <c r="W4" i="2"/>
  <c r="O4" i="2"/>
  <c r="G4" i="2"/>
  <c r="AE5" i="2"/>
  <c r="W5" i="2"/>
  <c r="O5" i="2"/>
  <c r="G5" i="2"/>
  <c r="Y5" i="2"/>
  <c r="H3" i="2"/>
  <c r="X4" i="2"/>
  <c r="P5" i="2"/>
  <c r="AD3" i="2"/>
  <c r="V3" i="2"/>
  <c r="N3" i="2"/>
  <c r="F3" i="2"/>
  <c r="AD4" i="2"/>
  <c r="V4" i="2"/>
  <c r="N4" i="2"/>
  <c r="F4" i="2"/>
  <c r="AD5" i="2"/>
  <c r="V5" i="2"/>
  <c r="N5" i="2"/>
  <c r="F5" i="2"/>
  <c r="AF4" i="2"/>
  <c r="X5" i="2"/>
  <c r="AC3" i="2"/>
  <c r="U3" i="2"/>
  <c r="M3" i="2"/>
  <c r="E3" i="2"/>
  <c r="AC4" i="2"/>
  <c r="U4" i="2"/>
  <c r="M4" i="2"/>
  <c r="E4" i="2"/>
  <c r="AC5" i="2"/>
  <c r="U5" i="2"/>
  <c r="M5" i="2"/>
  <c r="E5" i="2"/>
  <c r="I3" i="2"/>
  <c r="H4" i="2"/>
  <c r="AB3" i="2"/>
  <c r="T3" i="2"/>
  <c r="L3" i="2"/>
  <c r="D3" i="2"/>
  <c r="AB4" i="2"/>
  <c r="T4" i="2"/>
  <c r="L4" i="2"/>
  <c r="D4" i="2"/>
  <c r="AB5" i="2"/>
  <c r="T5" i="2"/>
  <c r="L5" i="2"/>
  <c r="D5" i="2"/>
  <c r="Q3" i="2"/>
  <c r="I4" i="2"/>
  <c r="P3" i="2"/>
  <c r="AF5" i="2"/>
  <c r="AA3" i="2"/>
  <c r="S3" i="2"/>
  <c r="K3" i="2"/>
  <c r="C3" i="2"/>
  <c r="AA4" i="2"/>
  <c r="S4" i="2"/>
  <c r="K4" i="2"/>
  <c r="C4" i="2"/>
  <c r="AA5" i="2"/>
  <c r="S5" i="2"/>
  <c r="K5" i="2"/>
  <c r="C5" i="2"/>
</calcChain>
</file>

<file path=xl/sharedStrings.xml><?xml version="1.0" encoding="utf-8"?>
<sst xmlns="http://schemas.openxmlformats.org/spreadsheetml/2006/main" count="1830" uniqueCount="1389">
  <si>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</si>
  <si>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</si>
  <si>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</si>
  <si>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</si>
  <si>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</si>
  <si>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</si>
  <si>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</si>
  <si>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</si>
  <si>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</si>
  <si>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</si>
  <si>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</si>
  <si>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</si>
  <si>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</si>
  <si>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</si>
  <si>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</si>
  <si>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</si>
  <si>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</si>
  <si>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</si>
  <si>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</si>
  <si>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</si>
  <si>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</si>
  <si>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</si>
  <si>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</si>
  <si>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</si>
  <si>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</si>
  <si>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</si>
  <si>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</si>
  <si>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</si>
  <si>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</si>
  <si>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</si>
  <si>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</si>
  <si>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</si>
  <si>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</si>
  <si>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</si>
  <si>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</si>
  <si>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</si>
  <si>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</si>
  <si>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</si>
  <si>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</si>
  <si>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</si>
  <si>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</si>
  <si>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</si>
  <si>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</si>
  <si>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</si>
  <si>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</si>
  <si>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</si>
  <si>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</si>
  <si>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</si>
  <si>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</si>
  <si>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</si>
  <si>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</si>
  <si>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</si>
  <si>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</si>
  <si>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</si>
  <si>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</si>
  <si>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</si>
  <si>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</si>
  <si>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</si>
  <si>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</si>
  <si>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</si>
  <si>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</si>
  <si>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</si>
  <si>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</si>
  <si>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</si>
  <si>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</si>
  <si>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</si>
  <si>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fuels that vary by sector, we take a weighted average based on the first year consumption in the model.</t>
  </si>
  <si>
    <t>Fuel Use by Sector (EPS output)</t>
  </si>
  <si>
    <t>We estimate this value based on the prices seen within the United States.</t>
  </si>
  <si>
    <t>see fuels/BFPaT and EPS outputs referenced in BAU Fuel Use by Sector tab</t>
  </si>
  <si>
    <t>Time</t>
  </si>
  <si>
    <t>Electricity Fuel Use[hard coal es,preexisting retiring]</t>
  </si>
  <si>
    <t>Electricity Fuel Use[hard coal es,preexisting nonretiring]</t>
  </si>
  <si>
    <t>Electricity Fuel Use[hard coal es,newly built]</t>
  </si>
  <si>
    <t>Electricity Fuel Use[natural gas nonpeaker es,preexisting retiring]</t>
  </si>
  <si>
    <t>Electricity Fuel Use[natural gas nonpeaker es,preexisting nonretiring]</t>
  </si>
  <si>
    <t>Electricity Fuel Use[natural gas nonpeaker es,newly built]</t>
  </si>
  <si>
    <t>Electricity Fuel Use[nuclear es,preexisting retiring]</t>
  </si>
  <si>
    <t>Electricity Fuel Use[nuclear es,preexisting nonretiring]</t>
  </si>
  <si>
    <t>Electricity Fuel Use[nuclear es,newly built]</t>
  </si>
  <si>
    <t>Electricity Fuel Use[hydro es,preexisting retiring]</t>
  </si>
  <si>
    <t>Electricity Fuel Use[hydro es,preexisting nonretiring]</t>
  </si>
  <si>
    <t>Electricity Fuel Use[hydro es,newly built]</t>
  </si>
  <si>
    <t>Electricity Fuel Use[onshore wind es,preexisting retiring]</t>
  </si>
  <si>
    <t>Electricity Fuel Use[onshore wind es,preexisting nonretiring]</t>
  </si>
  <si>
    <t>Electricity Fuel Use[onshore wind es,newly built]</t>
  </si>
  <si>
    <t>Electricity Fuel Use[solar PV es,preexisting retiring]</t>
  </si>
  <si>
    <t>Electricity Fuel Use[solar PV es,preexisting nonretiring]</t>
  </si>
  <si>
    <t>Electricity Fuel Use[solar PV es,newly built]</t>
  </si>
  <si>
    <t>Electricity Fuel Use[solar thermal es,preexisting retiring]</t>
  </si>
  <si>
    <t>Electricity Fuel Use[solar thermal es,preexisting nonretiring]</t>
  </si>
  <si>
    <t>Electricity Fuel Use[solar thermal es,newly built]</t>
  </si>
  <si>
    <t>Electricity Fuel Use[biomass es,preexisting retiring]</t>
  </si>
  <si>
    <t>Electricity Fuel Use[biomass es,preexisting nonretiring]</t>
  </si>
  <si>
    <t>Electricity Fuel Use[biomass es,newly built]</t>
  </si>
  <si>
    <t>Electricity Fuel Use[geothermal es,preexisting retiring]</t>
  </si>
  <si>
    <t>Electricity Fuel Use[geothermal es,preexisting nonretiring]</t>
  </si>
  <si>
    <t>Electricity Fuel Use[geothermal es,newly built]</t>
  </si>
  <si>
    <t>Electricity Fuel Use[petroleum es,preexisting retiring]</t>
  </si>
  <si>
    <t>Electricity Fuel Use[petroleum es,preexisting nonretiring]</t>
  </si>
  <si>
    <t>Electricity Fuel Use[petroleum es,newly built]</t>
  </si>
  <si>
    <t>Electricity Fuel Use[natural gas peaker es,preexisting retiring]</t>
  </si>
  <si>
    <t>Electricity Fuel Use[natural gas peaker es,preexisting nonretiring]</t>
  </si>
  <si>
    <t>Electricity Fuel Use[natural gas peaker es,newly built]</t>
  </si>
  <si>
    <t>Electricity Fuel Use[lignite es,preexisting retiring]</t>
  </si>
  <si>
    <t>Electricity Fuel Use[lignite es,preexisting nonretiring]</t>
  </si>
  <si>
    <t>Electricity Fuel Use[lignite es,newly built]</t>
  </si>
  <si>
    <t>Electricity Fuel Use[offshore wind es,preexisting retiring]</t>
  </si>
  <si>
    <t>Electricity Fuel Use[offshore wind es,preexisting nonretiring]</t>
  </si>
  <si>
    <t>Electricity Fuel Use[offshore wind es,newly built]</t>
  </si>
  <si>
    <t>Electricity Fuel Use[crude oil es,preexisting retiring]</t>
  </si>
  <si>
    <t>Electricity Fuel Use[crude oil es,preexisting nonretiring]</t>
  </si>
  <si>
    <t>Electricity Fuel Use[crude oil es,newly built]</t>
  </si>
  <si>
    <t>Electricity Fuel Use[heavy or residual fuel oil es,preexisting retiring]</t>
  </si>
  <si>
    <t>Electricity Fuel Use[heavy or residual fuel oil es,preexisting nonretiring]</t>
  </si>
  <si>
    <t>Electricity Fuel Use[heavy or residual fuel oil es,newly built]</t>
  </si>
  <si>
    <t>Electricity Fuel Use[municipal solid waste es,preexisting retiring]</t>
  </si>
  <si>
    <t>Electricity Fuel Use[municipal solid waste es,preexisting nonretiring]</t>
  </si>
  <si>
    <t>Electricity Fuel Use[municipal solid waste es,newly built]</t>
  </si>
  <si>
    <t>Industrial Fuel Use[electricity if,agriculture and forestry 01T03]</t>
  </si>
  <si>
    <t>Industrial Fuel Use[electricity if,coal mining 05]</t>
  </si>
  <si>
    <t>Industrial Fuel Use[electricity if,oil and gas extraction 06]</t>
  </si>
  <si>
    <t>Industrial Fuel Use[electricity if,other mining and quarrying 07T08]</t>
  </si>
  <si>
    <t>Industrial Fuel Use[electricity if,food beverage and tobacco 10T12]</t>
  </si>
  <si>
    <t>Industrial Fuel Use[electricity if,textiles apparel and leather 13T15]</t>
  </si>
  <si>
    <t>Industrial Fuel Use[electricity if,wood products 16]</t>
  </si>
  <si>
    <t>Industrial Fuel Use[electricity if,pulp paper and printing 17T18]</t>
  </si>
  <si>
    <t>Industrial Fuel Use[electricity if,refined petroleum and coke 19]</t>
  </si>
  <si>
    <t>Industrial Fuel Use[electricity if,chemicals 20]</t>
  </si>
  <si>
    <t>Industrial Fuel Use[electricity if,rubber and plastic products 22]</t>
  </si>
  <si>
    <t>Industrial Fuel Use[electricity if,glass and glass products 231]</t>
  </si>
  <si>
    <t>Industrial Fuel Use[electricity if,cement and other nonmetallic minerals 239]</t>
  </si>
  <si>
    <t>Industrial Fuel Use[electricity if,iron and steel 241]</t>
  </si>
  <si>
    <t>Industrial Fuel Use[electricity if,other metals 242]</t>
  </si>
  <si>
    <t>Industrial Fuel Use[electricity if,metal products except machinery and vehicles 25]</t>
  </si>
  <si>
    <t>Industrial Fuel Use[electricity if,computers and electronics 26]</t>
  </si>
  <si>
    <t>Industrial Fuel Use[electricity if,appliances and electrical equipment 27]</t>
  </si>
  <si>
    <t>Industrial Fuel Use[electricity if,other machinery 28]</t>
  </si>
  <si>
    <t>Industrial Fuel Use[electricity if,road vehicles 29]</t>
  </si>
  <si>
    <t>Industrial Fuel Use[electricity if,nonroad vehicles 30]</t>
  </si>
  <si>
    <t>Industrial Fuel Use[electricity if,other manufacturing 31T33]</t>
  </si>
  <si>
    <t>Industrial Fuel Use[electricity if,energy pipelines and gas processing 352T353]</t>
  </si>
  <si>
    <t>Industrial Fuel Use[electricity if,water and waste 36T39]</t>
  </si>
  <si>
    <t>Industrial Fuel Use[electricity if,construction 41T43]</t>
  </si>
  <si>
    <t>Industrial Fuel Use[hard coal if,agriculture and forestry 01T03]</t>
  </si>
  <si>
    <t>Industrial Fuel Use[hard coal if,coal mining 05]</t>
  </si>
  <si>
    <t>Industrial Fuel Use[hard coal if,oil and gas extraction 06]</t>
  </si>
  <si>
    <t>Industrial Fuel Use[hard coal if,other mining and quarrying 07T08]</t>
  </si>
  <si>
    <t>Industrial Fuel Use[hard coal if,food beverage and tobacco 10T12]</t>
  </si>
  <si>
    <t>Industrial Fuel Use[hard coal if,textiles apparel and leather 13T15]</t>
  </si>
  <si>
    <t>Industrial Fuel Use[hard coal if,wood products 16]</t>
  </si>
  <si>
    <t>Industrial Fuel Use[hard coal if,pulp paper and printing 17T18]</t>
  </si>
  <si>
    <t>Industrial Fuel Use[hard coal if,refined petroleum and coke 19]</t>
  </si>
  <si>
    <t>Industrial Fuel Use[hard coal if,chemicals 20]</t>
  </si>
  <si>
    <t>Industrial Fuel Use[hard coal if,rubber and plastic products 22]</t>
  </si>
  <si>
    <t>Industrial Fuel Use[hard coal if,glass and glass products 231]</t>
  </si>
  <si>
    <t>Industrial Fuel Use[hard coal if,cement and other nonmetallic minerals 239]</t>
  </si>
  <si>
    <t>Industrial Fuel Use[hard coal if,iron and steel 241]</t>
  </si>
  <si>
    <t>Industrial Fuel Use[hard coal if,other metals 242]</t>
  </si>
  <si>
    <t>Industrial Fuel Use[hard coal if,metal products except machinery and vehicles 25]</t>
  </si>
  <si>
    <t>Industrial Fuel Use[hard coal if,computers and electronics 26]</t>
  </si>
  <si>
    <t>Industrial Fuel Use[hard coal if,appliances and electrical equipment 27]</t>
  </si>
  <si>
    <t>Industrial Fuel Use[hard coal if,other machinery 28]</t>
  </si>
  <si>
    <t>Industrial Fuel Use[hard coal if,road vehicles 29]</t>
  </si>
  <si>
    <t>Industrial Fuel Use[hard coal if,nonroad vehicles 30]</t>
  </si>
  <si>
    <t>Industrial Fuel Use[hard coal if,other manufacturing 31T33]</t>
  </si>
  <si>
    <t>Industrial Fuel Use[hard coal if,energy pipelines and gas processing 352T353]</t>
  </si>
  <si>
    <t>Industrial Fuel Use[hard coal if,water and waste 36T39]</t>
  </si>
  <si>
    <t>Industrial Fuel Use[hard coal if,construction 41T43]</t>
  </si>
  <si>
    <t>Industrial Fuel Use[natural gas if,agriculture and forestry 01T03]</t>
  </si>
  <si>
    <t>Industrial Fuel Use[natural gas if,coal mining 05]</t>
  </si>
  <si>
    <t>Industrial Fuel Use[natural gas if,oil and gas extraction 06]</t>
  </si>
  <si>
    <t>Industrial Fuel Use[natural gas if,other mining and quarrying 07T08]</t>
  </si>
  <si>
    <t>Industrial Fuel Use[natural gas if,food beverage and tobacco 10T12]</t>
  </si>
  <si>
    <t>Industrial Fuel Use[natural gas if,textiles apparel and leather 13T15]</t>
  </si>
  <si>
    <t>Industrial Fuel Use[natural gas if,wood products 16]</t>
  </si>
  <si>
    <t>Industrial Fuel Use[natural gas if,pulp paper and printing 17T18]</t>
  </si>
  <si>
    <t>Industrial Fuel Use[natural gas if,refined petroleum and coke 19]</t>
  </si>
  <si>
    <t>Industrial Fuel Use[natural gas if,chemicals 20]</t>
  </si>
  <si>
    <t>Industrial Fuel Use[natural gas if,rubber and plastic products 22]</t>
  </si>
  <si>
    <t>Industrial Fuel Use[natural gas if,glass and glass products 231]</t>
  </si>
  <si>
    <t>Industrial Fuel Use[natural gas if,cement and other nonmetallic minerals 239]</t>
  </si>
  <si>
    <t>Industrial Fuel Use[natural gas if,iron and steel 241]</t>
  </si>
  <si>
    <t>Industrial Fuel Use[natural gas if,other metals 242]</t>
  </si>
  <si>
    <t>Industrial Fuel Use[natural gas if,metal products except machinery and vehicles 25]</t>
  </si>
  <si>
    <t>Industrial Fuel Use[natural gas if,computers and electronics 26]</t>
  </si>
  <si>
    <t>Industrial Fuel Use[natural gas if,appliances and electrical equipment 27]</t>
  </si>
  <si>
    <t>Industrial Fuel Use[natural gas if,other machinery 28]</t>
  </si>
  <si>
    <t>Industrial Fuel Use[natural gas if,road vehicles 29]</t>
  </si>
  <si>
    <t>Industrial Fuel Use[natural gas if,nonroad vehicles 30]</t>
  </si>
  <si>
    <t>Industrial Fuel Use[natural gas if,other manufacturing 31T33]</t>
  </si>
  <si>
    <t>Industrial Fuel Use[natural gas if,energy pipelines and gas processing 352T353]</t>
  </si>
  <si>
    <t>Industrial Fuel Use[natural gas if,water and waste 36T39]</t>
  </si>
  <si>
    <t>Industrial Fuel Use[natural gas if,construction 41T43]</t>
  </si>
  <si>
    <t>Industrial Fuel Use[biomass if,agriculture and forestry 01T03]</t>
  </si>
  <si>
    <t>Industrial Fuel Use[biomass if,coal mining 05]</t>
  </si>
  <si>
    <t>Industrial Fuel Use[biomass if,oil and gas extraction 06]</t>
  </si>
  <si>
    <t>Industrial Fuel Use[biomass if,other mining and quarrying 07T08]</t>
  </si>
  <si>
    <t>Industrial Fuel Use[biomass if,food beverage and tobacco 10T12]</t>
  </si>
  <si>
    <t>Industrial Fuel Use[biomass if,textiles apparel and leather 13T15]</t>
  </si>
  <si>
    <t>Industrial Fuel Use[biomass if,wood products 16]</t>
  </si>
  <si>
    <t>Industrial Fuel Use[biomass if,pulp paper and printing 17T18]</t>
  </si>
  <si>
    <t>Industrial Fuel Use[biomass if,refined petroleum and coke 19]</t>
  </si>
  <si>
    <t>Industrial Fuel Use[biomass if,chemicals 20]</t>
  </si>
  <si>
    <t>Industrial Fuel Use[biomass if,rubber and plastic products 22]</t>
  </si>
  <si>
    <t>Industrial Fuel Use[biomass if,glass and glass products 231]</t>
  </si>
  <si>
    <t>Industrial Fuel Use[biomass if,cement and other nonmetallic minerals 239]</t>
  </si>
  <si>
    <t>Industrial Fuel Use[biomass if,iron and steel 241]</t>
  </si>
  <si>
    <t>Industrial Fuel Use[biomass if,other metals 242]</t>
  </si>
  <si>
    <t>Industrial Fuel Use[biomass if,metal products except machinery and vehicles 25]</t>
  </si>
  <si>
    <t>Industrial Fuel Use[biomass if,computers and electronics 26]</t>
  </si>
  <si>
    <t>Industrial Fuel Use[biomass if,appliances and electrical equipment 27]</t>
  </si>
  <si>
    <t>Industrial Fuel Use[biomass if,other machinery 28]</t>
  </si>
  <si>
    <t>Industrial Fuel Use[biomass if,road vehicles 29]</t>
  </si>
  <si>
    <t>Industrial Fuel Use[biomass if,nonroad vehicles 30]</t>
  </si>
  <si>
    <t>Industrial Fuel Use[biomass if,other manufacturing 31T33]</t>
  </si>
  <si>
    <t>Industrial Fuel Use[biomass if,energy pipelines and gas processing 352T353]</t>
  </si>
  <si>
    <t>Industrial Fuel Use[biomass if,water and waste 36T39]</t>
  </si>
  <si>
    <t>Industrial Fuel Use[biomass if,construction 41T43]</t>
  </si>
  <si>
    <t>Industrial Fuel Use[petroleum diesel if,agriculture and forestry 01T03]</t>
  </si>
  <si>
    <t>Industrial Fuel Use[petroleum diesel if,coal mining 05]</t>
  </si>
  <si>
    <t>Industrial Fuel Use[petroleum diesel if,oil and gas extraction 06]</t>
  </si>
  <si>
    <t>Industrial Fuel Use[petroleum diesel if,other mining and quarrying 07T08]</t>
  </si>
  <si>
    <t>Industrial Fuel Use[petroleum diesel if,food beverage and tobacco 10T12]</t>
  </si>
  <si>
    <t>Industrial Fuel Use[petroleum diesel if,textiles apparel and leather 13T15]</t>
  </si>
  <si>
    <t>Industrial Fuel Use[petroleum diesel if,wood products 16]</t>
  </si>
  <si>
    <t>Industrial Fuel Use[petroleum diesel if,pulp paper and printing 17T18]</t>
  </si>
  <si>
    <t>Industrial Fuel Use[petroleum diesel if,refined petroleum and coke 19]</t>
  </si>
  <si>
    <t>Industrial Fuel Use[petroleum diesel if,chemicals 20]</t>
  </si>
  <si>
    <t>Industrial Fuel Use[petroleum diesel if,rubber and plastic products 22]</t>
  </si>
  <si>
    <t>Industrial Fuel Use[petroleum diesel if,glass and glass products 231]</t>
  </si>
  <si>
    <t>Industrial Fuel Use[petroleum diesel if,cement and other nonmetallic minerals 239]</t>
  </si>
  <si>
    <t>Industrial Fuel Use[petroleum diesel if,iron and steel 241]</t>
  </si>
  <si>
    <t>Industrial Fuel Use[petroleum diesel if,other metals 242]</t>
  </si>
  <si>
    <t>Industrial Fuel Use[petroleum diesel if,metal products except machinery and vehicles 25]</t>
  </si>
  <si>
    <t>Industrial Fuel Use[petroleum diesel if,computers and electronics 26]</t>
  </si>
  <si>
    <t>Industrial Fuel Use[petroleum diesel if,appliances and electrical equipment 27]</t>
  </si>
  <si>
    <t>Industrial Fuel Use[petroleum diesel if,other machinery 28]</t>
  </si>
  <si>
    <t>Industrial Fuel Use[petroleum diesel if,road vehicles 29]</t>
  </si>
  <si>
    <t>Industrial Fuel Use[petroleum diesel if,nonroad vehicles 30]</t>
  </si>
  <si>
    <t>Industrial Fuel Use[petroleum diesel if,other manufacturing 31T33]</t>
  </si>
  <si>
    <t>Industrial Fuel Use[petroleum diesel if,energy pipelines and gas processing 352T353]</t>
  </si>
  <si>
    <t>Industrial Fuel Use[petroleum diesel if,water and waste 36T39]</t>
  </si>
  <si>
    <t>Industrial Fuel Use[petroleum diesel if,construction 41T43]</t>
  </si>
  <si>
    <t>Industrial Fuel Use[heat if,agriculture and forestry 01T03]</t>
  </si>
  <si>
    <t>Industrial Fuel Use[heat if,coal mining 05]</t>
  </si>
  <si>
    <t>Industrial Fuel Use[heat if,oil and gas extraction 06]</t>
  </si>
  <si>
    <t>Industrial Fuel Use[heat if,other mining and quarrying 07T08]</t>
  </si>
  <si>
    <t>Industrial Fuel Use[heat if,food beverage and tobacco 10T12]</t>
  </si>
  <si>
    <t>Industrial Fuel Use[heat if,textiles apparel and leather 13T15]</t>
  </si>
  <si>
    <t>Industrial Fuel Use[heat if,wood products 16]</t>
  </si>
  <si>
    <t>Industrial Fuel Use[heat if,pulp paper and printing 17T18]</t>
  </si>
  <si>
    <t>Industrial Fuel Use[heat if,refined petroleum and coke 19]</t>
  </si>
  <si>
    <t>Industrial Fuel Use[heat if,chemicals 20]</t>
  </si>
  <si>
    <t>Industrial Fuel Use[heat if,rubber and plastic products 22]</t>
  </si>
  <si>
    <t>Industrial Fuel Use[heat if,glass and glass products 231]</t>
  </si>
  <si>
    <t>Industrial Fuel Use[heat if,cement and other nonmetallic minerals 239]</t>
  </si>
  <si>
    <t>Industrial Fuel Use[heat if,iron and steel 241]</t>
  </si>
  <si>
    <t>Industrial Fuel Use[heat if,other metals 242]</t>
  </si>
  <si>
    <t>Industrial Fuel Use[heat if,metal products except machinery and vehicles 25]</t>
  </si>
  <si>
    <t>Industrial Fuel Use[heat if,computers and electronics 26]</t>
  </si>
  <si>
    <t>Industrial Fuel Use[heat if,appliances and electrical equipment 27]</t>
  </si>
  <si>
    <t>Industrial Fuel Use[heat if,other machinery 28]</t>
  </si>
  <si>
    <t>Industrial Fuel Use[heat if,road vehicles 29]</t>
  </si>
  <si>
    <t>Industrial Fuel Use[heat if,nonroad vehicles 30]</t>
  </si>
  <si>
    <t>Industrial Fuel Use[heat if,other manufacturing 31T33]</t>
  </si>
  <si>
    <t>Industrial Fuel Use[heat if,energy pipelines and gas processing 352T353]</t>
  </si>
  <si>
    <t>Industrial Fuel Use[heat if,water and waste 36T39]</t>
  </si>
  <si>
    <t>Industrial Fuel Use[heat if,construction 41T43]</t>
  </si>
  <si>
    <t>Industrial Fuel Use[crude oil if,agriculture and forestry 01T03]</t>
  </si>
  <si>
    <t>Industrial Fuel Use[crude oil if,coal mining 05]</t>
  </si>
  <si>
    <t>Industrial Fuel Use[crude oil if,oil and gas extraction 06]</t>
  </si>
  <si>
    <t>Industrial Fuel Use[crude oil if,other mining and quarrying 07T08]</t>
  </si>
  <si>
    <t>Industrial Fuel Use[crude oil if,food beverage and tobacco 10T12]</t>
  </si>
  <si>
    <t>Industrial Fuel Use[crude oil if,textiles apparel and leather 13T15]</t>
  </si>
  <si>
    <t>Industrial Fuel Use[crude oil if,wood products 16]</t>
  </si>
  <si>
    <t>Industrial Fuel Use[crude oil if,pulp paper and printing 17T18]</t>
  </si>
  <si>
    <t>Industrial Fuel Use[crude oil if,refined petroleum and coke 19]</t>
  </si>
  <si>
    <t>Industrial Fuel Use[crude oil if,chemicals 20]</t>
  </si>
  <si>
    <t>Industrial Fuel Use[crude oil if,rubber and plastic products 22]</t>
  </si>
  <si>
    <t>Industrial Fuel Use[crude oil if,glass and glass products 231]</t>
  </si>
  <si>
    <t>Industrial Fuel Use[crude oil if,cement and other nonmetallic minerals 239]</t>
  </si>
  <si>
    <t>Industrial Fuel Use[crude oil if,iron and steel 241]</t>
  </si>
  <si>
    <t>Industrial Fuel Use[crude oil if,other metals 242]</t>
  </si>
  <si>
    <t>Industrial Fuel Use[crude oil if,metal products except machinery and vehicles 25]</t>
  </si>
  <si>
    <t>Industrial Fuel Use[crude oil if,computers and electronics 26]</t>
  </si>
  <si>
    <t>Industrial Fuel Use[crude oil if,appliances and electrical equipment 27]</t>
  </si>
  <si>
    <t>Industrial Fuel Use[crude oil if,other machinery 28]</t>
  </si>
  <si>
    <t>Industrial Fuel Use[crude oil if,road vehicles 29]</t>
  </si>
  <si>
    <t>Industrial Fuel Use[crude oil if,nonroad vehicles 30]</t>
  </si>
  <si>
    <t>Industrial Fuel Use[crude oil if,other manufacturing 31T33]</t>
  </si>
  <si>
    <t>Industrial Fuel Use[crude oil if,energy pipelines and gas processing 352T353]</t>
  </si>
  <si>
    <t>Industrial Fuel Use[crude oil if,water and waste 36T39]</t>
  </si>
  <si>
    <t>Industrial Fuel Use[crude oil if,construction 41T43]</t>
  </si>
  <si>
    <t>Industrial Fuel Use[heavy or residual fuel oil if,agriculture and forestry 01T03]</t>
  </si>
  <si>
    <t>Industrial Fuel Use[heavy or residual fuel oil if,coal mining 05]</t>
  </si>
  <si>
    <t>Industrial Fuel Use[heavy or residual fuel oil if,oil and gas extraction 06]</t>
  </si>
  <si>
    <t>Industrial Fuel Use[heavy or residual fuel oil if,other mining and quarrying 07T08]</t>
  </si>
  <si>
    <t>Industrial Fuel Use[heavy or residual fuel oil if,food beverage and tobacco 10T12]</t>
  </si>
  <si>
    <t>Industrial Fuel Use[heavy or residual fuel oil if,textiles apparel and leather 13T15]</t>
  </si>
  <si>
    <t>Industrial Fuel Use[heavy or residual fuel oil if,wood products 16]</t>
  </si>
  <si>
    <t>Industrial Fuel Use[heavy or residual fuel oil if,pulp paper and printing 17T18]</t>
  </si>
  <si>
    <t>Industrial Fuel Use[heavy or residual fuel oil if,refined petroleum and coke 19]</t>
  </si>
  <si>
    <t>Industrial Fuel Use[heavy or residual fuel oil if,chemicals 20]</t>
  </si>
  <si>
    <t>Industrial Fuel Use[heavy or residual fuel oil if,rubber and plastic products 22]</t>
  </si>
  <si>
    <t>Industrial Fuel Use[heavy or residual fuel oil if,glass and glass products 231]</t>
  </si>
  <si>
    <t>Industrial Fuel Use[heavy or residual fuel oil if,cement and other nonmetallic minerals 239]</t>
  </si>
  <si>
    <t>Industrial Fuel Use[heavy or residual fuel oil if,iron and steel 241]</t>
  </si>
  <si>
    <t>Industrial Fuel Use[heavy or residual fuel oil if,other metals 242]</t>
  </si>
  <si>
    <t>Industrial Fuel Use[heavy or residual fuel oil if,metal products except machinery and vehicles 25]</t>
  </si>
  <si>
    <t>Industrial Fuel Use[heavy or residual fuel oil if,computers and electronics 26]</t>
  </si>
  <si>
    <t>Industrial Fuel Use[heavy or residual fuel oil if,appliances and electrical equipment 27]</t>
  </si>
  <si>
    <t>Industrial Fuel Use[heavy or residual fuel oil if,other machinery 28]</t>
  </si>
  <si>
    <t>Industrial Fuel Use[heavy or residual fuel oil if,road vehicles 29]</t>
  </si>
  <si>
    <t>Industrial Fuel Use[heavy or residual fuel oil if,nonroad vehicles 30]</t>
  </si>
  <si>
    <t>Industrial Fuel Use[heavy or residual fuel oil if,other manufacturing 31T33]</t>
  </si>
  <si>
    <t>Industrial Fuel Use[heavy or residual fuel oil if,energy pipelines and gas processing 352T353]</t>
  </si>
  <si>
    <t>Industrial Fuel Use[heavy or residual fuel oil if,water and waste 36T39]</t>
  </si>
  <si>
    <t>Industrial Fuel Use[heavy or residual fuel oil if,construction 41T43]</t>
  </si>
  <si>
    <t>Industrial Fuel Use[LPG propane or butane if,agriculture and forestry 01T03]</t>
  </si>
  <si>
    <t>Industrial Fuel Use[LPG propane or butane if,coal mining 05]</t>
  </si>
  <si>
    <t>Industrial Fuel Use[LPG propane or butane if,oil and gas extraction 06]</t>
  </si>
  <si>
    <t>Industrial Fuel Use[LPG propane or butane if,other mining and quarrying 07T08]</t>
  </si>
  <si>
    <t>Industrial Fuel Use[LPG propane or butane if,food beverage and tobacco 10T12]</t>
  </si>
  <si>
    <t>Industrial Fuel Use[LPG propane or butane if,textiles apparel and leather 13T15]</t>
  </si>
  <si>
    <t>Industrial Fuel Use[LPG propane or butane if,wood products 16]</t>
  </si>
  <si>
    <t>Industrial Fuel Use[LPG propane or butane if,pulp paper and printing 17T18]</t>
  </si>
  <si>
    <t>Industrial Fuel Use[LPG propane or butane if,refined petroleum and coke 19]</t>
  </si>
  <si>
    <t>Industrial Fuel Use[LPG propane or butane if,chemicals 20]</t>
  </si>
  <si>
    <t>Industrial Fuel Use[LPG propane or butane if,rubber and plastic products 22]</t>
  </si>
  <si>
    <t>Industrial Fuel Use[LPG propane or butane if,glass and glass products 231]</t>
  </si>
  <si>
    <t>Industrial Fuel Use[LPG propane or butane if,cement and other nonmetallic minerals 239]</t>
  </si>
  <si>
    <t>Industrial Fuel Use[LPG propane or butane if,iron and steel 241]</t>
  </si>
  <si>
    <t>Industrial Fuel Use[LPG propane or butane if,other metals 242]</t>
  </si>
  <si>
    <t>Industrial Fuel Use[LPG propane or butane if,metal products except machinery and vehicles 25]</t>
  </si>
  <si>
    <t>Industrial Fuel Use[LPG propane or butane if,computers and electronics 26]</t>
  </si>
  <si>
    <t>Industrial Fuel Use[LPG propane or butane if,appliances and electrical equipment 27]</t>
  </si>
  <si>
    <t>Industrial Fuel Use[LPG propane or butane if,other machinery 28]</t>
  </si>
  <si>
    <t>Industrial Fuel Use[LPG propane or butane if,road vehicles 29]</t>
  </si>
  <si>
    <t>Industrial Fuel Use[LPG propane or butane if,nonroad vehicles 30]</t>
  </si>
  <si>
    <t>Industrial Fuel Use[LPG propane or butane if,other manufacturing 31T33]</t>
  </si>
  <si>
    <t>Industrial Fuel Use[LPG propane or butane if,energy pipelines and gas processing 352T353]</t>
  </si>
  <si>
    <t>Industrial Fuel Use[LPG propane or butane if,water and waste 36T39]</t>
  </si>
  <si>
    <t>Industrial Fuel Use[LPG propane or butane if,construction 41T43]</t>
  </si>
  <si>
    <t>Industrial Fuel Use[hydrogen if,agriculture and forestry 01T03]</t>
  </si>
  <si>
    <t>Industrial Fuel Use[hydrogen if,coal mining 05]</t>
  </si>
  <si>
    <t>Industrial Fuel Use[hydrogen if,oil and gas extraction 06]</t>
  </si>
  <si>
    <t>Industrial Fuel Use[hydrogen if,other mining and quarrying 07T08]</t>
  </si>
  <si>
    <t>Industrial Fuel Use[hydrogen if,food beverage and tobacco 10T12]</t>
  </si>
  <si>
    <t>Industrial Fuel Use[hydrogen if,textiles apparel and leather 13T15]</t>
  </si>
  <si>
    <t>Industrial Fuel Use[hydrogen if,wood products 16]</t>
  </si>
  <si>
    <t>Industrial Fuel Use[hydrogen if,pulp paper and printing 17T18]</t>
  </si>
  <si>
    <t>Industrial Fuel Use[hydrogen if,refined petroleum and coke 19]</t>
  </si>
  <si>
    <t>Industrial Fuel Use[hydrogen if,chemicals 20]</t>
  </si>
  <si>
    <t>Industrial Fuel Use[hydrogen if,rubber and plastic products 22]</t>
  </si>
  <si>
    <t>Industrial Fuel Use[hydrogen if,glass and glass products 231]</t>
  </si>
  <si>
    <t>Industrial Fuel Use[hydrogen if,cement and other nonmetallic minerals 239]</t>
  </si>
  <si>
    <t>Industrial Fuel Use[hydrogen if,iron and steel 241]</t>
  </si>
  <si>
    <t>Industrial Fuel Use[hydrogen if,other metals 242]</t>
  </si>
  <si>
    <t>Industrial Fuel Use[hydrogen if,metal products except machinery and vehicles 25]</t>
  </si>
  <si>
    <t>Industrial Fuel Use[hydrogen if,computers and electronics 26]</t>
  </si>
  <si>
    <t>Industrial Fuel Use[hydrogen if,appliances and electrical equipment 27]</t>
  </si>
  <si>
    <t>Industrial Fuel Use[hydrogen if,other machinery 28]</t>
  </si>
  <si>
    <t>Industrial Fuel Use[hydrogen if,road vehicles 29]</t>
  </si>
  <si>
    <t>Industrial Fuel Use[hydrogen if,nonroad vehicles 30]</t>
  </si>
  <si>
    <t>Industrial Fuel Use[hydrogen if,other manufacturing 31T33]</t>
  </si>
  <si>
    <t>Industrial Fuel Use[hydrogen if,energy pipelines and gas processing 352T353]</t>
  </si>
  <si>
    <t>Industrial Fuel Use[hydrogen if,water and waste 36T39]</t>
  </si>
  <si>
    <t>Industrial Fuel Use[hydrogen if,construction 41T43]</t>
  </si>
  <si>
    <t>Transportation Sector Fuel Used[LDVs,passenger,battery electric vehicle,electricity tf]</t>
  </si>
  <si>
    <t>Transportation Sector Fuel Used[LDVs,passenger,battery electric vehicle,natural gas tf]</t>
  </si>
  <si>
    <t>Transportation Sector Fuel Used[LDVs,passenger,battery electric vehicle,petroleum gasoline tf]</t>
  </si>
  <si>
    <t>Transportation Sector Fuel Used[LDVs,passenger,battery electric vehicle,petroleum diesel tf]</t>
  </si>
  <si>
    <t>Transportation Sector Fuel Used[LDVs,passenger,battery electric vehicle,biofuel gasoline tf]</t>
  </si>
  <si>
    <t>Transportation Sector Fuel Used[LDVs,passenger,battery electric vehicle,biofuel diesel tf]</t>
  </si>
  <si>
    <t>Transportation Sector Fuel Used[LDVs,passenger,battery electric vehicle,jet fuel tf]</t>
  </si>
  <si>
    <t>Transportation Sector Fuel Used[LDVs,passenger,battery electric vehicle,heavy or residual fuel oil tf]</t>
  </si>
  <si>
    <t>Transportation Sector Fuel Used[LDVs,passenger,battery electric vehicle,LPG propane or butane tf]</t>
  </si>
  <si>
    <t>Transportation Sector Fuel Used[LDVs,passenger,battery electric vehicle,hydrogen tf]</t>
  </si>
  <si>
    <t>Transportation Sector Fuel Used[LDVs,passenger,natural gas vehicle,electricity tf]</t>
  </si>
  <si>
    <t>Transportation Sector Fuel Used[LDVs,passenger,natural gas vehicle,natural gas tf]</t>
  </si>
  <si>
    <t>Transportation Sector Fuel Used[LDVs,passenger,natural gas vehicle,petroleum gasoline tf]</t>
  </si>
  <si>
    <t>Transportation Sector Fuel Used[LDVs,passenger,natural gas vehicle,petroleum diesel tf]</t>
  </si>
  <si>
    <t>Transportation Sector Fuel Used[LDVs,passenger,natural gas vehicle,biofuel gasoline tf]</t>
  </si>
  <si>
    <t>Transportation Sector Fuel Used[LDVs,passenger,natural gas vehicle,biofuel diesel tf]</t>
  </si>
  <si>
    <t>Transportation Sector Fuel Used[LDVs,passenger,natural gas vehicle,jet fuel tf]</t>
  </si>
  <si>
    <t>Transportation Sector Fuel Used[LDVs,passenger,natural gas vehicle,heavy or residual fuel oil tf]</t>
  </si>
  <si>
    <t>Transportation Sector Fuel Used[LDVs,passenger,natural gas vehicle,LPG propane or butane tf]</t>
  </si>
  <si>
    <t>Transportation Sector Fuel Used[LDVs,passenger,natural gas vehicle,hydrogen tf]</t>
  </si>
  <si>
    <t>Transportation Sector Fuel Used[LDVs,passenger,gasoline vehicle,electricity tf]</t>
  </si>
  <si>
    <t>Transportation Sector Fuel Used[LDVs,passenger,gasoline vehicle,natural gas tf]</t>
  </si>
  <si>
    <t>Transportation Sector Fuel Used[LDVs,passenger,gasoline vehicle,petroleum gasoline tf]</t>
  </si>
  <si>
    <t>Transportation Sector Fuel Used[LDVs,passenger,gasoline vehicle,petroleum diesel tf]</t>
  </si>
  <si>
    <t>Transportation Sector Fuel Used[LDVs,passenger,gasoline vehicle,biofuel gasoline tf]</t>
  </si>
  <si>
    <t>Transportation Sector Fuel Used[LDVs,passenger,gasoline vehicle,biofuel diesel tf]</t>
  </si>
  <si>
    <t>Transportation Sector Fuel Used[LDVs,passenger,gasoline vehicle,jet fuel tf]</t>
  </si>
  <si>
    <t>Transportation Sector Fuel Used[LDVs,passenger,gasoline vehicle,heavy or residual fuel oil tf]</t>
  </si>
  <si>
    <t>Transportation Sector Fuel Used[LDVs,passenger,gasoline vehicle,LPG propane or butane tf]</t>
  </si>
  <si>
    <t>Transportation Sector Fuel Used[LDVs,passenger,gasoline vehicle,hydrogen tf]</t>
  </si>
  <si>
    <t>Transportation Sector Fuel Used[LDVs,passenger,diesel vehicle,electricity tf]</t>
  </si>
  <si>
    <t>Transportation Sector Fuel Used[LDVs,passenger,diesel vehicle,natural gas tf]</t>
  </si>
  <si>
    <t>Transportation Sector Fuel Used[LDVs,passenger,diesel vehicle,petroleum gasoline tf]</t>
  </si>
  <si>
    <t>Transportation Sector Fuel Used[LDVs,passenger,diesel vehicle,petroleum diesel tf]</t>
  </si>
  <si>
    <t>Transportation Sector Fuel Used[LDVs,passenger,diesel vehicle,biofuel gasoline tf]</t>
  </si>
  <si>
    <t>Transportation Sector Fuel Used[LDVs,passenger,diesel vehicle,biofuel diesel tf]</t>
  </si>
  <si>
    <t>Transportation Sector Fuel Used[LDVs,passenger,diesel vehicle,jet fuel tf]</t>
  </si>
  <si>
    <t>Transportation Sector Fuel Used[LDVs,passenger,diesel vehicle,heavy or residual fuel oil tf]</t>
  </si>
  <si>
    <t>Transportation Sector Fuel Used[LDVs,passenger,diesel vehicle,LPG propane or butane tf]</t>
  </si>
  <si>
    <t>Transportation Sector Fuel Used[LDVs,passenger,diesel vehicle,hydrogen tf]</t>
  </si>
  <si>
    <t>Transportation Sector Fuel Used[LDVs,passenger,plugin hybrid vehicle,electricity tf]</t>
  </si>
  <si>
    <t>Transportation Sector Fuel Used[LDVs,passenger,plugin hybrid vehicle,natural gas tf]</t>
  </si>
  <si>
    <t>Transportation Sector Fuel Used[LDVs,passenger,plugin hybrid vehicle,petroleum gasoline tf]</t>
  </si>
  <si>
    <t>Transportation Sector Fuel Used[LDVs,passenger,plugin hybrid vehicle,petroleum diesel tf]</t>
  </si>
  <si>
    <t>Transportation Sector Fuel Used[LDVs,passenger,plugin hybrid vehicle,biofuel gasoline tf]</t>
  </si>
  <si>
    <t>Transportation Sector Fuel Used[LDVs,passenger,plugin hybrid vehicle,biofuel diesel tf]</t>
  </si>
  <si>
    <t>Transportation Sector Fuel Used[LDVs,passenger,plugin hybrid vehicle,jet fuel tf]</t>
  </si>
  <si>
    <t>Transportation Sector Fuel Used[LDVs,passenger,plugin hybrid vehicle,heavy or residual fuel oil tf]</t>
  </si>
  <si>
    <t>Transportation Sector Fuel Used[LDVs,passenger,plugin hybrid vehicle,LPG propane or butane tf]</t>
  </si>
  <si>
    <t>Transportation Sector Fuel Used[LDVs,passenger,plugin hybrid vehicle,hydrogen tf]</t>
  </si>
  <si>
    <t>Transportation Sector Fuel Used[LDVs,passenger,LPG vehicle,electricity tf]</t>
  </si>
  <si>
    <t>Transportation Sector Fuel Used[LDVs,passenger,LPG vehicle,natural gas tf]</t>
  </si>
  <si>
    <t>Transportation Sector Fuel Used[LDVs,passenger,LPG vehicle,petroleum gasoline tf]</t>
  </si>
  <si>
    <t>Transportation Sector Fuel Used[LDVs,passenger,LPG vehicle,petroleum diesel tf]</t>
  </si>
  <si>
    <t>Transportation Sector Fuel Used[LDVs,passenger,LPG vehicle,biofuel gasoline tf]</t>
  </si>
  <si>
    <t>Transportation Sector Fuel Used[LDVs,passenger,LPG vehicle,biofuel diesel tf]</t>
  </si>
  <si>
    <t>Transportation Sector Fuel Used[LDVs,passenger,LPG vehicle,jet fuel tf]</t>
  </si>
  <si>
    <t>Transportation Sector Fuel Used[LDVs,passenger,LPG vehicle,heavy or residual fuel oil tf]</t>
  </si>
  <si>
    <t>Transportation Sector Fuel Used[LDVs,passenger,LPG vehicle,LPG propane or butane tf]</t>
  </si>
  <si>
    <t>Transportation Sector Fuel Used[LDVs,passenger,LPG vehicle,hydrogen tf]</t>
  </si>
  <si>
    <t>Transportation Sector Fuel Used[LDVs,passenger,hydrogen vehicle,electricity tf]</t>
  </si>
  <si>
    <t>Transportation Sector Fuel Used[LDVs,passenger,hydrogen vehicle,natural gas tf]</t>
  </si>
  <si>
    <t>Transportation Sector Fuel Used[LDVs,passenger,hydrogen vehicle,petroleum gasoline tf]</t>
  </si>
  <si>
    <t>Transportation Sector Fuel Used[LDVs,passenger,hydrogen vehicle,petroleum diesel tf]</t>
  </si>
  <si>
    <t>Transportation Sector Fuel Used[LDVs,passenger,hydrogen vehicle,biofuel gasoline tf]</t>
  </si>
  <si>
    <t>Transportation Sector Fuel Used[LDVs,passenger,hydrogen vehicle,biofuel diesel tf]</t>
  </si>
  <si>
    <t>Transportation Sector Fuel Used[LDVs,passenger,hydrogen vehicle,jet fuel tf]</t>
  </si>
  <si>
    <t>Transportation Sector Fuel Used[LDVs,passenger,hydrogen vehicle,heavy or residual fuel oil tf]</t>
  </si>
  <si>
    <t>Transportation Sector Fuel Used[LDVs,passenger,hydrogen vehicle,LPG propane or butane tf]</t>
  </si>
  <si>
    <t>Transportation Sector Fuel Used[LDVs,passenger,hydrogen vehicle,hydrogen tf]</t>
  </si>
  <si>
    <t>Transportation Sector Fuel Used[LDVs,freight,battery electric vehicle,electricity tf]</t>
  </si>
  <si>
    <t>Transportation Sector Fuel Used[LDVs,freight,battery electric vehicle,natural gas tf]</t>
  </si>
  <si>
    <t>Transportation Sector Fuel Used[LDVs,freight,battery electric vehicle,petroleum gasoline tf]</t>
  </si>
  <si>
    <t>Transportation Sector Fuel Used[LDVs,freight,battery electric vehicle,petroleum diesel tf]</t>
  </si>
  <si>
    <t>Transportation Sector Fuel Used[LDVs,freight,battery electric vehicle,biofuel gasoline tf]</t>
  </si>
  <si>
    <t>Transportation Sector Fuel Used[LDVs,freight,battery electric vehicle,biofuel diesel tf]</t>
  </si>
  <si>
    <t>Transportation Sector Fuel Used[LDVs,freight,battery electric vehicle,jet fuel tf]</t>
  </si>
  <si>
    <t>Transportation Sector Fuel Used[LDVs,freight,battery electric vehicle,heavy or residual fuel oil tf]</t>
  </si>
  <si>
    <t>Transportation Sector Fuel Used[LDVs,freight,battery electric vehicle,LPG propane or butane tf]</t>
  </si>
  <si>
    <t>Transportation Sector Fuel Used[LDVs,freight,battery electric vehicle,hydrogen tf]</t>
  </si>
  <si>
    <t>Transportation Sector Fuel Used[LDVs,freight,natural gas vehicle,electricity tf]</t>
  </si>
  <si>
    <t>Transportation Sector Fuel Used[LDVs,freight,natural gas vehicle,natural gas tf]</t>
  </si>
  <si>
    <t>Transportation Sector Fuel Used[LDVs,freight,natural gas vehicle,petroleum gasoline tf]</t>
  </si>
  <si>
    <t>Transportation Sector Fuel Used[LDVs,freight,natural gas vehicle,petroleum diesel tf]</t>
  </si>
  <si>
    <t>Transportation Sector Fuel Used[LDVs,freight,natural gas vehicle,biofuel gasoline tf]</t>
  </si>
  <si>
    <t>Transportation Sector Fuel Used[LDVs,freight,natural gas vehicle,biofuel diesel tf]</t>
  </si>
  <si>
    <t>Transportation Sector Fuel Used[LDVs,freight,natural gas vehicle,jet fuel tf]</t>
  </si>
  <si>
    <t>Transportation Sector Fuel Used[LDVs,freight,natural gas vehicle,heavy or residual fuel oil tf]</t>
  </si>
  <si>
    <t>Transportation Sector Fuel Used[LDVs,freight,natural gas vehicle,LPG propane or butane tf]</t>
  </si>
  <si>
    <t>Transportation Sector Fuel Used[LDVs,freight,natural gas vehicle,hydrogen tf]</t>
  </si>
  <si>
    <t>Transportation Sector Fuel Used[LDVs,freight,gasoline vehicle,electricity tf]</t>
  </si>
  <si>
    <t>Transportation Sector Fuel Used[LDVs,freight,gasoline vehicle,natural gas tf]</t>
  </si>
  <si>
    <t>Transportation Sector Fuel Used[LDVs,freight,gasoline vehicle,petroleum gasoline tf]</t>
  </si>
  <si>
    <t>Transportation Sector Fuel Used[LDVs,freight,gasoline vehicle,petroleum diesel tf]</t>
  </si>
  <si>
    <t>Transportation Sector Fuel Used[LDVs,freight,gasoline vehicle,biofuel gasoline tf]</t>
  </si>
  <si>
    <t>Transportation Sector Fuel Used[LDVs,freight,gasoline vehicle,biofuel diesel tf]</t>
  </si>
  <si>
    <t>Transportation Sector Fuel Used[LDVs,freight,gasoline vehicle,jet fuel tf]</t>
  </si>
  <si>
    <t>Transportation Sector Fuel Used[LDVs,freight,gasoline vehicle,heavy or residual fuel oil tf]</t>
  </si>
  <si>
    <t>Transportation Sector Fuel Used[LDVs,freight,gasoline vehicle,LPG propane or butane tf]</t>
  </si>
  <si>
    <t>Transportation Sector Fuel Used[LDVs,freight,gasoline vehicle,hydrogen tf]</t>
  </si>
  <si>
    <t>Transportation Sector Fuel Used[LDVs,freight,diesel vehicle,electricity tf]</t>
  </si>
  <si>
    <t>Transportation Sector Fuel Used[LDVs,freight,diesel vehicle,natural gas tf]</t>
  </si>
  <si>
    <t>Transportation Sector Fuel Used[LDVs,freight,diesel vehicle,petroleum gasoline tf]</t>
  </si>
  <si>
    <t>Transportation Sector Fuel Used[LDVs,freight,diesel vehicle,petroleum diesel tf]</t>
  </si>
  <si>
    <t>Transportation Sector Fuel Used[LDVs,freight,diesel vehicle,biofuel gasoline tf]</t>
  </si>
  <si>
    <t>Transportation Sector Fuel Used[LDVs,freight,diesel vehicle,biofuel diesel tf]</t>
  </si>
  <si>
    <t>Transportation Sector Fuel Used[LDVs,freight,diesel vehicle,jet fuel tf]</t>
  </si>
  <si>
    <t>Transportation Sector Fuel Used[LDVs,freight,diesel vehicle,heavy or residual fuel oil tf]</t>
  </si>
  <si>
    <t>Transportation Sector Fuel Used[LDVs,freight,diesel vehicle,LPG propane or butane tf]</t>
  </si>
  <si>
    <t>Transportation Sector Fuel Used[LDVs,freight,diesel vehicle,hydrogen tf]</t>
  </si>
  <si>
    <t>Transportation Sector Fuel Used[LDVs,freight,plugin hybrid vehicle,electricity tf]</t>
  </si>
  <si>
    <t>Transportation Sector Fuel Used[LDVs,freight,plugin hybrid vehicle,natural gas tf]</t>
  </si>
  <si>
    <t>Transportation Sector Fuel Used[LDVs,freight,plugin hybrid vehicle,petroleum gasoline tf]</t>
  </si>
  <si>
    <t>Transportation Sector Fuel Used[LDVs,freight,plugin hybrid vehicle,petroleum diesel tf]</t>
  </si>
  <si>
    <t>Transportation Sector Fuel Used[LDVs,freight,plugin hybrid vehicle,biofuel gasoline tf]</t>
  </si>
  <si>
    <t>Transportation Sector Fuel Used[LDVs,freight,plugin hybrid vehicle,biofuel diesel tf]</t>
  </si>
  <si>
    <t>Transportation Sector Fuel Used[LDVs,freight,plugin hybrid vehicle,jet fuel tf]</t>
  </si>
  <si>
    <t>Transportation Sector Fuel Used[LDVs,freight,plugin hybrid vehicle,heavy or residual fuel oil tf]</t>
  </si>
  <si>
    <t>Transportation Sector Fuel Used[LDVs,freight,plugin hybrid vehicle,LPG propane or butane tf]</t>
  </si>
  <si>
    <t>Transportation Sector Fuel Used[LDVs,freight,plugin hybrid vehicle,hydrogen tf]</t>
  </si>
  <si>
    <t>Transportation Sector Fuel Used[LDVs,freight,LPG vehicle,electricity tf]</t>
  </si>
  <si>
    <t>Transportation Sector Fuel Used[LDVs,freight,LPG vehicle,natural gas tf]</t>
  </si>
  <si>
    <t>Transportation Sector Fuel Used[LDVs,freight,LPG vehicle,petroleum gasoline tf]</t>
  </si>
  <si>
    <t>Transportation Sector Fuel Used[LDVs,freight,LPG vehicle,petroleum diesel tf]</t>
  </si>
  <si>
    <t>Transportation Sector Fuel Used[LDVs,freight,LPG vehicle,biofuel gasoline tf]</t>
  </si>
  <si>
    <t>Transportation Sector Fuel Used[LDVs,freight,LPG vehicle,biofuel diesel tf]</t>
  </si>
  <si>
    <t>Transportation Sector Fuel Used[LDVs,freight,LPG vehicle,jet fuel tf]</t>
  </si>
  <si>
    <t>Transportation Sector Fuel Used[LDVs,freight,LPG vehicle,heavy or residual fuel oil tf]</t>
  </si>
  <si>
    <t>Transportation Sector Fuel Used[LDVs,freight,LPG vehicle,LPG propane or butane tf]</t>
  </si>
  <si>
    <t>Transportation Sector Fuel Used[LDVs,freight,LPG vehicle,hydrogen tf]</t>
  </si>
  <si>
    <t>Transportation Sector Fuel Used[LDVs,freight,hydrogen vehicle,electricity tf]</t>
  </si>
  <si>
    <t>Transportation Sector Fuel Used[LDVs,freight,hydrogen vehicle,natural gas tf]</t>
  </si>
  <si>
    <t>Transportation Sector Fuel Used[LDVs,freight,hydrogen vehicle,petroleum gasoline tf]</t>
  </si>
  <si>
    <t>Transportation Sector Fuel Used[LDVs,freight,hydrogen vehicle,petroleum diesel tf]</t>
  </si>
  <si>
    <t>Transportation Sector Fuel Used[LDVs,freight,hydrogen vehicle,biofuel gasoline tf]</t>
  </si>
  <si>
    <t>Transportation Sector Fuel Used[LDVs,freight,hydrogen vehicle,biofuel diesel tf]</t>
  </si>
  <si>
    <t>Transportation Sector Fuel Used[LDVs,freight,hydrogen vehicle,jet fuel tf]</t>
  </si>
  <si>
    <t>Transportation Sector Fuel Used[LDVs,freight,hydrogen vehicle,heavy or residual fuel oil tf]</t>
  </si>
  <si>
    <t>Transportation Sector Fuel Used[LDVs,freight,hydrogen vehicle,LPG propane or butane tf]</t>
  </si>
  <si>
    <t>Transportation Sector Fuel Used[LDVs,freight,hydrogen vehicle,hydrogen tf]</t>
  </si>
  <si>
    <t>Transportation Sector Fuel Used[HDVs,passenger,battery electric vehicle,electricity tf]</t>
  </si>
  <si>
    <t>Transportation Sector Fuel Used[HDVs,passenger,battery electric vehicle,natural gas tf]</t>
  </si>
  <si>
    <t>Transportation Sector Fuel Used[HDVs,passenger,battery electric vehicle,petroleum gasoline tf]</t>
  </si>
  <si>
    <t>Transportation Sector Fuel Used[HDVs,passenger,battery electric vehicle,petroleum diesel tf]</t>
  </si>
  <si>
    <t>Transportation Sector Fuel Used[HDVs,passenger,battery electric vehicle,biofuel gasoline tf]</t>
  </si>
  <si>
    <t>Transportation Sector Fuel Used[HDVs,passenger,battery electric vehicle,biofuel diesel tf]</t>
  </si>
  <si>
    <t>Transportation Sector Fuel Used[HDVs,passenger,battery electric vehicle,jet fuel tf]</t>
  </si>
  <si>
    <t>Transportation Sector Fuel Used[HDVs,passenger,battery electric vehicle,heavy or residual fuel oil tf]</t>
  </si>
  <si>
    <t>Transportation Sector Fuel Used[HDVs,passenger,battery electric vehicle,LPG propane or butane tf]</t>
  </si>
  <si>
    <t>Transportation Sector Fuel Used[HDVs,passenger,battery electric vehicle,hydrogen tf]</t>
  </si>
  <si>
    <t>Transportation Sector Fuel Used[HDVs,passenger,natural gas vehicle,electricity tf]</t>
  </si>
  <si>
    <t>Transportation Sector Fuel Used[HDVs,passenger,natural gas vehicle,natural gas tf]</t>
  </si>
  <si>
    <t>Transportation Sector Fuel Used[HDVs,passenger,natural gas vehicle,petroleum gasoline tf]</t>
  </si>
  <si>
    <t>Transportation Sector Fuel Used[HDVs,passenger,natural gas vehicle,petroleum diesel tf]</t>
  </si>
  <si>
    <t>Transportation Sector Fuel Used[HDVs,passenger,natural gas vehicle,biofuel gasoline tf]</t>
  </si>
  <si>
    <t>Transportation Sector Fuel Used[HDVs,passenger,natural gas vehicle,biofuel diesel tf]</t>
  </si>
  <si>
    <t>Transportation Sector Fuel Used[HDVs,passenger,natural gas vehicle,jet fuel tf]</t>
  </si>
  <si>
    <t>Transportation Sector Fuel Used[HDVs,passenger,natural gas vehicle,heavy or residual fuel oil tf]</t>
  </si>
  <si>
    <t>Transportation Sector Fuel Used[HDVs,passenger,natural gas vehicle,LPG propane or butane tf]</t>
  </si>
  <si>
    <t>Transportation Sector Fuel Used[HDVs,passenger,natural gas vehicle,hydrogen tf]</t>
  </si>
  <si>
    <t>Transportation Sector Fuel Used[HDVs,passenger,gasoline vehicle,electricity tf]</t>
  </si>
  <si>
    <t>Transportation Sector Fuel Used[HDVs,passenger,gasoline vehicle,natural gas tf]</t>
  </si>
  <si>
    <t>Transportation Sector Fuel Used[HDVs,passenger,gasoline vehicle,petroleum gasoline tf]</t>
  </si>
  <si>
    <t>Transportation Sector Fuel Used[HDVs,passenger,gasoline vehicle,petroleum diesel tf]</t>
  </si>
  <si>
    <t>Transportation Sector Fuel Used[HDVs,passenger,gasoline vehicle,biofuel gasoline tf]</t>
  </si>
  <si>
    <t>Transportation Sector Fuel Used[HDVs,passenger,gasoline vehicle,biofuel diesel tf]</t>
  </si>
  <si>
    <t>Transportation Sector Fuel Used[HDVs,passenger,gasoline vehicle,jet fuel tf]</t>
  </si>
  <si>
    <t>Transportation Sector Fuel Used[HDVs,passenger,gasoline vehicle,heavy or residual fuel oil tf]</t>
  </si>
  <si>
    <t>Transportation Sector Fuel Used[HDVs,passenger,gasoline vehicle,LPG propane or butane tf]</t>
  </si>
  <si>
    <t>Transportation Sector Fuel Used[HDVs,passenger,gasoline vehicle,hydrogen tf]</t>
  </si>
  <si>
    <t>Transportation Sector Fuel Used[HDVs,passenger,diesel vehicle,electricity tf]</t>
  </si>
  <si>
    <t>Transportation Sector Fuel Used[HDVs,passenger,diesel vehicle,natural gas tf]</t>
  </si>
  <si>
    <t>Transportation Sector Fuel Used[HDVs,passenger,diesel vehicle,petroleum gasoline tf]</t>
  </si>
  <si>
    <t>Transportation Sector Fuel Used[HDVs,passenger,diesel vehicle,petroleum diesel tf]</t>
  </si>
  <si>
    <t>Transportation Sector Fuel Used[HDVs,passenger,diesel vehicle,biofuel gasoline tf]</t>
  </si>
  <si>
    <t>Transportation Sector Fuel Used[HDVs,passenger,diesel vehicle,biofuel diesel tf]</t>
  </si>
  <si>
    <t>Transportation Sector Fuel Used[HDVs,passenger,diesel vehicle,jet fuel tf]</t>
  </si>
  <si>
    <t>Transportation Sector Fuel Used[HDVs,passenger,diesel vehicle,heavy or residual fuel oil tf]</t>
  </si>
  <si>
    <t>Transportation Sector Fuel Used[HDVs,passenger,diesel vehicle,LPG propane or butane tf]</t>
  </si>
  <si>
    <t>Transportation Sector Fuel Used[HDVs,passenger,diesel vehicle,hydrogen tf]</t>
  </si>
  <si>
    <t>Transportation Sector Fuel Used[HDVs,passenger,plugin hybrid vehicle,electricity tf]</t>
  </si>
  <si>
    <t>Transportation Sector Fuel Used[HDVs,passenger,plugin hybrid vehicle,natural gas tf]</t>
  </si>
  <si>
    <t>Transportation Sector Fuel Used[HDVs,passenger,plugin hybrid vehicle,petroleum gasoline tf]</t>
  </si>
  <si>
    <t>Transportation Sector Fuel Used[HDVs,passenger,plugin hybrid vehicle,petroleum diesel tf]</t>
  </si>
  <si>
    <t>Transportation Sector Fuel Used[HDVs,passenger,plugin hybrid vehicle,biofuel gasoline tf]</t>
  </si>
  <si>
    <t>Transportation Sector Fuel Used[HDVs,passenger,plugin hybrid vehicle,biofuel diesel tf]</t>
  </si>
  <si>
    <t>Transportation Sector Fuel Used[HDVs,passenger,plugin hybrid vehicle,jet fuel tf]</t>
  </si>
  <si>
    <t>Transportation Sector Fuel Used[HDVs,passenger,plugin hybrid vehicle,heavy or residual fuel oil tf]</t>
  </si>
  <si>
    <t>Transportation Sector Fuel Used[HDVs,passenger,plugin hybrid vehicle,LPG propane or butane tf]</t>
  </si>
  <si>
    <t>Transportation Sector Fuel Used[HDVs,passenger,plugin hybrid vehicle,hydrogen tf]</t>
  </si>
  <si>
    <t>Transportation Sector Fuel Used[HDVs,passenger,LPG vehicle,electricity tf]</t>
  </si>
  <si>
    <t>Transportation Sector Fuel Used[HDVs,passenger,LPG vehicle,natural gas tf]</t>
  </si>
  <si>
    <t>Transportation Sector Fuel Used[HDVs,passenger,LPG vehicle,petroleum gasoline tf]</t>
  </si>
  <si>
    <t>Transportation Sector Fuel Used[HDVs,passenger,LPG vehicle,petroleum diesel tf]</t>
  </si>
  <si>
    <t>Transportation Sector Fuel Used[HDVs,passenger,LPG vehicle,biofuel gasoline tf]</t>
  </si>
  <si>
    <t>Transportation Sector Fuel Used[HDVs,passenger,LPG vehicle,biofuel diesel tf]</t>
  </si>
  <si>
    <t>Transportation Sector Fuel Used[HDVs,passenger,LPG vehicle,jet fuel tf]</t>
  </si>
  <si>
    <t>Transportation Sector Fuel Used[HDVs,passenger,LPG vehicle,heavy or residual fuel oil tf]</t>
  </si>
  <si>
    <t>Transportation Sector Fuel Used[HDVs,passenger,LPG vehicle,LPG propane or butane tf]</t>
  </si>
  <si>
    <t>Transportation Sector Fuel Used[HDVs,passenger,LPG vehicle,hydrogen tf]</t>
  </si>
  <si>
    <t>Transportation Sector Fuel Used[HDVs,passenger,hydrogen vehicle,electricity tf]</t>
  </si>
  <si>
    <t>Transportation Sector Fuel Used[HDVs,passenger,hydrogen vehicle,natural gas tf]</t>
  </si>
  <si>
    <t>Transportation Sector Fuel Used[HDVs,passenger,hydrogen vehicle,petroleum gasoline tf]</t>
  </si>
  <si>
    <t>Transportation Sector Fuel Used[HDVs,passenger,hydrogen vehicle,petroleum diesel tf]</t>
  </si>
  <si>
    <t>Transportation Sector Fuel Used[HDVs,passenger,hydrogen vehicle,biofuel gasoline tf]</t>
  </si>
  <si>
    <t>Transportation Sector Fuel Used[HDVs,passenger,hydrogen vehicle,biofuel diesel tf]</t>
  </si>
  <si>
    <t>Transportation Sector Fuel Used[HDVs,passenger,hydrogen vehicle,jet fuel tf]</t>
  </si>
  <si>
    <t>Transportation Sector Fuel Used[HDVs,passenger,hydrogen vehicle,heavy or residual fuel oil tf]</t>
  </si>
  <si>
    <t>Transportation Sector Fuel Used[HDVs,passenger,hydrogen vehicle,LPG propane or butane tf]</t>
  </si>
  <si>
    <t>Transportation Sector Fuel Used[HDVs,passenger,hydrogen vehicle,hydrogen tf]</t>
  </si>
  <si>
    <t>Transportation Sector Fuel Used[HDVs,freight,battery electric vehicle,electricity tf]</t>
  </si>
  <si>
    <t>Transportation Sector Fuel Used[HDVs,freight,battery electric vehicle,natural gas tf]</t>
  </si>
  <si>
    <t>Transportation Sector Fuel Used[HDVs,freight,battery electric vehicle,petroleum gasoline tf]</t>
  </si>
  <si>
    <t>Transportation Sector Fuel Used[HDVs,freight,battery electric vehicle,petroleum diesel tf]</t>
  </si>
  <si>
    <t>Transportation Sector Fuel Used[HDVs,freight,battery electric vehicle,biofuel gasoline tf]</t>
  </si>
  <si>
    <t>Transportation Sector Fuel Used[HDVs,freight,battery electric vehicle,biofuel diesel tf]</t>
  </si>
  <si>
    <t>Transportation Sector Fuel Used[HDVs,freight,battery electric vehicle,jet fuel tf]</t>
  </si>
  <si>
    <t>Transportation Sector Fuel Used[HDVs,freight,battery electric vehicle,heavy or residual fuel oil tf]</t>
  </si>
  <si>
    <t>Transportation Sector Fuel Used[HDVs,freight,battery electric vehicle,LPG propane or butane tf]</t>
  </si>
  <si>
    <t>Transportation Sector Fuel Used[HDVs,freight,battery electric vehicle,hydrogen tf]</t>
  </si>
  <si>
    <t>Transportation Sector Fuel Used[HDVs,freight,natural gas vehicle,electricity tf]</t>
  </si>
  <si>
    <t>Transportation Sector Fuel Used[HDVs,freight,natural gas vehicle,natural gas tf]</t>
  </si>
  <si>
    <t>Transportation Sector Fuel Used[HDVs,freight,natural gas vehicle,petroleum gasoline tf]</t>
  </si>
  <si>
    <t>Transportation Sector Fuel Used[HDVs,freight,natural gas vehicle,petroleum diesel tf]</t>
  </si>
  <si>
    <t>Transportation Sector Fuel Used[HDVs,freight,natural gas vehicle,biofuel gasoline tf]</t>
  </si>
  <si>
    <t>Transportation Sector Fuel Used[HDVs,freight,natural gas vehicle,biofuel diesel tf]</t>
  </si>
  <si>
    <t>Transportation Sector Fuel Used[HDVs,freight,natural gas vehicle,jet fuel tf]</t>
  </si>
  <si>
    <t>Transportation Sector Fuel Used[HDVs,freight,natural gas vehicle,heavy or residual fuel oil tf]</t>
  </si>
  <si>
    <t>Transportation Sector Fuel Used[HDVs,freight,natural gas vehicle,LPG propane or butane tf]</t>
  </si>
  <si>
    <t>Transportation Sector Fuel Used[HDVs,freight,natural gas vehicle,hydrogen tf]</t>
  </si>
  <si>
    <t>Transportation Sector Fuel Used[HDVs,freight,gasoline vehicle,electricity tf]</t>
  </si>
  <si>
    <t>Transportation Sector Fuel Used[HDVs,freight,gasoline vehicle,natural gas tf]</t>
  </si>
  <si>
    <t>Transportation Sector Fuel Used[HDVs,freight,gasoline vehicle,petroleum gasoline tf]</t>
  </si>
  <si>
    <t>Transportation Sector Fuel Used[HDVs,freight,gasoline vehicle,petroleum diesel tf]</t>
  </si>
  <si>
    <t>Transportation Sector Fuel Used[HDVs,freight,gasoline vehicle,biofuel gasoline tf]</t>
  </si>
  <si>
    <t>Transportation Sector Fuel Used[HDVs,freight,gasoline vehicle,biofuel diesel tf]</t>
  </si>
  <si>
    <t>Transportation Sector Fuel Used[HDVs,freight,gasoline vehicle,jet fuel tf]</t>
  </si>
  <si>
    <t>Transportation Sector Fuel Used[HDVs,freight,gasoline vehicle,heavy or residual fuel oil tf]</t>
  </si>
  <si>
    <t>Transportation Sector Fuel Used[HDVs,freight,gasoline vehicle,LPG propane or butane tf]</t>
  </si>
  <si>
    <t>Transportation Sector Fuel Used[HDVs,freight,gasoline vehicle,hydrogen tf]</t>
  </si>
  <si>
    <t>Transportation Sector Fuel Used[HDVs,freight,diesel vehicle,electricity tf]</t>
  </si>
  <si>
    <t>Transportation Sector Fuel Used[HDVs,freight,diesel vehicle,natural gas tf]</t>
  </si>
  <si>
    <t>Transportation Sector Fuel Used[HDVs,freight,diesel vehicle,petroleum gasoline tf]</t>
  </si>
  <si>
    <t>Transportation Sector Fuel Used[HDVs,freight,diesel vehicle,petroleum diesel tf]</t>
  </si>
  <si>
    <t>Transportation Sector Fuel Used[HDVs,freight,diesel vehicle,biofuel gasoline tf]</t>
  </si>
  <si>
    <t>Transportation Sector Fuel Used[HDVs,freight,diesel vehicle,biofuel diesel tf]</t>
  </si>
  <si>
    <t>Transportation Sector Fuel Used[HDVs,freight,diesel vehicle,jet fuel tf]</t>
  </si>
  <si>
    <t>Transportation Sector Fuel Used[HDVs,freight,diesel vehicle,heavy or residual fuel oil tf]</t>
  </si>
  <si>
    <t>Transportation Sector Fuel Used[HDVs,freight,diesel vehicle,LPG propane or butane tf]</t>
  </si>
  <si>
    <t>Transportation Sector Fuel Used[HDVs,freight,diesel vehicle,hydrogen tf]</t>
  </si>
  <si>
    <t>Transportation Sector Fuel Used[HDVs,freight,plugin hybrid vehicle,electricity tf]</t>
  </si>
  <si>
    <t>Transportation Sector Fuel Used[HDVs,freight,plugin hybrid vehicle,natural gas tf]</t>
  </si>
  <si>
    <t>Transportation Sector Fuel Used[HDVs,freight,plugin hybrid vehicle,petroleum gasoline tf]</t>
  </si>
  <si>
    <t>Transportation Sector Fuel Used[HDVs,freight,plugin hybrid vehicle,petroleum diesel tf]</t>
  </si>
  <si>
    <t>Transportation Sector Fuel Used[HDVs,freight,plugin hybrid vehicle,biofuel gasoline tf]</t>
  </si>
  <si>
    <t>Transportation Sector Fuel Used[HDVs,freight,plugin hybrid vehicle,biofuel diesel tf]</t>
  </si>
  <si>
    <t>Transportation Sector Fuel Used[HDVs,freight,plugin hybrid vehicle,jet fuel tf]</t>
  </si>
  <si>
    <t>Transportation Sector Fuel Used[HDVs,freight,plugin hybrid vehicle,heavy or residual fuel oil tf]</t>
  </si>
  <si>
    <t>Transportation Sector Fuel Used[HDVs,freight,plugin hybrid vehicle,LPG propane or butane tf]</t>
  </si>
  <si>
    <t>Transportation Sector Fuel Used[HDVs,freight,plugin hybrid vehicle,hydrogen tf]</t>
  </si>
  <si>
    <t>Transportation Sector Fuel Used[HDVs,freight,LPG vehicle,electricity tf]</t>
  </si>
  <si>
    <t>Transportation Sector Fuel Used[HDVs,freight,LPG vehicle,natural gas tf]</t>
  </si>
  <si>
    <t>Transportation Sector Fuel Used[HDVs,freight,LPG vehicle,petroleum gasoline tf]</t>
  </si>
  <si>
    <t>Transportation Sector Fuel Used[HDVs,freight,LPG vehicle,petroleum diesel tf]</t>
  </si>
  <si>
    <t>Transportation Sector Fuel Used[HDVs,freight,LPG vehicle,biofuel gasoline tf]</t>
  </si>
  <si>
    <t>Transportation Sector Fuel Used[HDVs,freight,LPG vehicle,biofuel diesel tf]</t>
  </si>
  <si>
    <t>Transportation Sector Fuel Used[HDVs,freight,LPG vehicle,jet fuel tf]</t>
  </si>
  <si>
    <t>Transportation Sector Fuel Used[HDVs,freight,LPG vehicle,heavy or residual fuel oil tf]</t>
  </si>
  <si>
    <t>Transportation Sector Fuel Used[HDVs,freight,LPG vehicle,LPG propane or butane tf]</t>
  </si>
  <si>
    <t>Transportation Sector Fuel Used[HDVs,freight,LPG vehicle,hydrogen tf]</t>
  </si>
  <si>
    <t>Transportation Sector Fuel Used[HDVs,freight,hydrogen vehicle,electricity tf]</t>
  </si>
  <si>
    <t>Transportation Sector Fuel Used[HDVs,freight,hydrogen vehicle,natural gas tf]</t>
  </si>
  <si>
    <t>Transportation Sector Fuel Used[HDVs,freight,hydrogen vehicle,petroleum gasoline tf]</t>
  </si>
  <si>
    <t>Transportation Sector Fuel Used[HDVs,freight,hydrogen vehicle,petroleum diesel tf]</t>
  </si>
  <si>
    <t>Transportation Sector Fuel Used[HDVs,freight,hydrogen vehicle,biofuel gasoline tf]</t>
  </si>
  <si>
    <t>Transportation Sector Fuel Used[HDVs,freight,hydrogen vehicle,biofuel diesel tf]</t>
  </si>
  <si>
    <t>Transportation Sector Fuel Used[HDVs,freight,hydrogen vehicle,jet fuel tf]</t>
  </si>
  <si>
    <t>Transportation Sector Fuel Used[HDVs,freight,hydrogen vehicle,heavy or residual fuel oil tf]</t>
  </si>
  <si>
    <t>Transportation Sector Fuel Used[HDVs,freight,hydrogen vehicle,LPG propane or butane tf]</t>
  </si>
  <si>
    <t>Transportation Sector Fuel Used[HDVs,freight,hydrogen vehicle,hydrogen tf]</t>
  </si>
  <si>
    <t>Transportation Sector Fuel Used[aircraft,passenger,battery electric vehicle,electricity tf]</t>
  </si>
  <si>
    <t>Transportation Sector Fuel Used[aircraft,passenger,battery electric vehicle,natural gas tf]</t>
  </si>
  <si>
    <t>Transportation Sector Fuel Used[aircraft,passenger,battery electric vehicle,petroleum gasoline tf]</t>
  </si>
  <si>
    <t>Transportation Sector Fuel Used[aircraft,passenger,battery electric vehicle,petroleum diesel tf]</t>
  </si>
  <si>
    <t>Transportation Sector Fuel Used[aircraft,passenger,battery electric vehicle,biofuel gasoline tf]</t>
  </si>
  <si>
    <t>Transportation Sector Fuel Used[aircraft,passenger,battery electric vehicle,biofuel diesel tf]</t>
  </si>
  <si>
    <t>Transportation Sector Fuel Used[aircraft,passenger,battery electric vehicle,jet fuel tf]</t>
  </si>
  <si>
    <t>Transportation Sector Fuel Used[aircraft,passenger,battery electric vehicle,heavy or residual fuel oil tf]</t>
  </si>
  <si>
    <t>Transportation Sector Fuel Used[aircraft,passenger,battery electric vehicle,LPG propane or butane tf]</t>
  </si>
  <si>
    <t>Transportation Sector Fuel Used[aircraft,passenger,battery electric vehicle,hydrogen tf]</t>
  </si>
  <si>
    <t>Transportation Sector Fuel Used[aircraft,passenger,natural gas vehicle,electricity tf]</t>
  </si>
  <si>
    <t>Transportation Sector Fuel Used[aircraft,passenger,natural gas vehicle,natural gas tf]</t>
  </si>
  <si>
    <t>Transportation Sector Fuel Used[aircraft,passenger,natural gas vehicle,petroleum gasoline tf]</t>
  </si>
  <si>
    <t>Transportation Sector Fuel Used[aircraft,passenger,natural gas vehicle,petroleum diesel tf]</t>
  </si>
  <si>
    <t>Transportation Sector Fuel Used[aircraft,passenger,natural gas vehicle,biofuel gasoline tf]</t>
  </si>
  <si>
    <t>Transportation Sector Fuel Used[aircraft,passenger,natural gas vehicle,biofuel diesel tf]</t>
  </si>
  <si>
    <t>Transportation Sector Fuel Used[aircraft,passenger,natural gas vehicle,jet fuel tf]</t>
  </si>
  <si>
    <t>Transportation Sector Fuel Used[aircraft,passenger,natural gas vehicle,heavy or residual fuel oil tf]</t>
  </si>
  <si>
    <t>Transportation Sector Fuel Used[aircraft,passenger,natural gas vehicle,LPG propane or butane tf]</t>
  </si>
  <si>
    <t>Transportation Sector Fuel Used[aircraft,passenger,natural gas vehicle,hydrogen tf]</t>
  </si>
  <si>
    <t>Transportation Sector Fuel Used[aircraft,passenger,gasoline vehicle,electricity tf]</t>
  </si>
  <si>
    <t>Transportation Sector Fuel Used[aircraft,passenger,gasoline vehicle,natural gas tf]</t>
  </si>
  <si>
    <t>Transportation Sector Fuel Used[aircraft,passenger,gasoline vehicle,petroleum gasoline tf]</t>
  </si>
  <si>
    <t>Transportation Sector Fuel Used[aircraft,passenger,gasoline vehicle,petroleum diesel tf]</t>
  </si>
  <si>
    <t>Transportation Sector Fuel Used[aircraft,passenger,gasoline vehicle,biofuel gasoline tf]</t>
  </si>
  <si>
    <t>Transportation Sector Fuel Used[aircraft,passenger,gasoline vehicle,biofuel diesel tf]</t>
  </si>
  <si>
    <t>Transportation Sector Fuel Used[aircraft,passenger,gasoline vehicle,jet fuel tf]</t>
  </si>
  <si>
    <t>Transportation Sector Fuel Used[aircraft,passenger,gasoline vehicle,heavy or residual fuel oil tf]</t>
  </si>
  <si>
    <t>Transportation Sector Fuel Used[aircraft,passenger,gasoline vehicle,LPG propane or butane tf]</t>
  </si>
  <si>
    <t>Transportation Sector Fuel Used[aircraft,passenger,gasoline vehicle,hydrogen tf]</t>
  </si>
  <si>
    <t>Transportation Sector Fuel Used[aircraft,passenger,diesel vehicle,electricity tf]</t>
  </si>
  <si>
    <t>Transportation Sector Fuel Used[aircraft,passenger,diesel vehicle,natural gas tf]</t>
  </si>
  <si>
    <t>Transportation Sector Fuel Used[aircraft,passenger,diesel vehicle,petroleum gasoline tf]</t>
  </si>
  <si>
    <t>Transportation Sector Fuel Used[aircraft,passenger,diesel vehicle,petroleum diesel tf]</t>
  </si>
  <si>
    <t>Transportation Sector Fuel Used[aircraft,passenger,diesel vehicle,biofuel gasoline tf]</t>
  </si>
  <si>
    <t>Transportation Sector Fuel Used[aircraft,passenger,diesel vehicle,biofuel diesel tf]</t>
  </si>
  <si>
    <t>Transportation Sector Fuel Used[aircraft,passenger,diesel vehicle,jet fuel tf]</t>
  </si>
  <si>
    <t>Transportation Sector Fuel Used[aircraft,passenger,diesel vehicle,heavy or residual fuel oil tf]</t>
  </si>
  <si>
    <t>Transportation Sector Fuel Used[aircraft,passenger,diesel vehicle,LPG propane or butane tf]</t>
  </si>
  <si>
    <t>Transportation Sector Fuel Used[aircraft,passenger,diesel vehicle,hydrogen tf]</t>
  </si>
  <si>
    <t>Transportation Sector Fuel Used[aircraft,passenger,plugin hybrid vehicle,electricity tf]</t>
  </si>
  <si>
    <t>Transportation Sector Fuel Used[aircraft,passenger,plugin hybrid vehicle,natural gas tf]</t>
  </si>
  <si>
    <t>Transportation Sector Fuel Used[aircraft,passenger,plugin hybrid vehicle,petroleum gasoline tf]</t>
  </si>
  <si>
    <t>Transportation Sector Fuel Used[aircraft,passenger,plugin hybrid vehicle,petroleum diesel tf]</t>
  </si>
  <si>
    <t>Transportation Sector Fuel Used[aircraft,passenger,plugin hybrid vehicle,biofuel gasoline tf]</t>
  </si>
  <si>
    <t>Transportation Sector Fuel Used[aircraft,passenger,plugin hybrid vehicle,biofuel diesel tf]</t>
  </si>
  <si>
    <t>Transportation Sector Fuel Used[aircraft,passenger,plugin hybrid vehicle,jet fuel tf]</t>
  </si>
  <si>
    <t>Transportation Sector Fuel Used[aircraft,passenger,plugin hybrid vehicle,heavy or residual fuel oil tf]</t>
  </si>
  <si>
    <t>Transportation Sector Fuel Used[aircraft,passenger,plugin hybrid vehicle,LPG propane or butane tf]</t>
  </si>
  <si>
    <t>Transportation Sector Fuel Used[aircraft,passenger,plugin hybrid vehicle,hydrogen tf]</t>
  </si>
  <si>
    <t>Transportation Sector Fuel Used[aircraft,passenger,LPG vehicle,electricity tf]</t>
  </si>
  <si>
    <t>Transportation Sector Fuel Used[aircraft,passenger,LPG vehicle,natural gas tf]</t>
  </si>
  <si>
    <t>Transportation Sector Fuel Used[aircraft,passenger,LPG vehicle,petroleum gasoline tf]</t>
  </si>
  <si>
    <t>Transportation Sector Fuel Used[aircraft,passenger,LPG vehicle,petroleum diesel tf]</t>
  </si>
  <si>
    <t>Transportation Sector Fuel Used[aircraft,passenger,LPG vehicle,biofuel gasoline tf]</t>
  </si>
  <si>
    <t>Transportation Sector Fuel Used[aircraft,passenger,LPG vehicle,biofuel diesel tf]</t>
  </si>
  <si>
    <t>Transportation Sector Fuel Used[aircraft,passenger,LPG vehicle,jet fuel tf]</t>
  </si>
  <si>
    <t>Transportation Sector Fuel Used[aircraft,passenger,LPG vehicle,heavy or residual fuel oil tf]</t>
  </si>
  <si>
    <t>Transportation Sector Fuel Used[aircraft,passenger,LPG vehicle,LPG propane or butane tf]</t>
  </si>
  <si>
    <t>Transportation Sector Fuel Used[aircraft,passenger,LPG vehicle,hydrogen tf]</t>
  </si>
  <si>
    <t>Transportation Sector Fuel Used[aircraft,passenger,hydrogen vehicle,electricity tf]</t>
  </si>
  <si>
    <t>Transportation Sector Fuel Used[aircraft,passenger,hydrogen vehicle,natural gas tf]</t>
  </si>
  <si>
    <t>Transportation Sector Fuel Used[aircraft,passenger,hydrogen vehicle,petroleum gasoline tf]</t>
  </si>
  <si>
    <t>Transportation Sector Fuel Used[aircraft,passenger,hydrogen vehicle,petroleum diesel tf]</t>
  </si>
  <si>
    <t>Transportation Sector Fuel Used[aircraft,passenger,hydrogen vehicle,biofuel gasoline tf]</t>
  </si>
  <si>
    <t>Transportation Sector Fuel Used[aircraft,passenger,hydrogen vehicle,biofuel diesel tf]</t>
  </si>
  <si>
    <t>Transportation Sector Fuel Used[aircraft,passenger,hydrogen vehicle,jet fuel tf]</t>
  </si>
  <si>
    <t>Transportation Sector Fuel Used[aircraft,passenger,hydrogen vehicle,heavy or residual fuel oil tf]</t>
  </si>
  <si>
    <t>Transportation Sector Fuel Used[aircraft,passenger,hydrogen vehicle,LPG propane or butane tf]</t>
  </si>
  <si>
    <t>Transportation Sector Fuel Used[aircraft,passenger,hydrogen vehicle,hydrogen tf]</t>
  </si>
  <si>
    <t>Transportation Sector Fuel Used[aircraft,freight,battery electric vehicle,electricity tf]</t>
  </si>
  <si>
    <t>Transportation Sector Fuel Used[aircraft,freight,battery electric vehicle,natural gas tf]</t>
  </si>
  <si>
    <t>Transportation Sector Fuel Used[aircraft,freight,battery electric vehicle,petroleum gasoline tf]</t>
  </si>
  <si>
    <t>Transportation Sector Fuel Used[aircraft,freight,battery electric vehicle,petroleum diesel tf]</t>
  </si>
  <si>
    <t>Transportation Sector Fuel Used[aircraft,freight,battery electric vehicle,biofuel gasoline tf]</t>
  </si>
  <si>
    <t>Transportation Sector Fuel Used[aircraft,freight,battery electric vehicle,biofuel diesel tf]</t>
  </si>
  <si>
    <t>Transportation Sector Fuel Used[aircraft,freight,battery electric vehicle,jet fuel tf]</t>
  </si>
  <si>
    <t>Transportation Sector Fuel Used[aircraft,freight,battery electric vehicle,heavy or residual fuel oil tf]</t>
  </si>
  <si>
    <t>Transportation Sector Fuel Used[aircraft,freight,battery electric vehicle,LPG propane or butane tf]</t>
  </si>
  <si>
    <t>Transportation Sector Fuel Used[aircraft,freight,battery electric vehicle,hydrogen tf]</t>
  </si>
  <si>
    <t>Transportation Sector Fuel Used[aircraft,freight,natural gas vehicle,electricity tf]</t>
  </si>
  <si>
    <t>Transportation Sector Fuel Used[aircraft,freight,natural gas vehicle,natural gas tf]</t>
  </si>
  <si>
    <t>Transportation Sector Fuel Used[aircraft,freight,natural gas vehicle,petroleum gasoline tf]</t>
  </si>
  <si>
    <t>Transportation Sector Fuel Used[aircraft,freight,natural gas vehicle,petroleum diesel tf]</t>
  </si>
  <si>
    <t>Transportation Sector Fuel Used[aircraft,freight,natural gas vehicle,biofuel gasoline tf]</t>
  </si>
  <si>
    <t>Transportation Sector Fuel Used[aircraft,freight,natural gas vehicle,biofuel diesel tf]</t>
  </si>
  <si>
    <t>Transportation Sector Fuel Used[aircraft,freight,natural gas vehicle,jet fuel tf]</t>
  </si>
  <si>
    <t>Transportation Sector Fuel Used[aircraft,freight,natural gas vehicle,heavy or residual fuel oil tf]</t>
  </si>
  <si>
    <t>Transportation Sector Fuel Used[aircraft,freight,natural gas vehicle,LPG propane or butane tf]</t>
  </si>
  <si>
    <t>Transportation Sector Fuel Used[aircraft,freight,natural gas vehicle,hydrogen tf]</t>
  </si>
  <si>
    <t>Transportation Sector Fuel Used[aircraft,freight,gasoline vehicle,electricity tf]</t>
  </si>
  <si>
    <t>Transportation Sector Fuel Used[aircraft,freight,gasoline vehicle,natural gas tf]</t>
  </si>
  <si>
    <t>Transportation Sector Fuel Used[aircraft,freight,gasoline vehicle,petroleum gasoline tf]</t>
  </si>
  <si>
    <t>Transportation Sector Fuel Used[aircraft,freight,gasoline vehicle,petroleum diesel tf]</t>
  </si>
  <si>
    <t>Transportation Sector Fuel Used[aircraft,freight,gasoline vehicle,biofuel gasoline tf]</t>
  </si>
  <si>
    <t>Transportation Sector Fuel Used[aircraft,freight,gasoline vehicle,biofuel diesel tf]</t>
  </si>
  <si>
    <t>Transportation Sector Fuel Used[aircraft,freight,gasoline vehicle,jet fuel tf]</t>
  </si>
  <si>
    <t>Transportation Sector Fuel Used[aircraft,freight,gasoline vehicle,heavy or residual fuel oil tf]</t>
  </si>
  <si>
    <t>Transportation Sector Fuel Used[aircraft,freight,gasoline vehicle,LPG propane or butane tf]</t>
  </si>
  <si>
    <t>Transportation Sector Fuel Used[aircraft,freight,gasoline vehicle,hydrogen tf]</t>
  </si>
  <si>
    <t>Transportation Sector Fuel Used[aircraft,freight,diesel vehicle,electricity tf]</t>
  </si>
  <si>
    <t>Transportation Sector Fuel Used[aircraft,freight,diesel vehicle,natural gas tf]</t>
  </si>
  <si>
    <t>Transportation Sector Fuel Used[aircraft,freight,diesel vehicle,petroleum gasoline tf]</t>
  </si>
  <si>
    <t>Transportation Sector Fuel Used[aircraft,freight,diesel vehicle,petroleum diesel tf]</t>
  </si>
  <si>
    <t>Transportation Sector Fuel Used[aircraft,freight,diesel vehicle,biofuel gasoline tf]</t>
  </si>
  <si>
    <t>Transportation Sector Fuel Used[aircraft,freight,diesel vehicle,biofuel diesel tf]</t>
  </si>
  <si>
    <t>Transportation Sector Fuel Used[aircraft,freight,diesel vehicle,jet fuel tf]</t>
  </si>
  <si>
    <t>Transportation Sector Fuel Used[aircraft,freight,diesel vehicle,heavy or residual fuel oil tf]</t>
  </si>
  <si>
    <t>Transportation Sector Fuel Used[aircraft,freight,diesel vehicle,LPG propane or butane tf]</t>
  </si>
  <si>
    <t>Transportation Sector Fuel Used[aircraft,freight,diesel vehicle,hydrogen tf]</t>
  </si>
  <si>
    <t>Transportation Sector Fuel Used[aircraft,freight,plugin hybrid vehicle,electricity tf]</t>
  </si>
  <si>
    <t>Transportation Sector Fuel Used[aircraft,freight,plugin hybrid vehicle,natural gas tf]</t>
  </si>
  <si>
    <t>Transportation Sector Fuel Used[aircraft,freight,plugin hybrid vehicle,petroleum gasoline tf]</t>
  </si>
  <si>
    <t>Transportation Sector Fuel Used[aircraft,freight,plugin hybrid vehicle,petroleum diesel tf]</t>
  </si>
  <si>
    <t>Transportation Sector Fuel Used[aircraft,freight,plugin hybrid vehicle,biofuel gasoline tf]</t>
  </si>
  <si>
    <t>Transportation Sector Fuel Used[aircraft,freight,plugin hybrid vehicle,biofuel diesel tf]</t>
  </si>
  <si>
    <t>Transportation Sector Fuel Used[aircraft,freight,plugin hybrid vehicle,jet fuel tf]</t>
  </si>
  <si>
    <t>Transportation Sector Fuel Used[aircraft,freight,plugin hybrid vehicle,heavy or residual fuel oil tf]</t>
  </si>
  <si>
    <t>Transportation Sector Fuel Used[aircraft,freight,plugin hybrid vehicle,LPG propane or butane tf]</t>
  </si>
  <si>
    <t>Transportation Sector Fuel Used[aircraft,freight,plugin hybrid vehicle,hydrogen tf]</t>
  </si>
  <si>
    <t>Transportation Sector Fuel Used[aircraft,freight,LPG vehicle,electricity tf]</t>
  </si>
  <si>
    <t>Transportation Sector Fuel Used[aircraft,freight,LPG vehicle,natural gas tf]</t>
  </si>
  <si>
    <t>Transportation Sector Fuel Used[aircraft,freight,LPG vehicle,petroleum gasoline tf]</t>
  </si>
  <si>
    <t>Transportation Sector Fuel Used[aircraft,freight,LPG vehicle,petroleum diesel tf]</t>
  </si>
  <si>
    <t>Transportation Sector Fuel Used[aircraft,freight,LPG vehicle,biofuel gasoline tf]</t>
  </si>
  <si>
    <t>Transportation Sector Fuel Used[aircraft,freight,LPG vehicle,biofuel diesel tf]</t>
  </si>
  <si>
    <t>Transportation Sector Fuel Used[aircraft,freight,LPG vehicle,jet fuel tf]</t>
  </si>
  <si>
    <t>Transportation Sector Fuel Used[aircraft,freight,LPG vehicle,heavy or residual fuel oil tf]</t>
  </si>
  <si>
    <t>Transportation Sector Fuel Used[aircraft,freight,LPG vehicle,LPG propane or butane tf]</t>
  </si>
  <si>
    <t>Transportation Sector Fuel Used[aircraft,freight,LPG vehicle,hydrogen tf]</t>
  </si>
  <si>
    <t>Transportation Sector Fuel Used[aircraft,freight,hydrogen vehicle,electricity tf]</t>
  </si>
  <si>
    <t>Transportation Sector Fuel Used[aircraft,freight,hydrogen vehicle,natural gas tf]</t>
  </si>
  <si>
    <t>Transportation Sector Fuel Used[aircraft,freight,hydrogen vehicle,petroleum gasoline tf]</t>
  </si>
  <si>
    <t>Transportation Sector Fuel Used[aircraft,freight,hydrogen vehicle,petroleum diesel tf]</t>
  </si>
  <si>
    <t>Transportation Sector Fuel Used[aircraft,freight,hydrogen vehicle,biofuel gasoline tf]</t>
  </si>
  <si>
    <t>Transportation Sector Fuel Used[aircraft,freight,hydrogen vehicle,biofuel diesel tf]</t>
  </si>
  <si>
    <t>Transportation Sector Fuel Used[aircraft,freight,hydrogen vehicle,jet fuel tf]</t>
  </si>
  <si>
    <t>Transportation Sector Fuel Used[aircraft,freight,hydrogen vehicle,heavy or residual fuel oil tf]</t>
  </si>
  <si>
    <t>Transportation Sector Fuel Used[aircraft,freight,hydrogen vehicle,LPG propane or butane tf]</t>
  </si>
  <si>
    <t>Transportation Sector Fuel Used[aircraft,freight,hydrogen vehicle,hydrogen tf]</t>
  </si>
  <si>
    <t>Transportation Sector Fuel Used[rail,passenger,battery electric vehicle,electricity tf]</t>
  </si>
  <si>
    <t>Transportation Sector Fuel Used[rail,passenger,battery electric vehicle,natural gas tf]</t>
  </si>
  <si>
    <t>Transportation Sector Fuel Used[rail,passenger,battery electric vehicle,petroleum gasoline tf]</t>
  </si>
  <si>
    <t>Transportation Sector Fuel Used[rail,passenger,battery electric vehicle,petroleum diesel tf]</t>
  </si>
  <si>
    <t>Transportation Sector Fuel Used[rail,passenger,battery electric vehicle,biofuel gasoline tf]</t>
  </si>
  <si>
    <t>Transportation Sector Fuel Used[rail,passenger,battery electric vehicle,biofuel diesel tf]</t>
  </si>
  <si>
    <t>Transportation Sector Fuel Used[rail,passenger,battery electric vehicle,jet fuel tf]</t>
  </si>
  <si>
    <t>Transportation Sector Fuel Used[rail,passenger,battery electric vehicle,heavy or residual fuel oil tf]</t>
  </si>
  <si>
    <t>Transportation Sector Fuel Used[rail,passenger,battery electric vehicle,LPG propane or butane tf]</t>
  </si>
  <si>
    <t>Transportation Sector Fuel Used[rail,passenger,battery electric vehicle,hydrogen tf]</t>
  </si>
  <si>
    <t>Transportation Sector Fuel Used[rail,passenger,natural gas vehicle,electricity tf]</t>
  </si>
  <si>
    <t>Transportation Sector Fuel Used[rail,passenger,natural gas vehicle,natural gas tf]</t>
  </si>
  <si>
    <t>Transportation Sector Fuel Used[rail,passenger,natural gas vehicle,petroleum gasoline tf]</t>
  </si>
  <si>
    <t>Transportation Sector Fuel Used[rail,passenger,natural gas vehicle,petroleum diesel tf]</t>
  </si>
  <si>
    <t>Transportation Sector Fuel Used[rail,passenger,natural gas vehicle,biofuel gasoline tf]</t>
  </si>
  <si>
    <t>Transportation Sector Fuel Used[rail,passenger,natural gas vehicle,biofuel diesel tf]</t>
  </si>
  <si>
    <t>Transportation Sector Fuel Used[rail,passenger,natural gas vehicle,jet fuel tf]</t>
  </si>
  <si>
    <t>Transportation Sector Fuel Used[rail,passenger,natural gas vehicle,heavy or residual fuel oil tf]</t>
  </si>
  <si>
    <t>Transportation Sector Fuel Used[rail,passenger,natural gas vehicle,LPG propane or butane tf]</t>
  </si>
  <si>
    <t>Transportation Sector Fuel Used[rail,passenger,natural gas vehicle,hydrogen tf]</t>
  </si>
  <si>
    <t>Transportation Sector Fuel Used[rail,passenger,gasoline vehicle,electricity tf]</t>
  </si>
  <si>
    <t>Transportation Sector Fuel Used[rail,passenger,gasoline vehicle,natural gas tf]</t>
  </si>
  <si>
    <t>Transportation Sector Fuel Used[rail,passenger,gasoline vehicle,petroleum gasoline tf]</t>
  </si>
  <si>
    <t>Transportation Sector Fuel Used[rail,passenger,gasoline vehicle,petroleum diesel tf]</t>
  </si>
  <si>
    <t>Transportation Sector Fuel Used[rail,passenger,gasoline vehicle,biofuel gasoline tf]</t>
  </si>
  <si>
    <t>Transportation Sector Fuel Used[rail,passenger,gasoline vehicle,biofuel diesel tf]</t>
  </si>
  <si>
    <t>Transportation Sector Fuel Used[rail,passenger,gasoline vehicle,jet fuel tf]</t>
  </si>
  <si>
    <t>Transportation Sector Fuel Used[rail,passenger,gasoline vehicle,heavy or residual fuel oil tf]</t>
  </si>
  <si>
    <t>Transportation Sector Fuel Used[rail,passenger,gasoline vehicle,LPG propane or butane tf]</t>
  </si>
  <si>
    <t>Transportation Sector Fuel Used[rail,passenger,gasoline vehicle,hydrogen tf]</t>
  </si>
  <si>
    <t>Transportation Sector Fuel Used[rail,passenger,diesel vehicle,electricity tf]</t>
  </si>
  <si>
    <t>Transportation Sector Fuel Used[rail,passenger,diesel vehicle,natural gas tf]</t>
  </si>
  <si>
    <t>Transportation Sector Fuel Used[rail,passenger,diesel vehicle,petroleum gasoline tf]</t>
  </si>
  <si>
    <t>Transportation Sector Fuel Used[rail,passenger,diesel vehicle,petroleum diesel tf]</t>
  </si>
  <si>
    <t>Transportation Sector Fuel Used[rail,passenger,diesel vehicle,biofuel gasoline tf]</t>
  </si>
  <si>
    <t>Transportation Sector Fuel Used[rail,passenger,diesel vehicle,biofuel diesel tf]</t>
  </si>
  <si>
    <t>Transportation Sector Fuel Used[rail,passenger,diesel vehicle,jet fuel tf]</t>
  </si>
  <si>
    <t>Transportation Sector Fuel Used[rail,passenger,diesel vehicle,heavy or residual fuel oil tf]</t>
  </si>
  <si>
    <t>Transportation Sector Fuel Used[rail,passenger,diesel vehicle,LPG propane or butane tf]</t>
  </si>
  <si>
    <t>Transportation Sector Fuel Used[rail,passenger,diesel vehicle,hydrogen tf]</t>
  </si>
  <si>
    <t>Transportation Sector Fuel Used[rail,passenger,plugin hybrid vehicle,electricity tf]</t>
  </si>
  <si>
    <t>Transportation Sector Fuel Used[rail,passenger,plugin hybrid vehicle,natural gas tf]</t>
  </si>
  <si>
    <t>Transportation Sector Fuel Used[rail,passenger,plugin hybrid vehicle,petroleum gasoline tf]</t>
  </si>
  <si>
    <t>Transportation Sector Fuel Used[rail,passenger,plugin hybrid vehicle,petroleum diesel tf]</t>
  </si>
  <si>
    <t>Transportation Sector Fuel Used[rail,passenger,plugin hybrid vehicle,biofuel gasoline tf]</t>
  </si>
  <si>
    <t>Transportation Sector Fuel Used[rail,passenger,plugin hybrid vehicle,biofuel diesel tf]</t>
  </si>
  <si>
    <t>Transportation Sector Fuel Used[rail,passenger,plugin hybrid vehicle,jet fuel tf]</t>
  </si>
  <si>
    <t>Transportation Sector Fuel Used[rail,passenger,plugin hybrid vehicle,heavy or residual fuel oil tf]</t>
  </si>
  <si>
    <t>Transportation Sector Fuel Used[rail,passenger,plugin hybrid vehicle,LPG propane or butane tf]</t>
  </si>
  <si>
    <t>Transportation Sector Fuel Used[rail,passenger,plugin hybrid vehicle,hydrogen tf]</t>
  </si>
  <si>
    <t>Transportation Sector Fuel Used[rail,passenger,LPG vehicle,electricity tf]</t>
  </si>
  <si>
    <t>Transportation Sector Fuel Used[rail,passenger,LPG vehicle,natural gas tf]</t>
  </si>
  <si>
    <t>Transportation Sector Fuel Used[rail,passenger,LPG vehicle,petroleum gasoline tf]</t>
  </si>
  <si>
    <t>Transportation Sector Fuel Used[rail,passenger,LPG vehicle,petroleum diesel tf]</t>
  </si>
  <si>
    <t>Transportation Sector Fuel Used[rail,passenger,LPG vehicle,biofuel gasoline tf]</t>
  </si>
  <si>
    <t>Transportation Sector Fuel Used[rail,passenger,LPG vehicle,biofuel diesel tf]</t>
  </si>
  <si>
    <t>Transportation Sector Fuel Used[rail,passenger,LPG vehicle,jet fuel tf]</t>
  </si>
  <si>
    <t>Transportation Sector Fuel Used[rail,passenger,LPG vehicle,heavy or residual fuel oil tf]</t>
  </si>
  <si>
    <t>Transportation Sector Fuel Used[rail,passenger,LPG vehicle,LPG propane or butane tf]</t>
  </si>
  <si>
    <t>Transportation Sector Fuel Used[rail,passenger,LPG vehicle,hydrogen tf]</t>
  </si>
  <si>
    <t>Transportation Sector Fuel Used[rail,passenger,hydrogen vehicle,electricity tf]</t>
  </si>
  <si>
    <t>Transportation Sector Fuel Used[rail,passenger,hydrogen vehicle,natural gas tf]</t>
  </si>
  <si>
    <t>Transportation Sector Fuel Used[rail,passenger,hydrogen vehicle,petroleum gasoline tf]</t>
  </si>
  <si>
    <t>Transportation Sector Fuel Used[rail,passenger,hydrogen vehicle,petroleum diesel tf]</t>
  </si>
  <si>
    <t>Transportation Sector Fuel Used[rail,passenger,hydrogen vehicle,biofuel gasoline tf]</t>
  </si>
  <si>
    <t>Transportation Sector Fuel Used[rail,passenger,hydrogen vehicle,biofuel diesel tf]</t>
  </si>
  <si>
    <t>Transportation Sector Fuel Used[rail,passenger,hydrogen vehicle,jet fuel tf]</t>
  </si>
  <si>
    <t>Transportation Sector Fuel Used[rail,passenger,hydrogen vehicle,heavy or residual fuel oil tf]</t>
  </si>
  <si>
    <t>Transportation Sector Fuel Used[rail,passenger,hydrogen vehicle,LPG propane or butane tf]</t>
  </si>
  <si>
    <t>Transportation Sector Fuel Used[rail,passenger,hydrogen vehicle,hydrogen tf]</t>
  </si>
  <si>
    <t>Transportation Sector Fuel Used[rail,freight,battery electric vehicle,electricity tf]</t>
  </si>
  <si>
    <t>Transportation Sector Fuel Used[rail,freight,battery electric vehicle,natural gas tf]</t>
  </si>
  <si>
    <t>Transportation Sector Fuel Used[rail,freight,battery electric vehicle,petroleum gasoline tf]</t>
  </si>
  <si>
    <t>Transportation Sector Fuel Used[rail,freight,battery electric vehicle,petroleum diesel tf]</t>
  </si>
  <si>
    <t>Transportation Sector Fuel Used[rail,freight,battery electric vehicle,biofuel gasoline tf]</t>
  </si>
  <si>
    <t>Transportation Sector Fuel Used[rail,freight,battery electric vehicle,biofuel diesel tf]</t>
  </si>
  <si>
    <t>Transportation Sector Fuel Used[rail,freight,battery electric vehicle,jet fuel tf]</t>
  </si>
  <si>
    <t>Transportation Sector Fuel Used[rail,freight,battery electric vehicle,heavy or residual fuel oil tf]</t>
  </si>
  <si>
    <t>Transportation Sector Fuel Used[rail,freight,battery electric vehicle,LPG propane or butane tf]</t>
  </si>
  <si>
    <t>Transportation Sector Fuel Used[rail,freight,battery electric vehicle,hydrogen tf]</t>
  </si>
  <si>
    <t>Transportation Sector Fuel Used[rail,freight,natural gas vehicle,electricity tf]</t>
  </si>
  <si>
    <t>Transportation Sector Fuel Used[rail,freight,natural gas vehicle,natural gas tf]</t>
  </si>
  <si>
    <t>Transportation Sector Fuel Used[rail,freight,natural gas vehicle,petroleum gasoline tf]</t>
  </si>
  <si>
    <t>Transportation Sector Fuel Used[rail,freight,natural gas vehicle,petroleum diesel tf]</t>
  </si>
  <si>
    <t>Transportation Sector Fuel Used[rail,freight,natural gas vehicle,biofuel gasoline tf]</t>
  </si>
  <si>
    <t>Transportation Sector Fuel Used[rail,freight,natural gas vehicle,biofuel diesel tf]</t>
  </si>
  <si>
    <t>Transportation Sector Fuel Used[rail,freight,natural gas vehicle,jet fuel tf]</t>
  </si>
  <si>
    <t>Transportation Sector Fuel Used[rail,freight,natural gas vehicle,heavy or residual fuel oil tf]</t>
  </si>
  <si>
    <t>Transportation Sector Fuel Used[rail,freight,natural gas vehicle,LPG propane or butane tf]</t>
  </si>
  <si>
    <t>Transportation Sector Fuel Used[rail,freight,natural gas vehicle,hydrogen tf]</t>
  </si>
  <si>
    <t>Transportation Sector Fuel Used[rail,freight,gasoline vehicle,electricity tf]</t>
  </si>
  <si>
    <t>Transportation Sector Fuel Used[rail,freight,gasoline vehicle,natural gas tf]</t>
  </si>
  <si>
    <t>Transportation Sector Fuel Used[rail,freight,gasoline vehicle,petroleum gasoline tf]</t>
  </si>
  <si>
    <t>Transportation Sector Fuel Used[rail,freight,gasoline vehicle,petroleum diesel tf]</t>
  </si>
  <si>
    <t>Transportation Sector Fuel Used[rail,freight,gasoline vehicle,biofuel gasoline tf]</t>
  </si>
  <si>
    <t>Transportation Sector Fuel Used[rail,freight,gasoline vehicle,biofuel diesel tf]</t>
  </si>
  <si>
    <t>Transportation Sector Fuel Used[rail,freight,gasoline vehicle,jet fuel tf]</t>
  </si>
  <si>
    <t>Transportation Sector Fuel Used[rail,freight,gasoline vehicle,heavy or residual fuel oil tf]</t>
  </si>
  <si>
    <t>Transportation Sector Fuel Used[rail,freight,gasoline vehicle,LPG propane or butane tf]</t>
  </si>
  <si>
    <t>Transportation Sector Fuel Used[rail,freight,gasoline vehicle,hydrogen tf]</t>
  </si>
  <si>
    <t>Transportation Sector Fuel Used[rail,freight,diesel vehicle,electricity tf]</t>
  </si>
  <si>
    <t>Transportation Sector Fuel Used[rail,freight,diesel vehicle,natural gas tf]</t>
  </si>
  <si>
    <t>Transportation Sector Fuel Used[rail,freight,diesel vehicle,petroleum gasoline tf]</t>
  </si>
  <si>
    <t>Transportation Sector Fuel Used[rail,freight,diesel vehicle,petroleum diesel tf]</t>
  </si>
  <si>
    <t>Transportation Sector Fuel Used[rail,freight,diesel vehicle,biofuel gasoline tf]</t>
  </si>
  <si>
    <t>Transportation Sector Fuel Used[rail,freight,diesel vehicle,biofuel diesel tf]</t>
  </si>
  <si>
    <t>Transportation Sector Fuel Used[rail,freight,diesel vehicle,jet fuel tf]</t>
  </si>
  <si>
    <t>Transportation Sector Fuel Used[rail,freight,diesel vehicle,heavy or residual fuel oil tf]</t>
  </si>
  <si>
    <t>Transportation Sector Fuel Used[rail,freight,diesel vehicle,LPG propane or butane tf]</t>
  </si>
  <si>
    <t>Transportation Sector Fuel Used[rail,freight,diesel vehicle,hydrogen tf]</t>
  </si>
  <si>
    <t>Transportation Sector Fuel Used[rail,freight,plugin hybrid vehicle,electricity tf]</t>
  </si>
  <si>
    <t>Transportation Sector Fuel Used[rail,freight,plugin hybrid vehicle,natural gas tf]</t>
  </si>
  <si>
    <t>Transportation Sector Fuel Used[rail,freight,plugin hybrid vehicle,petroleum gasoline tf]</t>
  </si>
  <si>
    <t>Transportation Sector Fuel Used[rail,freight,plugin hybrid vehicle,petroleum diesel tf]</t>
  </si>
  <si>
    <t>Transportation Sector Fuel Used[rail,freight,plugin hybrid vehicle,biofuel gasoline tf]</t>
  </si>
  <si>
    <t>Transportation Sector Fuel Used[rail,freight,plugin hybrid vehicle,biofuel diesel tf]</t>
  </si>
  <si>
    <t>Transportation Sector Fuel Used[rail,freight,plugin hybrid vehicle,jet fuel tf]</t>
  </si>
  <si>
    <t>Transportation Sector Fuel Used[rail,freight,plugin hybrid vehicle,heavy or residual fuel oil tf]</t>
  </si>
  <si>
    <t>Transportation Sector Fuel Used[rail,freight,plugin hybrid vehicle,LPG propane or butane tf]</t>
  </si>
  <si>
    <t>Transportation Sector Fuel Used[rail,freight,plugin hybrid vehicle,hydrogen tf]</t>
  </si>
  <si>
    <t>Transportation Sector Fuel Used[rail,freight,LPG vehicle,electricity tf]</t>
  </si>
  <si>
    <t>Transportation Sector Fuel Used[rail,freight,LPG vehicle,natural gas tf]</t>
  </si>
  <si>
    <t>Transportation Sector Fuel Used[rail,freight,LPG vehicle,petroleum gasoline tf]</t>
  </si>
  <si>
    <t>Transportation Sector Fuel Used[rail,freight,LPG vehicle,petroleum diesel tf]</t>
  </si>
  <si>
    <t>Transportation Sector Fuel Used[rail,freight,LPG vehicle,biofuel gasoline tf]</t>
  </si>
  <si>
    <t>Transportation Sector Fuel Used[rail,freight,LPG vehicle,biofuel diesel tf]</t>
  </si>
  <si>
    <t>Transportation Sector Fuel Used[rail,freight,LPG vehicle,jet fuel tf]</t>
  </si>
  <si>
    <t>Transportation Sector Fuel Used[rail,freight,LPG vehicle,heavy or residual fuel oil tf]</t>
  </si>
  <si>
    <t>Transportation Sector Fuel Used[rail,freight,LPG vehicle,LPG propane or butane tf]</t>
  </si>
  <si>
    <t>Transportation Sector Fuel Used[rail,freight,LPG vehicle,hydrogen tf]</t>
  </si>
  <si>
    <t>Transportation Sector Fuel Used[rail,freight,hydrogen vehicle,electricity tf]</t>
  </si>
  <si>
    <t>Transportation Sector Fuel Used[rail,freight,hydrogen vehicle,natural gas tf]</t>
  </si>
  <si>
    <t>Transportation Sector Fuel Used[rail,freight,hydrogen vehicle,petroleum gasoline tf]</t>
  </si>
  <si>
    <t>Transportation Sector Fuel Used[rail,freight,hydrogen vehicle,petroleum diesel tf]</t>
  </si>
  <si>
    <t>Transportation Sector Fuel Used[rail,freight,hydrogen vehicle,biofuel gasoline tf]</t>
  </si>
  <si>
    <t>Transportation Sector Fuel Used[rail,freight,hydrogen vehicle,biofuel diesel tf]</t>
  </si>
  <si>
    <t>Transportation Sector Fuel Used[rail,freight,hydrogen vehicle,jet fuel tf]</t>
  </si>
  <si>
    <t>Transportation Sector Fuel Used[rail,freight,hydrogen vehicle,heavy or residual fuel oil tf]</t>
  </si>
  <si>
    <t>Transportation Sector Fuel Used[rail,freight,hydrogen vehicle,LPG propane or butane tf]</t>
  </si>
  <si>
    <t>Transportation Sector Fuel Used[rail,freight,hydrogen vehicle,hydrogen tf]</t>
  </si>
  <si>
    <t>Transportation Sector Fuel Used[ships,passenger,battery electric vehicle,electricity tf]</t>
  </si>
  <si>
    <t>Transportation Sector Fuel Used[ships,passenger,battery electric vehicle,natural gas tf]</t>
  </si>
  <si>
    <t>Transportation Sector Fuel Used[ships,passenger,battery electric vehicle,petroleum gasoline tf]</t>
  </si>
  <si>
    <t>Transportation Sector Fuel Used[ships,passenger,battery electric vehicle,petroleum diesel tf]</t>
  </si>
  <si>
    <t>Transportation Sector Fuel Used[ships,passenger,battery electric vehicle,biofuel gasoline tf]</t>
  </si>
  <si>
    <t>Transportation Sector Fuel Used[ships,passenger,battery electric vehicle,biofuel diesel tf]</t>
  </si>
  <si>
    <t>Transportation Sector Fuel Used[ships,passenger,battery electric vehicle,jet fuel tf]</t>
  </si>
  <si>
    <t>Transportation Sector Fuel Used[ships,passenger,battery electric vehicle,heavy or residual fuel oil tf]</t>
  </si>
  <si>
    <t>Transportation Sector Fuel Used[ships,passenger,battery electric vehicle,LPG propane or butane tf]</t>
  </si>
  <si>
    <t>Transportation Sector Fuel Used[ships,passenger,battery electric vehicle,hydrogen tf]</t>
  </si>
  <si>
    <t>Transportation Sector Fuel Used[ships,passenger,natural gas vehicle,electricity tf]</t>
  </si>
  <si>
    <t>Transportation Sector Fuel Used[ships,passenger,natural gas vehicle,natural gas tf]</t>
  </si>
  <si>
    <t>Transportation Sector Fuel Used[ships,passenger,natural gas vehicle,petroleum gasoline tf]</t>
  </si>
  <si>
    <t>Transportation Sector Fuel Used[ships,passenger,natural gas vehicle,petroleum diesel tf]</t>
  </si>
  <si>
    <t>Transportation Sector Fuel Used[ships,passenger,natural gas vehicle,biofuel gasoline tf]</t>
  </si>
  <si>
    <t>Transportation Sector Fuel Used[ships,passenger,natural gas vehicle,biofuel diesel tf]</t>
  </si>
  <si>
    <t>Transportation Sector Fuel Used[ships,passenger,natural gas vehicle,jet fuel tf]</t>
  </si>
  <si>
    <t>Transportation Sector Fuel Used[ships,passenger,natural gas vehicle,heavy or residual fuel oil tf]</t>
  </si>
  <si>
    <t>Transportation Sector Fuel Used[ships,passenger,natural gas vehicle,LPG propane or butane tf]</t>
  </si>
  <si>
    <t>Transportation Sector Fuel Used[ships,passenger,natural gas vehicle,hydrogen tf]</t>
  </si>
  <si>
    <t>Transportation Sector Fuel Used[ships,passenger,gasoline vehicle,electricity tf]</t>
  </si>
  <si>
    <t>Transportation Sector Fuel Used[ships,passenger,gasoline vehicle,natural gas tf]</t>
  </si>
  <si>
    <t>Transportation Sector Fuel Used[ships,passenger,gasoline vehicle,petroleum gasoline tf]</t>
  </si>
  <si>
    <t>Transportation Sector Fuel Used[ships,passenger,gasoline vehicle,petroleum diesel tf]</t>
  </si>
  <si>
    <t>Transportation Sector Fuel Used[ships,passenger,gasoline vehicle,biofuel gasoline tf]</t>
  </si>
  <si>
    <t>Transportation Sector Fuel Used[ships,passenger,gasoline vehicle,biofuel diesel tf]</t>
  </si>
  <si>
    <t>Transportation Sector Fuel Used[ships,passenger,gasoline vehicle,jet fuel tf]</t>
  </si>
  <si>
    <t>Transportation Sector Fuel Used[ships,passenger,gasoline vehicle,heavy or residual fuel oil tf]</t>
  </si>
  <si>
    <t>Transportation Sector Fuel Used[ships,passenger,gasoline vehicle,LPG propane or butane tf]</t>
  </si>
  <si>
    <t>Transportation Sector Fuel Used[ships,passenger,gasoline vehicle,hydrogen tf]</t>
  </si>
  <si>
    <t>Transportation Sector Fuel Used[ships,passenger,diesel vehicle,electricity tf]</t>
  </si>
  <si>
    <t>Transportation Sector Fuel Used[ships,passenger,diesel vehicle,natural gas tf]</t>
  </si>
  <si>
    <t>Transportation Sector Fuel Used[ships,passenger,diesel vehicle,petroleum gasoline tf]</t>
  </si>
  <si>
    <t>Transportation Sector Fuel Used[ships,passenger,diesel vehicle,petroleum diesel tf]</t>
  </si>
  <si>
    <t>Transportation Sector Fuel Used[ships,passenger,diesel vehicle,biofuel gasoline tf]</t>
  </si>
  <si>
    <t>Transportation Sector Fuel Used[ships,passenger,diesel vehicle,biofuel diesel tf]</t>
  </si>
  <si>
    <t>Transportation Sector Fuel Used[ships,passenger,diesel vehicle,jet fuel tf]</t>
  </si>
  <si>
    <t>Transportation Sector Fuel Used[ships,passenger,diesel vehicle,heavy or residual fuel oil tf]</t>
  </si>
  <si>
    <t>Transportation Sector Fuel Used[ships,passenger,diesel vehicle,LPG propane or butane tf]</t>
  </si>
  <si>
    <t>Transportation Sector Fuel Used[ships,passenger,diesel vehicle,hydrogen tf]</t>
  </si>
  <si>
    <t>Transportation Sector Fuel Used[ships,passenger,plugin hybrid vehicle,electricity tf]</t>
  </si>
  <si>
    <t>Transportation Sector Fuel Used[ships,passenger,plugin hybrid vehicle,natural gas tf]</t>
  </si>
  <si>
    <t>Transportation Sector Fuel Used[ships,passenger,plugin hybrid vehicle,petroleum gasoline tf]</t>
  </si>
  <si>
    <t>Transportation Sector Fuel Used[ships,passenger,plugin hybrid vehicle,petroleum diesel tf]</t>
  </si>
  <si>
    <t>Transportation Sector Fuel Used[ships,passenger,plugin hybrid vehicle,biofuel gasoline tf]</t>
  </si>
  <si>
    <t>Transportation Sector Fuel Used[ships,passenger,plugin hybrid vehicle,biofuel diesel tf]</t>
  </si>
  <si>
    <t>Transportation Sector Fuel Used[ships,passenger,plugin hybrid vehicle,jet fuel tf]</t>
  </si>
  <si>
    <t>Transportation Sector Fuel Used[ships,passenger,plugin hybrid vehicle,heavy or residual fuel oil tf]</t>
  </si>
  <si>
    <t>Transportation Sector Fuel Used[ships,passenger,plugin hybrid vehicle,LPG propane or butane tf]</t>
  </si>
  <si>
    <t>Transportation Sector Fuel Used[ships,passenger,plugin hybrid vehicle,hydrogen tf]</t>
  </si>
  <si>
    <t>Transportation Sector Fuel Used[ships,passenger,LPG vehicle,electricity tf]</t>
  </si>
  <si>
    <t>Transportation Sector Fuel Used[ships,passenger,LPG vehicle,natural gas tf]</t>
  </si>
  <si>
    <t>Transportation Sector Fuel Used[ships,passenger,LPG vehicle,petroleum gasoline tf]</t>
  </si>
  <si>
    <t>Transportation Sector Fuel Used[ships,passenger,LPG vehicle,petroleum diesel tf]</t>
  </si>
  <si>
    <t>Transportation Sector Fuel Used[ships,passenger,LPG vehicle,biofuel gasoline tf]</t>
  </si>
  <si>
    <t>Transportation Sector Fuel Used[ships,passenger,LPG vehicle,biofuel diesel tf]</t>
  </si>
  <si>
    <t>Transportation Sector Fuel Used[ships,passenger,LPG vehicle,jet fuel tf]</t>
  </si>
  <si>
    <t>Transportation Sector Fuel Used[ships,passenger,LPG vehicle,heavy or residual fuel oil tf]</t>
  </si>
  <si>
    <t>Transportation Sector Fuel Used[ships,passenger,LPG vehicle,LPG propane or butane tf]</t>
  </si>
  <si>
    <t>Transportation Sector Fuel Used[ships,passenger,LPG vehicle,hydrogen tf]</t>
  </si>
  <si>
    <t>Transportation Sector Fuel Used[ships,passenger,hydrogen vehicle,electricity tf]</t>
  </si>
  <si>
    <t>Transportation Sector Fuel Used[ships,passenger,hydrogen vehicle,natural gas tf]</t>
  </si>
  <si>
    <t>Transportation Sector Fuel Used[ships,passenger,hydrogen vehicle,petroleum gasoline tf]</t>
  </si>
  <si>
    <t>Transportation Sector Fuel Used[ships,passenger,hydrogen vehicle,petroleum diesel tf]</t>
  </si>
  <si>
    <t>Transportation Sector Fuel Used[ships,passenger,hydrogen vehicle,biofuel gasoline tf]</t>
  </si>
  <si>
    <t>Transportation Sector Fuel Used[ships,passenger,hydrogen vehicle,biofuel diesel tf]</t>
  </si>
  <si>
    <t>Transportation Sector Fuel Used[ships,passenger,hydrogen vehicle,jet fuel tf]</t>
  </si>
  <si>
    <t>Transportation Sector Fuel Used[ships,passenger,hydrogen vehicle,heavy or residual fuel oil tf]</t>
  </si>
  <si>
    <t>Transportation Sector Fuel Used[ships,passenger,hydrogen vehicle,LPG propane or butane tf]</t>
  </si>
  <si>
    <t>Transportation Sector Fuel Used[ships,passenger,hydrogen vehicle,hydrogen tf]</t>
  </si>
  <si>
    <t>Transportation Sector Fuel Used[ships,freight,battery electric vehicle,electricity tf]</t>
  </si>
  <si>
    <t>Transportation Sector Fuel Used[ships,freight,battery electric vehicle,natural gas tf]</t>
  </si>
  <si>
    <t>Transportation Sector Fuel Used[ships,freight,battery electric vehicle,petroleum gasoline tf]</t>
  </si>
  <si>
    <t>Transportation Sector Fuel Used[ships,freight,battery electric vehicle,petroleum diesel tf]</t>
  </si>
  <si>
    <t>Transportation Sector Fuel Used[ships,freight,battery electric vehicle,biofuel gasoline tf]</t>
  </si>
  <si>
    <t>Transportation Sector Fuel Used[ships,freight,battery electric vehicle,biofuel diesel tf]</t>
  </si>
  <si>
    <t>Transportation Sector Fuel Used[ships,freight,battery electric vehicle,jet fuel tf]</t>
  </si>
  <si>
    <t>Transportation Sector Fuel Used[ships,freight,battery electric vehicle,heavy or residual fuel oil tf]</t>
  </si>
  <si>
    <t>Transportation Sector Fuel Used[ships,freight,battery electric vehicle,LPG propane or butane tf]</t>
  </si>
  <si>
    <t>Transportation Sector Fuel Used[ships,freight,battery electric vehicle,hydrogen tf]</t>
  </si>
  <si>
    <t>Transportation Sector Fuel Used[ships,freight,natural gas vehicle,electricity tf]</t>
  </si>
  <si>
    <t>Transportation Sector Fuel Used[ships,freight,natural gas vehicle,natural gas tf]</t>
  </si>
  <si>
    <t>Transportation Sector Fuel Used[ships,freight,natural gas vehicle,petroleum gasoline tf]</t>
  </si>
  <si>
    <t>Transportation Sector Fuel Used[ships,freight,natural gas vehicle,petroleum diesel tf]</t>
  </si>
  <si>
    <t>Transportation Sector Fuel Used[ships,freight,natural gas vehicle,biofuel gasoline tf]</t>
  </si>
  <si>
    <t>Transportation Sector Fuel Used[ships,freight,natural gas vehicle,biofuel diesel tf]</t>
  </si>
  <si>
    <t>Transportation Sector Fuel Used[ships,freight,natural gas vehicle,jet fuel tf]</t>
  </si>
  <si>
    <t>Transportation Sector Fuel Used[ships,freight,natural gas vehicle,heavy or residual fuel oil tf]</t>
  </si>
  <si>
    <t>Transportation Sector Fuel Used[ships,freight,natural gas vehicle,LPG propane or butane tf]</t>
  </si>
  <si>
    <t>Transportation Sector Fuel Used[ships,freight,natural gas vehicle,hydrogen tf]</t>
  </si>
  <si>
    <t>Transportation Sector Fuel Used[ships,freight,gasoline vehicle,electricity tf]</t>
  </si>
  <si>
    <t>Transportation Sector Fuel Used[ships,freight,gasoline vehicle,natural gas tf]</t>
  </si>
  <si>
    <t>Transportation Sector Fuel Used[ships,freight,gasoline vehicle,petroleum gasoline tf]</t>
  </si>
  <si>
    <t>Transportation Sector Fuel Used[ships,freight,gasoline vehicle,petroleum diesel tf]</t>
  </si>
  <si>
    <t>Transportation Sector Fuel Used[ships,freight,gasoline vehicle,biofuel gasoline tf]</t>
  </si>
  <si>
    <t>Transportation Sector Fuel Used[ships,freight,gasoline vehicle,biofuel diesel tf]</t>
  </si>
  <si>
    <t>Transportation Sector Fuel Used[ships,freight,gasoline vehicle,jet fuel tf]</t>
  </si>
  <si>
    <t>Transportation Sector Fuel Used[ships,freight,gasoline vehicle,heavy or residual fuel oil tf]</t>
  </si>
  <si>
    <t>Transportation Sector Fuel Used[ships,freight,gasoline vehicle,LPG propane or butane tf]</t>
  </si>
  <si>
    <t>Transportation Sector Fuel Used[ships,freight,gasoline vehicle,hydrogen tf]</t>
  </si>
  <si>
    <t>Transportation Sector Fuel Used[ships,freight,diesel vehicle,electricity tf]</t>
  </si>
  <si>
    <t>Transportation Sector Fuel Used[ships,freight,diesel vehicle,natural gas tf]</t>
  </si>
  <si>
    <t>Transportation Sector Fuel Used[ships,freight,diesel vehicle,petroleum gasoline tf]</t>
  </si>
  <si>
    <t>Transportation Sector Fuel Used[ships,freight,diesel vehicle,petroleum diesel tf]</t>
  </si>
  <si>
    <t>Transportation Sector Fuel Used[ships,freight,diesel vehicle,biofuel gasoline tf]</t>
  </si>
  <si>
    <t>Transportation Sector Fuel Used[ships,freight,diesel vehicle,biofuel diesel tf]</t>
  </si>
  <si>
    <t>Transportation Sector Fuel Used[ships,freight,diesel vehicle,jet fuel tf]</t>
  </si>
  <si>
    <t>Transportation Sector Fuel Used[ships,freight,diesel vehicle,heavy or residual fuel oil tf]</t>
  </si>
  <si>
    <t>Transportation Sector Fuel Used[ships,freight,diesel vehicle,LPG propane or butane tf]</t>
  </si>
  <si>
    <t>Transportation Sector Fuel Used[ships,freight,diesel vehicle,hydrogen tf]</t>
  </si>
  <si>
    <t>Transportation Sector Fuel Used[ships,freight,plugin hybrid vehicle,electricity tf]</t>
  </si>
  <si>
    <t>Transportation Sector Fuel Used[ships,freight,plugin hybrid vehicle,natural gas tf]</t>
  </si>
  <si>
    <t>Transportation Sector Fuel Used[ships,freight,plugin hybrid vehicle,petroleum gasoline tf]</t>
  </si>
  <si>
    <t>Transportation Sector Fuel Used[ships,freight,plugin hybrid vehicle,petroleum diesel tf]</t>
  </si>
  <si>
    <t>Transportation Sector Fuel Used[ships,freight,plugin hybrid vehicle,biofuel gasoline tf]</t>
  </si>
  <si>
    <t>Transportation Sector Fuel Used[ships,freight,plugin hybrid vehicle,biofuel diesel tf]</t>
  </si>
  <si>
    <t>Transportation Sector Fuel Used[ships,freight,plugin hybrid vehicle,jet fuel tf]</t>
  </si>
  <si>
    <t>Transportation Sector Fuel Used[ships,freight,plugin hybrid vehicle,heavy or residual fuel oil tf]</t>
  </si>
  <si>
    <t>Transportation Sector Fuel Used[ships,freight,plugin hybrid vehicle,LPG propane or butane tf]</t>
  </si>
  <si>
    <t>Transportation Sector Fuel Used[ships,freight,plugin hybrid vehicle,hydrogen tf]</t>
  </si>
  <si>
    <t>Transportation Sector Fuel Used[ships,freight,LPG vehicle,electricity tf]</t>
  </si>
  <si>
    <t>Transportation Sector Fuel Used[ships,freight,LPG vehicle,natural gas tf]</t>
  </si>
  <si>
    <t>Transportation Sector Fuel Used[ships,freight,LPG vehicle,petroleum gasoline tf]</t>
  </si>
  <si>
    <t>Transportation Sector Fuel Used[ships,freight,LPG vehicle,petroleum diesel tf]</t>
  </si>
  <si>
    <t>Transportation Sector Fuel Used[ships,freight,LPG vehicle,biofuel gasoline tf]</t>
  </si>
  <si>
    <t>Transportation Sector Fuel Used[ships,freight,LPG vehicle,biofuel diesel tf]</t>
  </si>
  <si>
    <t>Transportation Sector Fuel Used[ships,freight,LPG vehicle,jet fuel tf]</t>
  </si>
  <si>
    <t>Transportation Sector Fuel Used[ships,freight,LPG vehicle,heavy or residual fuel oil tf]</t>
  </si>
  <si>
    <t>Transportation Sector Fuel Used[ships,freight,LPG vehicle,LPG propane or butane tf]</t>
  </si>
  <si>
    <t>Transportation Sector Fuel Used[ships,freight,LPG vehicle,hydrogen tf]</t>
  </si>
  <si>
    <t>Transportation Sector Fuel Used[ships,freight,hydrogen vehicle,electricity tf]</t>
  </si>
  <si>
    <t>Transportation Sector Fuel Used[ships,freight,hydrogen vehicle,natural gas tf]</t>
  </si>
  <si>
    <t>Transportation Sector Fuel Used[ships,freight,hydrogen vehicle,petroleum gasoline tf]</t>
  </si>
  <si>
    <t>Transportation Sector Fuel Used[ships,freight,hydrogen vehicle,petroleum diesel tf]</t>
  </si>
  <si>
    <t>Transportation Sector Fuel Used[ships,freight,hydrogen vehicle,biofuel gasoline tf]</t>
  </si>
  <si>
    <t>Transportation Sector Fuel Used[ships,freight,hydrogen vehicle,biofuel diesel tf]</t>
  </si>
  <si>
    <t>Transportation Sector Fuel Used[ships,freight,hydrogen vehicle,jet fuel tf]</t>
  </si>
  <si>
    <t>Transportation Sector Fuel Used[ships,freight,hydrogen vehicle,heavy or residual fuel oil tf]</t>
  </si>
  <si>
    <t>Transportation Sector Fuel Used[ships,freight,hydrogen vehicle,LPG propane or butane tf]</t>
  </si>
  <si>
    <t>Transportation Sector Fuel Used[ships,freight,hydrogen vehicle,hydrogen tf]</t>
  </si>
  <si>
    <t>Transportation Sector Fuel Used[motorbikes,passenger,battery electric vehicle,electricity tf]</t>
  </si>
  <si>
    <t>Transportation Sector Fuel Used[motorbikes,passenger,battery electric vehicle,natural gas tf]</t>
  </si>
  <si>
    <t>Transportation Sector Fuel Used[motorbikes,passenger,battery electric vehicle,petroleum gasoline tf]</t>
  </si>
  <si>
    <t>Transportation Sector Fuel Used[motorbikes,passenger,battery electric vehicle,petroleum diesel tf]</t>
  </si>
  <si>
    <t>Transportation Sector Fuel Used[motorbikes,passenger,battery electric vehicle,biofuel gasoline tf]</t>
  </si>
  <si>
    <t>Transportation Sector Fuel Used[motorbikes,passenger,battery electric vehicle,biofuel diesel tf]</t>
  </si>
  <si>
    <t>Transportation Sector Fuel Used[motorbikes,passenger,battery electric vehicle,jet fuel tf]</t>
  </si>
  <si>
    <t>Transportation Sector Fuel Used[motorbikes,passenger,battery electric vehicle,heavy or residual fuel oil tf]</t>
  </si>
  <si>
    <t>Transportation Sector Fuel Used[motorbikes,passenger,battery electric vehicle,LPG propane or butane tf]</t>
  </si>
  <si>
    <t>Transportation Sector Fuel Used[motorbikes,passenger,battery electric vehicle,hydrogen tf]</t>
  </si>
  <si>
    <t>Transportation Sector Fuel Used[motorbikes,passenger,natural gas vehicle,electricity tf]</t>
  </si>
  <si>
    <t>Transportation Sector Fuel Used[motorbikes,passenger,natural gas vehicle,natural gas tf]</t>
  </si>
  <si>
    <t>Transportation Sector Fuel Used[motorbikes,passenger,natural gas vehicle,petroleum gasoline tf]</t>
  </si>
  <si>
    <t>Transportation Sector Fuel Used[motorbikes,passenger,natural gas vehicle,petroleum diesel tf]</t>
  </si>
  <si>
    <t>Transportation Sector Fuel Used[motorbikes,passenger,natural gas vehicle,biofuel gasoline tf]</t>
  </si>
  <si>
    <t>Transportation Sector Fuel Used[motorbikes,passenger,natural gas vehicle,biofuel diesel tf]</t>
  </si>
  <si>
    <t>Transportation Sector Fuel Used[motorbikes,passenger,natural gas vehicle,jet fuel tf]</t>
  </si>
  <si>
    <t>Transportation Sector Fuel Used[motorbikes,passenger,natural gas vehicle,heavy or residual fuel oil tf]</t>
  </si>
  <si>
    <t>Transportation Sector Fuel Used[motorbikes,passenger,natural gas vehicle,LPG propane or butane tf]</t>
  </si>
  <si>
    <t>Transportation Sector Fuel Used[motorbikes,passenger,natural gas vehicle,hydrogen tf]</t>
  </si>
  <si>
    <t>Transportation Sector Fuel Used[motorbikes,passenger,gasoline vehicle,electricity tf]</t>
  </si>
  <si>
    <t>Transportation Sector Fuel Used[motorbikes,passenger,gasoline vehicle,natural gas tf]</t>
  </si>
  <si>
    <t>Transportation Sector Fuel Used[motorbikes,passenger,gasoline vehicle,petroleum gasoline tf]</t>
  </si>
  <si>
    <t>Transportation Sector Fuel Used[motorbikes,passenger,gasoline vehicle,petroleum diesel tf]</t>
  </si>
  <si>
    <t>Transportation Sector Fuel Used[motorbikes,passenger,gasoline vehicle,biofuel gasoline tf]</t>
  </si>
  <si>
    <t>Transportation Sector Fuel Used[motorbikes,passenger,gasoline vehicle,biofuel diesel tf]</t>
  </si>
  <si>
    <t>Transportation Sector Fuel Used[motorbikes,passenger,gasoline vehicle,jet fuel tf]</t>
  </si>
  <si>
    <t>Transportation Sector Fuel Used[motorbikes,passenger,gasoline vehicle,heavy or residual fuel oil tf]</t>
  </si>
  <si>
    <t>Transportation Sector Fuel Used[motorbikes,passenger,gasoline vehicle,LPG propane or butane tf]</t>
  </si>
  <si>
    <t>Transportation Sector Fuel Used[motorbikes,passenger,gasoline vehicle,hydrogen tf]</t>
  </si>
  <si>
    <t>Transportation Sector Fuel Used[motorbikes,passenger,diesel vehicle,electricity tf]</t>
  </si>
  <si>
    <t>Transportation Sector Fuel Used[motorbikes,passenger,diesel vehicle,natural gas tf]</t>
  </si>
  <si>
    <t>Transportation Sector Fuel Used[motorbikes,passenger,diesel vehicle,petroleum gasoline tf]</t>
  </si>
  <si>
    <t>Transportation Sector Fuel Used[motorbikes,passenger,diesel vehicle,petroleum diesel tf]</t>
  </si>
  <si>
    <t>Transportation Sector Fuel Used[motorbikes,passenger,diesel vehicle,biofuel gasoline tf]</t>
  </si>
  <si>
    <t>Transportation Sector Fuel Used[motorbikes,passenger,diesel vehicle,biofuel diesel tf]</t>
  </si>
  <si>
    <t>Transportation Sector Fuel Used[motorbikes,passenger,diesel vehicle,jet fuel tf]</t>
  </si>
  <si>
    <t>Transportation Sector Fuel Used[motorbikes,passenger,diesel vehicle,heavy or residual fuel oil tf]</t>
  </si>
  <si>
    <t>Transportation Sector Fuel Used[motorbikes,passenger,diesel vehicle,LPG propane or butane tf]</t>
  </si>
  <si>
    <t>Transportation Sector Fuel Used[motorbikes,passenger,diesel vehicle,hydrogen tf]</t>
  </si>
  <si>
    <t>Transportation Sector Fuel Used[motorbikes,passenger,plugin hybrid vehicle,electricity tf]</t>
  </si>
  <si>
    <t>Transportation Sector Fuel Used[motorbikes,passenger,plugin hybrid vehicle,natural gas tf]</t>
  </si>
  <si>
    <t>Transportation Sector Fuel Used[motorbikes,passenger,plugin hybrid vehicle,petroleum gasoline tf]</t>
  </si>
  <si>
    <t>Transportation Sector Fuel Used[motorbikes,passenger,plugin hybrid vehicle,petroleum diesel tf]</t>
  </si>
  <si>
    <t>Transportation Sector Fuel Used[motorbikes,passenger,plugin hybrid vehicle,biofuel gasoline tf]</t>
  </si>
  <si>
    <t>Transportation Sector Fuel Used[motorbikes,passenger,plugin hybrid vehicle,biofuel diesel tf]</t>
  </si>
  <si>
    <t>Transportation Sector Fuel Used[motorbikes,passenger,plugin hybrid vehicle,jet fuel tf]</t>
  </si>
  <si>
    <t>Transportation Sector Fuel Used[motorbikes,passenger,plugin hybrid vehicle,heavy or residual fuel oil tf]</t>
  </si>
  <si>
    <t>Transportation Sector Fuel Used[motorbikes,passenger,plugin hybrid vehicle,LPG propane or butane tf]</t>
  </si>
  <si>
    <t>Transportation Sector Fuel Used[motorbikes,passenger,plugin hybrid vehicle,hydrogen tf]</t>
  </si>
  <si>
    <t>Transportation Sector Fuel Used[motorbikes,passenger,LPG vehicle,electricity tf]</t>
  </si>
  <si>
    <t>Transportation Sector Fuel Used[motorbikes,passenger,LPG vehicle,natural gas tf]</t>
  </si>
  <si>
    <t>Transportation Sector Fuel Used[motorbikes,passenger,LPG vehicle,petroleum gasoline tf]</t>
  </si>
  <si>
    <t>Transportation Sector Fuel Used[motorbikes,passenger,LPG vehicle,petroleum diesel tf]</t>
  </si>
  <si>
    <t>Transportation Sector Fuel Used[motorbikes,passenger,LPG vehicle,biofuel gasoline tf]</t>
  </si>
  <si>
    <t>Transportation Sector Fuel Used[motorbikes,passenger,LPG vehicle,biofuel diesel tf]</t>
  </si>
  <si>
    <t>Transportation Sector Fuel Used[motorbikes,passenger,LPG vehicle,jet fuel tf]</t>
  </si>
  <si>
    <t>Transportation Sector Fuel Used[motorbikes,passenger,LPG vehicle,heavy or residual fuel oil tf]</t>
  </si>
  <si>
    <t>Transportation Sector Fuel Used[motorbikes,passenger,LPG vehicle,LPG propane or butane tf]</t>
  </si>
  <si>
    <t>Transportation Sector Fuel Used[motorbikes,passenger,LPG vehicle,hydrogen tf]</t>
  </si>
  <si>
    <t>Transportation Sector Fuel Used[motorbikes,passenger,hydrogen vehicle,electricity tf]</t>
  </si>
  <si>
    <t>Transportation Sector Fuel Used[motorbikes,passenger,hydrogen vehicle,natural gas tf]</t>
  </si>
  <si>
    <t>Transportation Sector Fuel Used[motorbikes,passenger,hydrogen vehicle,petroleum gasoline tf]</t>
  </si>
  <si>
    <t>Transportation Sector Fuel Used[motorbikes,passenger,hydrogen vehicle,petroleum diesel tf]</t>
  </si>
  <si>
    <t>Transportation Sector Fuel Used[motorbikes,passenger,hydrogen vehicle,biofuel gasoline tf]</t>
  </si>
  <si>
    <t>Transportation Sector Fuel Used[motorbikes,passenger,hydrogen vehicle,biofuel diesel tf]</t>
  </si>
  <si>
    <t>Transportation Sector Fuel Used[motorbikes,passenger,hydrogen vehicle,jet fuel tf]</t>
  </si>
  <si>
    <t>Transportation Sector Fuel Used[motorbikes,passenger,hydrogen vehicle,heavy or residual fuel oil tf]</t>
  </si>
  <si>
    <t>Transportation Sector Fuel Used[motorbikes,passenger,hydrogen vehicle,LPG propane or butane tf]</t>
  </si>
  <si>
    <t>Transportation Sector Fuel Used[motorbikes,passenger,hydrogen vehicle,hydrogen tf]</t>
  </si>
  <si>
    <t>Transportation Sector Fuel Used[motorbikes,freight,battery electric vehicle,electricity tf]</t>
  </si>
  <si>
    <t>Transportation Sector Fuel Used[motorbikes,freight,battery electric vehicle,natural gas tf]</t>
  </si>
  <si>
    <t>Transportation Sector Fuel Used[motorbikes,freight,battery electric vehicle,petroleum gasoline tf]</t>
  </si>
  <si>
    <t>Transportation Sector Fuel Used[motorbikes,freight,battery electric vehicle,petroleum diesel tf]</t>
  </si>
  <si>
    <t>Transportation Sector Fuel Used[motorbikes,freight,battery electric vehicle,biofuel gasoline tf]</t>
  </si>
  <si>
    <t>Transportation Sector Fuel Used[motorbikes,freight,battery electric vehicle,biofuel diesel tf]</t>
  </si>
  <si>
    <t>Transportation Sector Fuel Used[motorbikes,freight,battery electric vehicle,jet fuel tf]</t>
  </si>
  <si>
    <t>Transportation Sector Fuel Used[motorbikes,freight,battery electric vehicle,heavy or residual fuel oil tf]</t>
  </si>
  <si>
    <t>Transportation Sector Fuel Used[motorbikes,freight,battery electric vehicle,LPG propane or butane tf]</t>
  </si>
  <si>
    <t>Transportation Sector Fuel Used[motorbikes,freight,battery electric vehicle,hydrogen tf]</t>
  </si>
  <si>
    <t>Transportation Sector Fuel Used[motorbikes,freight,natural gas vehicle,electricity tf]</t>
  </si>
  <si>
    <t>Transportation Sector Fuel Used[motorbikes,freight,natural gas vehicle,natural gas tf]</t>
  </si>
  <si>
    <t>Transportation Sector Fuel Used[motorbikes,freight,natural gas vehicle,petroleum gasoline tf]</t>
  </si>
  <si>
    <t>Transportation Sector Fuel Used[motorbikes,freight,natural gas vehicle,petroleum diesel tf]</t>
  </si>
  <si>
    <t>Transportation Sector Fuel Used[motorbikes,freight,natural gas vehicle,biofuel gasoline tf]</t>
  </si>
  <si>
    <t>Transportation Sector Fuel Used[motorbikes,freight,natural gas vehicle,biofuel diesel tf]</t>
  </si>
  <si>
    <t>Transportation Sector Fuel Used[motorbikes,freight,natural gas vehicle,jet fuel tf]</t>
  </si>
  <si>
    <t>Transportation Sector Fuel Used[motorbikes,freight,natural gas vehicle,heavy or residual fuel oil tf]</t>
  </si>
  <si>
    <t>Transportation Sector Fuel Used[motorbikes,freight,natural gas vehicle,LPG propane or butane tf]</t>
  </si>
  <si>
    <t>Transportation Sector Fuel Used[motorbikes,freight,natural gas vehicle,hydrogen tf]</t>
  </si>
  <si>
    <t>Transportation Sector Fuel Used[motorbikes,freight,gasoline vehicle,electricity tf]</t>
  </si>
  <si>
    <t>Transportation Sector Fuel Used[motorbikes,freight,gasoline vehicle,natural gas tf]</t>
  </si>
  <si>
    <t>Transportation Sector Fuel Used[motorbikes,freight,gasoline vehicle,petroleum gasoline tf]</t>
  </si>
  <si>
    <t>Transportation Sector Fuel Used[motorbikes,freight,gasoline vehicle,petroleum diesel tf]</t>
  </si>
  <si>
    <t>Transportation Sector Fuel Used[motorbikes,freight,gasoline vehicle,biofuel gasoline tf]</t>
  </si>
  <si>
    <t>Transportation Sector Fuel Used[motorbikes,freight,gasoline vehicle,biofuel diesel tf]</t>
  </si>
  <si>
    <t>Transportation Sector Fuel Used[motorbikes,freight,gasoline vehicle,jet fuel tf]</t>
  </si>
  <si>
    <t>Transportation Sector Fuel Used[motorbikes,freight,gasoline vehicle,heavy or residual fuel oil tf]</t>
  </si>
  <si>
    <t>Transportation Sector Fuel Used[motorbikes,freight,gasoline vehicle,LPG propane or butane tf]</t>
  </si>
  <si>
    <t>Transportation Sector Fuel Used[motorbikes,freight,gasoline vehicle,hydrogen tf]</t>
  </si>
  <si>
    <t>Transportation Sector Fuel Used[motorbikes,freight,diesel vehicle,electricity tf]</t>
  </si>
  <si>
    <t>Transportation Sector Fuel Used[motorbikes,freight,diesel vehicle,natural gas tf]</t>
  </si>
  <si>
    <t>Transportation Sector Fuel Used[motorbikes,freight,diesel vehicle,petroleum gasoline tf]</t>
  </si>
  <si>
    <t>Transportation Sector Fuel Used[motorbikes,freight,diesel vehicle,petroleum diesel tf]</t>
  </si>
  <si>
    <t>Transportation Sector Fuel Used[motorbikes,freight,diesel vehicle,biofuel gasoline tf]</t>
  </si>
  <si>
    <t>Transportation Sector Fuel Used[motorbikes,freight,diesel vehicle,biofuel diesel tf]</t>
  </si>
  <si>
    <t>Transportation Sector Fuel Used[motorbikes,freight,diesel vehicle,jet fuel tf]</t>
  </si>
  <si>
    <t>Transportation Sector Fuel Used[motorbikes,freight,diesel vehicle,heavy or residual fuel oil tf]</t>
  </si>
  <si>
    <t>Transportation Sector Fuel Used[motorbikes,freight,diesel vehicle,LPG propane or butane tf]</t>
  </si>
  <si>
    <t>Transportation Sector Fuel Used[motorbikes,freight,diesel vehicle,hydrogen tf]</t>
  </si>
  <si>
    <t>Transportation Sector Fuel Used[motorbikes,freight,plugin hybrid vehicle,electricity tf]</t>
  </si>
  <si>
    <t>Transportation Sector Fuel Used[motorbikes,freight,plugin hybrid vehicle,natural gas tf]</t>
  </si>
  <si>
    <t>Transportation Sector Fuel Used[motorbikes,freight,plugin hybrid vehicle,petroleum gasoline tf]</t>
  </si>
  <si>
    <t>Transportation Sector Fuel Used[motorbikes,freight,plugin hybrid vehicle,petroleum diesel tf]</t>
  </si>
  <si>
    <t>Transportation Sector Fuel Used[motorbikes,freight,plugin hybrid vehicle,biofuel gasoline tf]</t>
  </si>
  <si>
    <t>Transportation Sector Fuel Used[motorbikes,freight,plugin hybrid vehicle,biofuel diesel tf]</t>
  </si>
  <si>
    <t>Transportation Sector Fuel Used[motorbikes,freight,plugin hybrid vehicle,jet fuel tf]</t>
  </si>
  <si>
    <t>Transportation Sector Fuel Used[motorbikes,freight,plugin hybrid vehicle,heavy or residual fuel oil tf]</t>
  </si>
  <si>
    <t>Transportation Sector Fuel Used[motorbikes,freight,plugin hybrid vehicle,LPG propane or butane tf]</t>
  </si>
  <si>
    <t>Transportation Sector Fuel Used[motorbikes,freight,plugin hybrid vehicle,hydrogen tf]</t>
  </si>
  <si>
    <t>Transportation Sector Fuel Used[motorbikes,freight,LPG vehicle,electricity tf]</t>
  </si>
  <si>
    <t>Transportation Sector Fuel Used[motorbikes,freight,LPG vehicle,natural gas tf]</t>
  </si>
  <si>
    <t>Transportation Sector Fuel Used[motorbikes,freight,LPG vehicle,petroleum gasoline tf]</t>
  </si>
  <si>
    <t>Transportation Sector Fuel Used[motorbikes,freight,LPG vehicle,petroleum diesel tf]</t>
  </si>
  <si>
    <t>Transportation Sector Fuel Used[motorbikes,freight,LPG vehicle,biofuel gasoline tf]</t>
  </si>
  <si>
    <t>Transportation Sector Fuel Used[motorbikes,freight,LPG vehicle,biofuel diesel tf]</t>
  </si>
  <si>
    <t>Transportation Sector Fuel Used[motorbikes,freight,LPG vehicle,jet fuel tf]</t>
  </si>
  <si>
    <t>Transportation Sector Fuel Used[motorbikes,freight,LPG vehicle,heavy or residual fuel oil tf]</t>
  </si>
  <si>
    <t>Transportation Sector Fuel Used[motorbikes,freight,LPG vehicle,LPG propane or butane tf]</t>
  </si>
  <si>
    <t>Transportation Sector Fuel Used[motorbikes,freight,LPG vehicle,hydrogen tf]</t>
  </si>
  <si>
    <t>Transportation Sector Fuel Used[motorbikes,freight,hydrogen vehicle,electricity tf]</t>
  </si>
  <si>
    <t>Transportation Sector Fuel Used[motorbikes,freight,hydrogen vehicle,natural gas tf]</t>
  </si>
  <si>
    <t>Transportation Sector Fuel Used[motorbikes,freight,hydrogen vehicle,petroleum gasoline tf]</t>
  </si>
  <si>
    <t>Transportation Sector Fuel Used[motorbikes,freight,hydrogen vehicle,petroleum diesel tf]</t>
  </si>
  <si>
    <t>Transportation Sector Fuel Used[motorbikes,freight,hydrogen vehicle,biofuel gasoline tf]</t>
  </si>
  <si>
    <t>Transportation Sector Fuel Used[motorbikes,freight,hydrogen vehicle,biofuel diesel tf]</t>
  </si>
  <si>
    <t>Transportation Sector Fuel Used[motorbikes,freight,hydrogen vehicle,jet fuel tf]</t>
  </si>
  <si>
    <t>Transportation Sector Fuel Used[motorbikes,freight,hydrogen vehicle,heavy or residual fuel oil tf]</t>
  </si>
  <si>
    <t>Transportation Sector Fuel Used[motorbikes,freight,hydrogen vehicle,LPG propane or butane tf]</t>
  </si>
  <si>
    <t>Transportation Sector Fuel Used[motorbikes,freight,hydrogen vehicle,hydrogen tf]</t>
  </si>
  <si>
    <t>Building Components Energy Use[urban residential,electricity bf,heating]</t>
  </si>
  <si>
    <t>Building Components Energy Use[urban residential,electricity bf,cooling and ventilation]</t>
  </si>
  <si>
    <t>Building Components Energy Use[urban residential,electricity bf,envelope]</t>
  </si>
  <si>
    <t>Building Components Energy Use[urban residential,electricity bf,lighting]</t>
  </si>
  <si>
    <t>Building Components Energy Use[urban residential,electricity bf,appliances]</t>
  </si>
  <si>
    <t>Building Components Energy Use[urban residential,electricity bf,other component]</t>
  </si>
  <si>
    <t>Building Components Energy Use[urban residential,hard coal bf,heating]</t>
  </si>
  <si>
    <t>Building Components Energy Use[urban residential,hard coal bf,cooling and ventilation]</t>
  </si>
  <si>
    <t>Building Components Energy Use[urban residential,hard coal bf,envelope]</t>
  </si>
  <si>
    <t>Building Components Energy Use[urban residential,hard coal bf,lighting]</t>
  </si>
  <si>
    <t>Building Components Energy Use[urban residential,hard coal bf,appliances]</t>
  </si>
  <si>
    <t>Building Components Energy Use[urban residential,hard coal bf,other component]</t>
  </si>
  <si>
    <t>Building Components Energy Use[urban residential,natural gas bf,heating]</t>
  </si>
  <si>
    <t>Building Components Energy Use[urban residential,natural gas bf,cooling and ventilation]</t>
  </si>
  <si>
    <t>Building Components Energy Use[urban residential,natural gas bf,envelope]</t>
  </si>
  <si>
    <t>Building Components Energy Use[urban residential,natural gas bf,lighting]</t>
  </si>
  <si>
    <t>Building Components Energy Use[urban residential,natural gas bf,appliances]</t>
  </si>
  <si>
    <t>Building Components Energy Use[urban residential,natural gas bf,other component]</t>
  </si>
  <si>
    <t>Building Components Energy Use[urban residential,petroleum diesel bf,heating]</t>
  </si>
  <si>
    <t>Building Components Energy Use[urban residential,petroleum diesel bf,cooling and ventilation]</t>
  </si>
  <si>
    <t>Building Components Energy Use[urban residential,petroleum diesel bf,envelope]</t>
  </si>
  <si>
    <t>Building Components Energy Use[urban residential,petroleum diesel bf,lighting]</t>
  </si>
  <si>
    <t>Building Components Energy Use[urban residential,petroleum diesel bf,appliances]</t>
  </si>
  <si>
    <t>Building Components Energy Use[urban residential,petroleum diesel bf,other component]</t>
  </si>
  <si>
    <t>Building Components Energy Use[urban residential,heat bf,heating]</t>
  </si>
  <si>
    <t>Building Components Energy Use[urban residential,heat bf,cooling and ventilation]</t>
  </si>
  <si>
    <t>Building Components Energy Use[urban residential,heat bf,envelope]</t>
  </si>
  <si>
    <t>Building Components Energy Use[urban residential,heat bf,lighting]</t>
  </si>
  <si>
    <t>Building Components Energy Use[urban residential,heat bf,appliances]</t>
  </si>
  <si>
    <t>Building Components Energy Use[urban residential,heat bf,other component]</t>
  </si>
  <si>
    <t>Building Components Energy Use[urban residential,biomass bf,heating]</t>
  </si>
  <si>
    <t>Building Components Energy Use[urban residential,biomass bf,cooling and ventilation]</t>
  </si>
  <si>
    <t>Building Components Energy Use[urban residential,biomass bf,envelope]</t>
  </si>
  <si>
    <t>Building Components Energy Use[urban residential,biomass bf,lighting]</t>
  </si>
  <si>
    <t>Building Components Energy Use[urban residential,biomass bf,appliances]</t>
  </si>
  <si>
    <t>Building Components Energy Use[urban residential,biomass bf,other component]</t>
  </si>
  <si>
    <t>Building Components Energy Use[urban residential,kerosene bf,heating]</t>
  </si>
  <si>
    <t>Building Components Energy Use[urban residential,kerosene bf,cooling and ventilation]</t>
  </si>
  <si>
    <t>Building Components Energy Use[urban residential,kerosene bf,envelope]</t>
  </si>
  <si>
    <t>Building Components Energy Use[urban residential,kerosene bf,lighting]</t>
  </si>
  <si>
    <t>Building Components Energy Use[urban residential,kerosene bf,appliances]</t>
  </si>
  <si>
    <t>Building Components Energy Use[urban residential,kerosene bf,other component]</t>
  </si>
  <si>
    <t>Building Components Energy Use[urban residential,heavy or residual fuel oil bf,heating]</t>
  </si>
  <si>
    <t>Building Components Energy Use[urban residential,heavy or residual fuel oil bf,cooling and ventilation]</t>
  </si>
  <si>
    <t>Building Components Energy Use[urban residential,heavy or residual fuel oil bf,envelope]</t>
  </si>
  <si>
    <t>Building Components Energy Use[urban residential,heavy or residual fuel oil bf,lighting]</t>
  </si>
  <si>
    <t>Building Components Energy Use[urban residential,heavy or residual fuel oil bf,appliances]</t>
  </si>
  <si>
    <t>Building Components Energy Use[urban residential,heavy or residual fuel oil bf,other component]</t>
  </si>
  <si>
    <t>Building Components Energy Use[urban residential,LPG propane or butane bf,heating]</t>
  </si>
  <si>
    <t>Building Components Energy Use[urban residential,LPG propane or butane bf,cooling and ventilation]</t>
  </si>
  <si>
    <t>Building Components Energy Use[urban residential,LPG propane or butane bf,envelope]</t>
  </si>
  <si>
    <t>Building Components Energy Use[urban residential,LPG propane or butane bf,lighting]</t>
  </si>
  <si>
    <t>Building Components Energy Use[urban residential,LPG propane or butane bf,appliances]</t>
  </si>
  <si>
    <t>Building Components Energy Use[urban residential,LPG propane or butane bf,other component]</t>
  </si>
  <si>
    <t>Building Components Energy Use[urban residential,hydrogen bf,heating]</t>
  </si>
  <si>
    <t>Building Components Energy Use[urban residential,hydrogen bf,cooling and ventilation]</t>
  </si>
  <si>
    <t>Building Components Energy Use[urban residential,hydrogen bf,envelope]</t>
  </si>
  <si>
    <t>Building Components Energy Use[urban residential,hydrogen bf,lighting]</t>
  </si>
  <si>
    <t>Building Components Energy Use[urban residential,hydrogen bf,appliances]</t>
  </si>
  <si>
    <t>Building Components Energy Use[urban residential,hydrogen bf,other component]</t>
  </si>
  <si>
    <t>Building Components Energy Use[rural residential,electricity bf,heating]</t>
  </si>
  <si>
    <t>Building Components Energy Use[rural residential,electricity bf,cooling and ventilation]</t>
  </si>
  <si>
    <t>Building Components Energy Use[rural residential,electricity bf,envelope]</t>
  </si>
  <si>
    <t>Building Components Energy Use[rural residential,electricity bf,lighting]</t>
  </si>
  <si>
    <t>Building Components Energy Use[rural residential,electricity bf,appliances]</t>
  </si>
  <si>
    <t>Building Components Energy Use[rural residential,electricity bf,other component]</t>
  </si>
  <si>
    <t>Building Components Energy Use[rural residential,hard coal bf,heating]</t>
  </si>
  <si>
    <t>Building Components Energy Use[rural residential,hard coal bf,cooling and ventilation]</t>
  </si>
  <si>
    <t>Building Components Energy Use[rural residential,hard coal bf,envelope]</t>
  </si>
  <si>
    <t>Building Components Energy Use[rural residential,hard coal bf,lighting]</t>
  </si>
  <si>
    <t>Building Components Energy Use[rural residential,hard coal bf,appliances]</t>
  </si>
  <si>
    <t>Building Components Energy Use[rural residential,hard coal bf,other component]</t>
  </si>
  <si>
    <t>Building Components Energy Use[rural residential,natural gas bf,heating]</t>
  </si>
  <si>
    <t>Building Components Energy Use[rural residential,natural gas bf,cooling and ventilation]</t>
  </si>
  <si>
    <t>Building Components Energy Use[rural residential,natural gas bf,envelope]</t>
  </si>
  <si>
    <t>Building Components Energy Use[rural residential,natural gas bf,lighting]</t>
  </si>
  <si>
    <t>Building Components Energy Use[rural residential,natural gas bf,appliances]</t>
  </si>
  <si>
    <t>Building Components Energy Use[rural residential,natural gas bf,other component]</t>
  </si>
  <si>
    <t>Building Components Energy Use[rural residential,petroleum diesel bf,heating]</t>
  </si>
  <si>
    <t>Building Components Energy Use[rural residential,petroleum diesel bf,cooling and ventilation]</t>
  </si>
  <si>
    <t>Building Components Energy Use[rural residential,petroleum diesel bf,envelope]</t>
  </si>
  <si>
    <t>Building Components Energy Use[rural residential,petroleum diesel bf,lighting]</t>
  </si>
  <si>
    <t>Building Components Energy Use[rural residential,petroleum diesel bf,appliances]</t>
  </si>
  <si>
    <t>Building Components Energy Use[rural residential,petroleum diesel bf,other component]</t>
  </si>
  <si>
    <t>Building Components Energy Use[rural residential,heat bf,heating]</t>
  </si>
  <si>
    <t>Building Components Energy Use[rural residential,heat bf,cooling and ventilation]</t>
  </si>
  <si>
    <t>Building Components Energy Use[rural residential,heat bf,envelope]</t>
  </si>
  <si>
    <t>Building Components Energy Use[rural residential,heat bf,lighting]</t>
  </si>
  <si>
    <t>Building Components Energy Use[rural residential,heat bf,appliances]</t>
  </si>
  <si>
    <t>Building Components Energy Use[rural residential,heat bf,other component]</t>
  </si>
  <si>
    <t>Building Components Energy Use[rural residential,biomass bf,heating]</t>
  </si>
  <si>
    <t>Building Components Energy Use[rural residential,biomass bf,cooling and ventilation]</t>
  </si>
  <si>
    <t>Building Components Energy Use[rural residential,biomass bf,envelope]</t>
  </si>
  <si>
    <t>Building Components Energy Use[rural residential,biomass bf,lighting]</t>
  </si>
  <si>
    <t>Building Components Energy Use[rural residential,biomass bf,appliances]</t>
  </si>
  <si>
    <t>Building Components Energy Use[rural residential,biomass bf,other component]</t>
  </si>
  <si>
    <t>Building Components Energy Use[rural residential,kerosene bf,heating]</t>
  </si>
  <si>
    <t>Building Components Energy Use[rural residential,kerosene bf,cooling and ventilation]</t>
  </si>
  <si>
    <t>Building Components Energy Use[rural residential,kerosene bf,envelope]</t>
  </si>
  <si>
    <t>Building Components Energy Use[rural residential,kerosene bf,lighting]</t>
  </si>
  <si>
    <t>Building Components Energy Use[rural residential,kerosene bf,appliances]</t>
  </si>
  <si>
    <t>Building Components Energy Use[rural residential,kerosene bf,other component]</t>
  </si>
  <si>
    <t>Building Components Energy Use[rural residential,heavy or residual fuel oil bf,heating]</t>
  </si>
  <si>
    <t>Building Components Energy Use[rural residential,heavy or residual fuel oil bf,cooling and ventilation]</t>
  </si>
  <si>
    <t>Building Components Energy Use[rural residential,heavy or residual fuel oil bf,envelope]</t>
  </si>
  <si>
    <t>Building Components Energy Use[rural residential,heavy or residual fuel oil bf,lighting]</t>
  </si>
  <si>
    <t>Building Components Energy Use[rural residential,heavy or residual fuel oil bf,appliances]</t>
  </si>
  <si>
    <t>Building Components Energy Use[rural residential,heavy or residual fuel oil bf,other component]</t>
  </si>
  <si>
    <t>Building Components Energy Use[rural residential,LPG propane or butane bf,heating]</t>
  </si>
  <si>
    <t>Building Components Energy Use[rural residential,LPG propane or butane bf,cooling and ventilation]</t>
  </si>
  <si>
    <t>Building Components Energy Use[rural residential,LPG propane or butane bf,envelope]</t>
  </si>
  <si>
    <t>Building Components Energy Use[rural residential,LPG propane or butane bf,lighting]</t>
  </si>
  <si>
    <t>Building Components Energy Use[rural residential,LPG propane or butane bf,appliances]</t>
  </si>
  <si>
    <t>Building Components Energy Use[rural residential,LPG propane or butane bf,other component]</t>
  </si>
  <si>
    <t>Building Components Energy Use[rural residential,hydrogen bf,heating]</t>
  </si>
  <si>
    <t>Building Components Energy Use[rural residential,hydrogen bf,cooling and ventilation]</t>
  </si>
  <si>
    <t>Building Components Energy Use[rural residential,hydrogen bf,envelope]</t>
  </si>
  <si>
    <t>Building Components Energy Use[rural residential,hydrogen bf,lighting]</t>
  </si>
  <si>
    <t>Building Components Energy Use[rural residential,hydrogen bf,appliances]</t>
  </si>
  <si>
    <t>Building Components Energy Use[rural residential,hydrogen bf,other component]</t>
  </si>
  <si>
    <t>Building Components Energy Use[commercial,electricity bf,heating]</t>
  </si>
  <si>
    <t>Building Components Energy Use[commercial,electricity bf,cooling and ventilation]</t>
  </si>
  <si>
    <t>Building Components Energy Use[commercial,electricity bf,envelope]</t>
  </si>
  <si>
    <t>Building Components Energy Use[commercial,electricity bf,lighting]</t>
  </si>
  <si>
    <t>Building Components Energy Use[commercial,electricity bf,appliances]</t>
  </si>
  <si>
    <t>Building Components Energy Use[commercial,electricity bf,other component]</t>
  </si>
  <si>
    <t>Building Components Energy Use[commercial,hard coal bf,heating]</t>
  </si>
  <si>
    <t>Building Components Energy Use[commercial,hard coal bf,cooling and ventilation]</t>
  </si>
  <si>
    <t>Building Components Energy Use[commercial,hard coal bf,envelope]</t>
  </si>
  <si>
    <t>Building Components Energy Use[commercial,hard coal bf,lighting]</t>
  </si>
  <si>
    <t>Building Components Energy Use[commercial,hard coal bf,appliances]</t>
  </si>
  <si>
    <t>Building Components Energy Use[commercial,hard coal bf,other component]</t>
  </si>
  <si>
    <t>Building Components Energy Use[commercial,natural gas bf,heating]</t>
  </si>
  <si>
    <t>Building Components Energy Use[commercial,natural gas bf,cooling and ventilation]</t>
  </si>
  <si>
    <t>Building Components Energy Use[commercial,natural gas bf,envelope]</t>
  </si>
  <si>
    <t>Building Components Energy Use[commercial,natural gas bf,lighting]</t>
  </si>
  <si>
    <t>Building Components Energy Use[commercial,natural gas bf,appliances]</t>
  </si>
  <si>
    <t>Building Components Energy Use[commercial,natural gas bf,other component]</t>
  </si>
  <si>
    <t>Building Components Energy Use[commercial,petroleum diesel bf,heating]</t>
  </si>
  <si>
    <t>Building Components Energy Use[commercial,petroleum diesel bf,cooling and ventilation]</t>
  </si>
  <si>
    <t>Building Components Energy Use[commercial,petroleum diesel bf,envelope]</t>
  </si>
  <si>
    <t>Building Components Energy Use[commercial,petroleum diesel bf,lighting]</t>
  </si>
  <si>
    <t>Building Components Energy Use[commercial,petroleum diesel bf,appliances]</t>
  </si>
  <si>
    <t>Building Components Energy Use[commercial,petroleum diesel bf,other component]</t>
  </si>
  <si>
    <t>Building Components Energy Use[commercial,heat bf,heating]</t>
  </si>
  <si>
    <t>Building Components Energy Use[commercial,heat bf,cooling and ventilation]</t>
  </si>
  <si>
    <t>Building Components Energy Use[commercial,heat bf,envelope]</t>
  </si>
  <si>
    <t>Building Components Energy Use[commercial,heat bf,lighting]</t>
  </si>
  <si>
    <t>Building Components Energy Use[commercial,heat bf,appliances]</t>
  </si>
  <si>
    <t>Building Components Energy Use[commercial,heat bf,other component]</t>
  </si>
  <si>
    <t>Building Components Energy Use[commercial,biomass bf,heating]</t>
  </si>
  <si>
    <t>Building Components Energy Use[commercial,biomass bf,cooling and ventilation]</t>
  </si>
  <si>
    <t>Building Components Energy Use[commercial,biomass bf,envelope]</t>
  </si>
  <si>
    <t>Building Components Energy Use[commercial,biomass bf,lighting]</t>
  </si>
  <si>
    <t>Building Components Energy Use[commercial,biomass bf,appliances]</t>
  </si>
  <si>
    <t>Building Components Energy Use[commercial,biomass bf,other component]</t>
  </si>
  <si>
    <t>Building Components Energy Use[commercial,kerosene bf,heating]</t>
  </si>
  <si>
    <t>Building Components Energy Use[commercial,kerosene bf,cooling and ventilation]</t>
  </si>
  <si>
    <t>Building Components Energy Use[commercial,kerosene bf,envelope]</t>
  </si>
  <si>
    <t>Building Components Energy Use[commercial,kerosene bf,lighting]</t>
  </si>
  <si>
    <t>Building Components Energy Use[commercial,kerosene bf,appliances]</t>
  </si>
  <si>
    <t>Building Components Energy Use[commercial,kerosene bf,other component]</t>
  </si>
  <si>
    <t>Building Components Energy Use[commercial,heavy or residual fuel oil bf,heating]</t>
  </si>
  <si>
    <t>Building Components Energy Use[commercial,heavy or residual fuel oil bf,cooling and ventilation]</t>
  </si>
  <si>
    <t>Building Components Energy Use[commercial,heavy or residual fuel oil bf,envelope]</t>
  </si>
  <si>
    <t>Building Components Energy Use[commercial,heavy or residual fuel oil bf,lighting]</t>
  </si>
  <si>
    <t>Building Components Energy Use[commercial,heavy or residual fuel oil bf,appliances]</t>
  </si>
  <si>
    <t>Building Components Energy Use[commercial,heavy or residual fuel oil bf,other component]</t>
  </si>
  <si>
    <t>Building Components Energy Use[commercial,LPG propane or butane bf,heating]</t>
  </si>
  <si>
    <t>Building Components Energy Use[commercial,LPG propane or butane bf,cooling and ventilation]</t>
  </si>
  <si>
    <t>Building Components Energy Use[commercial,LPG propane or butane bf,envelope]</t>
  </si>
  <si>
    <t>Building Components Energy Use[commercial,LPG propane or butane bf,lighting]</t>
  </si>
  <si>
    <t>Building Components Energy Use[commercial,LPG propane or butane bf,appliances]</t>
  </si>
  <si>
    <t>Building Components Energy Use[commercial,LPG propane or butane bf,other component]</t>
  </si>
  <si>
    <t>Building Components Energy Use[commercial,hydrogen bf,heating]</t>
  </si>
  <si>
    <t>Building Components Energy Use[commercial,hydrogen bf,cooling and ventilation]</t>
  </si>
  <si>
    <t>Building Components Energy Use[commercial,hydrogen bf,envelope]</t>
  </si>
  <si>
    <t>Building Components Energy Use[commercial,hydrogen bf,lighting]</t>
  </si>
  <si>
    <t>Building Components Energy Use[commercial,hydrogen bf,appliances]</t>
  </si>
  <si>
    <t>Building Components Energy Use[commercial,hydrogen bf,other component]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</si>
</sst>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3" sqref="B3"/>
    </sheetView>
  </sheetViews>
  <sheetFormatPr defaultRowHeight="14.5" x14ac:dyDescent="0.35"/>
  <cols>
    <col min="2" max="2" width="91.36328125" customWidth="1"/>
  </cols>
  <sheetData>
    <row r="1" spans="1:2" x14ac:dyDescent="0.35">
      <c r="A1" s="1" t="s">
        <v>40</v>
      </c>
    </row>
    <row r="3" spans="1:2" x14ac:dyDescent="0.35">
      <c r="A3" s="1" t="s">
        <v>0</v>
      </c>
      <c r="B3" s="9" t="s">
        <v>69</v>
      </c>
    </row>
    <row r="4" spans="1:2" x14ac:dyDescent="0.35">
      <c r="B4" s="2"/>
    </row>
    <row r="5" spans="1:2" x14ac:dyDescent="0.35">
      <c r="A5" s="1" t="s">
        <v>1</v>
      </c>
    </row>
    <row r="6" spans="1:2" x14ac:dyDescent="0.35">
      <c r="A6" t="s">
        <v>16</v>
      </c>
    </row>
    <row r="7" spans="1:2" x14ac:dyDescent="0.35">
      <c r="A7" t="s">
        <v>17</v>
      </c>
    </row>
    <row r="9" spans="1:2" x14ac:dyDescent="0.35">
      <c r="A9" t="s">
        <v>19</v>
      </c>
    </row>
    <row r="11" spans="1:2" x14ac:dyDescent="0.35">
      <c r="A11" t="s">
        <v>18</v>
      </c>
    </row>
    <row r="13" spans="1:2" x14ac:dyDescent="0.35">
      <c r="A13" s="1" t="s">
        <v>68</v>
      </c>
    </row>
    <row r="14" spans="1:2" x14ac:dyDescent="0.35">
      <c r="A14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51"/>
  <sheetViews>
    <sheetView workbookViewId="0">
      <selection sqref="A1:XFD1048576"/>
    </sheetView>
  </sheetViews>
  <sheetFormatPr defaultRowHeight="14.5" x14ac:dyDescent="0.35"/>
  <cols>
    <col min="1" max="1" width="39.632812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4" customFormat="1" x14ac:dyDescent="0.35">
      <c r="A2" s="6" t="s">
        <v>22</v>
      </c>
    </row>
    <row r="3" spans="1:32" s="7" customFormat="1" x14ac:dyDescent="0.35">
      <c r="A3" s="7" t="s">
        <v>30</v>
      </c>
      <c r="B3" s="7">
        <v>2020</v>
      </c>
      <c r="C3" s="7">
        <v>2021</v>
      </c>
      <c r="D3" s="7">
        <v>2022</v>
      </c>
      <c r="E3" s="7">
        <v>2023</v>
      </c>
      <c r="F3" s="7">
        <v>2024</v>
      </c>
      <c r="G3" s="7">
        <v>2025</v>
      </c>
      <c r="H3" s="7">
        <v>2026</v>
      </c>
      <c r="I3" s="7">
        <v>2027</v>
      </c>
      <c r="J3" s="7">
        <v>2028</v>
      </c>
      <c r="K3" s="7">
        <v>2029</v>
      </c>
      <c r="L3" s="7">
        <v>2030</v>
      </c>
      <c r="M3" s="7">
        <v>2031</v>
      </c>
      <c r="N3" s="7">
        <v>2032</v>
      </c>
      <c r="O3" s="7">
        <v>2033</v>
      </c>
      <c r="P3" s="7">
        <v>2034</v>
      </c>
      <c r="Q3" s="7">
        <v>2035</v>
      </c>
      <c r="R3" s="7">
        <v>2036</v>
      </c>
      <c r="S3" s="7">
        <v>2037</v>
      </c>
      <c r="T3" s="7">
        <v>2038</v>
      </c>
      <c r="U3" s="7">
        <v>2039</v>
      </c>
      <c r="V3" s="7">
        <v>2040</v>
      </c>
      <c r="W3" s="7">
        <v>2041</v>
      </c>
      <c r="X3" s="7">
        <v>2042</v>
      </c>
      <c r="Y3" s="7">
        <v>2043</v>
      </c>
      <c r="Z3" s="7">
        <v>2044</v>
      </c>
      <c r="AA3" s="7">
        <v>2045</v>
      </c>
      <c r="AB3" s="7">
        <v>2046</v>
      </c>
      <c r="AC3" s="7">
        <v>2047</v>
      </c>
      <c r="AD3" s="7">
        <v>2048</v>
      </c>
      <c r="AE3" s="7">
        <v>2049</v>
      </c>
      <c r="AF3" s="7">
        <v>2050</v>
      </c>
    </row>
    <row r="4" spans="1:32" x14ac:dyDescent="0.35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53</v>
      </c>
      <c r="B5">
        <v>1.5882216617345463E-6</v>
      </c>
      <c r="C5">
        <v>1.653641965701385E-6</v>
      </c>
      <c r="D5">
        <v>1.657644902653097E-6</v>
      </c>
      <c r="E5">
        <v>1.5953313557234082E-6</v>
      </c>
      <c r="F5">
        <v>1.5673390101328076E-6</v>
      </c>
      <c r="G5">
        <v>1.5003835831641721E-6</v>
      </c>
      <c r="H5">
        <v>1.4842755789961301E-6</v>
      </c>
      <c r="I5">
        <v>1.4698279970586798E-6</v>
      </c>
      <c r="J5">
        <v>1.4360403546872427E-6</v>
      </c>
      <c r="K5">
        <v>1.4311088757684976E-6</v>
      </c>
      <c r="L5">
        <v>1.4275108793707731E-6</v>
      </c>
      <c r="M5">
        <v>1.4310980884176743E-6</v>
      </c>
      <c r="N5">
        <v>1.4110311264974311E-6</v>
      </c>
      <c r="O5">
        <v>1.3985866726282712E-6</v>
      </c>
      <c r="P5">
        <v>1.3942601151518561E-6</v>
      </c>
      <c r="Q5">
        <v>1.3821932185615166E-6</v>
      </c>
      <c r="R5">
        <v>1.3740545772633423E-6</v>
      </c>
      <c r="S5">
        <v>1.3728995009290174E-6</v>
      </c>
      <c r="T5">
        <v>1.3838810240672758E-6</v>
      </c>
      <c r="U5">
        <v>1.3815036579050338E-6</v>
      </c>
      <c r="V5">
        <v>1.3806406698391589E-6</v>
      </c>
      <c r="W5">
        <v>1.3797187662418637E-6</v>
      </c>
      <c r="X5">
        <v>1.3755407422883251E-6</v>
      </c>
      <c r="Y5">
        <v>1.3743043459247159E-6</v>
      </c>
      <c r="Z5">
        <v>1.3723485162408049E-6</v>
      </c>
      <c r="AA5">
        <v>1.3684418356502868E-6</v>
      </c>
      <c r="AB5">
        <v>1.3666810080774149E-6</v>
      </c>
      <c r="AC5">
        <v>1.3647882429060105E-6</v>
      </c>
      <c r="AD5">
        <v>1.3561226810099226E-6</v>
      </c>
      <c r="AE5">
        <v>1.3541452766243647E-6</v>
      </c>
      <c r="AF5">
        <v>1.3531296060545272E-6</v>
      </c>
    </row>
    <row r="6" spans="1:32" x14ac:dyDescent="0.3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56</v>
      </c>
      <c r="B8">
        <v>2.8284843802702401E-6</v>
      </c>
      <c r="C8">
        <v>2.6380593481085749E-6</v>
      </c>
      <c r="D8">
        <v>2.578846223003432E-6</v>
      </c>
      <c r="E8">
        <v>2.5306839693444099E-6</v>
      </c>
      <c r="F8">
        <v>2.4906605149996533E-6</v>
      </c>
      <c r="G8">
        <v>2.4636146277143692E-6</v>
      </c>
      <c r="H8">
        <v>2.4402393684793885E-6</v>
      </c>
      <c r="I8">
        <v>2.4280141742746181E-6</v>
      </c>
      <c r="J8">
        <v>2.4224027020078051E-6</v>
      </c>
      <c r="K8">
        <v>2.4277225185416871E-6</v>
      </c>
      <c r="L8">
        <v>2.4439135095164489E-6</v>
      </c>
      <c r="M8">
        <v>2.4579026100663703E-6</v>
      </c>
      <c r="N8">
        <v>2.4666186083278877E-6</v>
      </c>
      <c r="O8">
        <v>2.4792201170156196E-6</v>
      </c>
      <c r="P8">
        <v>2.4932329178680004E-6</v>
      </c>
      <c r="Q8">
        <v>2.5089396260267902E-6</v>
      </c>
      <c r="R8">
        <v>2.5226567060697251E-6</v>
      </c>
      <c r="S8">
        <v>2.5385785977301732E-6</v>
      </c>
      <c r="T8">
        <v>2.5538392811784814E-6</v>
      </c>
      <c r="U8">
        <v>2.569878919443E-6</v>
      </c>
      <c r="V8">
        <v>2.5865750297576632E-6</v>
      </c>
      <c r="W8">
        <v>2.6014933738806631E-6</v>
      </c>
      <c r="X8">
        <v>2.6179245858891551E-6</v>
      </c>
      <c r="Y8">
        <v>2.637172807918642E-6</v>
      </c>
      <c r="Z8">
        <v>2.6483748380713934E-6</v>
      </c>
      <c r="AA8">
        <v>2.6711417392104314E-6</v>
      </c>
      <c r="AB8">
        <v>2.6878908822340491E-6</v>
      </c>
      <c r="AC8">
        <v>2.7056758386858045E-6</v>
      </c>
      <c r="AD8">
        <v>2.7261689232334011E-6</v>
      </c>
      <c r="AE8">
        <v>2.7465591909939339E-6</v>
      </c>
      <c r="AF8">
        <v>2.7723027108161052E-6</v>
      </c>
    </row>
    <row r="9" spans="1:32" x14ac:dyDescent="0.35">
      <c r="A9" t="s">
        <v>57</v>
      </c>
      <c r="B9">
        <v>1.5882216617345463E-6</v>
      </c>
      <c r="C9">
        <v>1.653641965701385E-6</v>
      </c>
      <c r="D9">
        <v>1.657644902653097E-6</v>
      </c>
      <c r="E9">
        <v>1.5953313557234082E-6</v>
      </c>
      <c r="F9">
        <v>1.5673390101328076E-6</v>
      </c>
      <c r="G9">
        <v>1.5003835831641721E-6</v>
      </c>
      <c r="H9">
        <v>1.4842755789961301E-6</v>
      </c>
      <c r="I9">
        <v>1.4698279970586798E-6</v>
      </c>
      <c r="J9">
        <v>1.4360403546872427E-6</v>
      </c>
      <c r="K9">
        <v>1.4311088757684976E-6</v>
      </c>
      <c r="L9">
        <v>1.4275108793707731E-6</v>
      </c>
      <c r="M9">
        <v>1.4310980884176743E-6</v>
      </c>
      <c r="N9">
        <v>1.4110311264974311E-6</v>
      </c>
      <c r="O9">
        <v>1.3985866726282712E-6</v>
      </c>
      <c r="P9">
        <v>1.3942601151518561E-6</v>
      </c>
      <c r="Q9">
        <v>1.3821932185615166E-6</v>
      </c>
      <c r="R9">
        <v>1.3740545772633423E-6</v>
      </c>
      <c r="S9">
        <v>1.3728995009290174E-6</v>
      </c>
      <c r="T9">
        <v>1.3838810240672758E-6</v>
      </c>
      <c r="U9">
        <v>1.3815036579050338E-6</v>
      </c>
      <c r="V9">
        <v>1.3806406698391589E-6</v>
      </c>
      <c r="W9">
        <v>1.3797187662418637E-6</v>
      </c>
      <c r="X9">
        <v>1.3755407422883251E-6</v>
      </c>
      <c r="Y9">
        <v>1.3743043459247159E-6</v>
      </c>
      <c r="Z9">
        <v>1.3723485162408049E-6</v>
      </c>
      <c r="AA9">
        <v>1.3684418356502868E-6</v>
      </c>
      <c r="AB9">
        <v>1.3666810080774149E-6</v>
      </c>
      <c r="AC9">
        <v>1.3647882429060105E-6</v>
      </c>
      <c r="AD9">
        <v>1.3561226810099226E-6</v>
      </c>
      <c r="AE9">
        <v>1.3541452766243647E-6</v>
      </c>
      <c r="AF9">
        <v>1.3531296060545272E-6</v>
      </c>
    </row>
    <row r="10" spans="1:32" x14ac:dyDescent="0.35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59</v>
      </c>
      <c r="B11">
        <v>2.8284843802702401E-6</v>
      </c>
      <c r="C11">
        <v>2.6380593481085749E-6</v>
      </c>
      <c r="D11">
        <v>2.578846223003432E-6</v>
      </c>
      <c r="E11">
        <v>2.5306839693444099E-6</v>
      </c>
      <c r="F11">
        <v>2.4906605149996533E-6</v>
      </c>
      <c r="G11">
        <v>2.4636146277143692E-6</v>
      </c>
      <c r="H11">
        <v>2.4402393684793885E-6</v>
      </c>
      <c r="I11">
        <v>2.4280141742746181E-6</v>
      </c>
      <c r="J11">
        <v>2.4224027020078051E-6</v>
      </c>
      <c r="K11">
        <v>2.4277225185416871E-6</v>
      </c>
      <c r="L11">
        <v>2.4439135095164489E-6</v>
      </c>
      <c r="M11">
        <v>2.4579026100663703E-6</v>
      </c>
      <c r="N11">
        <v>2.4666186083278877E-6</v>
      </c>
      <c r="O11">
        <v>2.4792201170156196E-6</v>
      </c>
      <c r="P11">
        <v>2.4932329178680004E-6</v>
      </c>
      <c r="Q11">
        <v>2.5089396260267902E-6</v>
      </c>
      <c r="R11">
        <v>2.5226567060697251E-6</v>
      </c>
      <c r="S11">
        <v>2.5385785977301732E-6</v>
      </c>
      <c r="T11">
        <v>2.5538392811784814E-6</v>
      </c>
      <c r="U11">
        <v>2.569878919443E-6</v>
      </c>
      <c r="V11">
        <v>2.5865750297576632E-6</v>
      </c>
      <c r="W11">
        <v>2.6014933738806631E-6</v>
      </c>
      <c r="X11">
        <v>2.6179245858891551E-6</v>
      </c>
      <c r="Y11">
        <v>2.637172807918642E-6</v>
      </c>
      <c r="Z11">
        <v>2.6483748380713934E-6</v>
      </c>
      <c r="AA11">
        <v>2.6711417392104314E-6</v>
      </c>
      <c r="AB11">
        <v>2.6878908822340491E-6</v>
      </c>
      <c r="AC11">
        <v>2.7056758386858045E-6</v>
      </c>
      <c r="AD11">
        <v>2.7261689232334011E-6</v>
      </c>
      <c r="AE11">
        <v>2.7465591909939339E-6</v>
      </c>
      <c r="AF11">
        <v>2.7723027108161052E-6</v>
      </c>
    </row>
    <row r="12" spans="1:32" s="4" customFormat="1" x14ac:dyDescent="0.35">
      <c r="A12" s="6" t="s">
        <v>31</v>
      </c>
    </row>
    <row r="13" spans="1:32" x14ac:dyDescent="0.35">
      <c r="A13" t="s">
        <v>30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2" x14ac:dyDescent="0.35">
      <c r="A14" t="s">
        <v>52</v>
      </c>
      <c r="B14">
        <v>1.07475739464645E-5</v>
      </c>
      <c r="C14">
        <v>8.9223074593797318E-6</v>
      </c>
      <c r="D14">
        <v>7.8741987706311322E-6</v>
      </c>
      <c r="E14">
        <v>7.6631555277321074E-6</v>
      </c>
      <c r="F14">
        <v>7.7452049444531534E-6</v>
      </c>
      <c r="G14">
        <v>7.8283520982670534E-6</v>
      </c>
      <c r="H14">
        <v>8.8768220310284546E-6</v>
      </c>
      <c r="I14">
        <v>9.9252919637898559E-6</v>
      </c>
      <c r="J14">
        <v>9.7142595055390385E-6</v>
      </c>
      <c r="K14">
        <v>9.5576362557811529E-6</v>
      </c>
      <c r="L14">
        <v>9.9512596944661557E-6</v>
      </c>
      <c r="M14">
        <v>9.7204198965626343E-6</v>
      </c>
      <c r="N14">
        <v>9.6220768727144678E-6</v>
      </c>
      <c r="O14">
        <v>9.4806888296928337E-6</v>
      </c>
      <c r="P14">
        <v>9.340994046745864E-6</v>
      </c>
      <c r="Q14">
        <v>9.1596606095604913E-6</v>
      </c>
      <c r="R14">
        <v>9.0421956526035147E-6</v>
      </c>
      <c r="S14">
        <v>8.9275740166410528E-6</v>
      </c>
      <c r="T14">
        <v>8.8197303817001291E-6</v>
      </c>
      <c r="U14">
        <v>8.7198999677766095E-6</v>
      </c>
      <c r="V14">
        <v>8.646590405129952E-6</v>
      </c>
      <c r="W14">
        <v>8.5760753830362091E-6</v>
      </c>
      <c r="X14">
        <v>8.5459100540205169E-6</v>
      </c>
      <c r="Y14">
        <v>8.4896728191481494E-6</v>
      </c>
      <c r="Z14">
        <v>8.4761540225266475E-6</v>
      </c>
      <c r="AA14">
        <v>8.4318837048030574E-6</v>
      </c>
      <c r="AB14">
        <v>8.3967989922696652E-6</v>
      </c>
      <c r="AC14">
        <v>8.3818448931629955E-6</v>
      </c>
      <c r="AD14">
        <v>8.3286551957101666E-6</v>
      </c>
      <c r="AE14">
        <v>8.2935167420122949E-6</v>
      </c>
      <c r="AF14">
        <v>8.2970496034864374E-6</v>
      </c>
    </row>
    <row r="15" spans="1:32" x14ac:dyDescent="0.35">
      <c r="A15" t="s">
        <v>53</v>
      </c>
      <c r="B15">
        <v>2.0235913037617722E-6</v>
      </c>
      <c r="C15">
        <v>2.8057881443564908E-6</v>
      </c>
      <c r="D15">
        <v>2.4761905658964138E-6</v>
      </c>
      <c r="E15">
        <v>2.4098240310545627E-6</v>
      </c>
      <c r="F15">
        <v>2.4356260202524645E-6</v>
      </c>
      <c r="G15">
        <v>2.4617732136180965E-6</v>
      </c>
      <c r="H15">
        <v>2.3677131448184219E-6</v>
      </c>
      <c r="I15">
        <v>2.2736530760187473E-6</v>
      </c>
      <c r="J15">
        <v>2.3189469562288772E-6</v>
      </c>
      <c r="K15">
        <v>2.3990708985314845E-6</v>
      </c>
      <c r="L15">
        <v>2.4483953660775468E-6</v>
      </c>
      <c r="M15">
        <v>2.4760943890372201E-6</v>
      </c>
      <c r="N15">
        <v>2.4915801122786589E-6</v>
      </c>
      <c r="O15">
        <v>2.5186755806218747E-6</v>
      </c>
      <c r="P15">
        <v>2.5132353212022986E-6</v>
      </c>
      <c r="Q15">
        <v>2.4964300456761114E-6</v>
      </c>
      <c r="R15">
        <v>2.4928847823947825E-6</v>
      </c>
      <c r="S15">
        <v>2.4725648347116622E-6</v>
      </c>
      <c r="T15">
        <v>2.452000158033376E-6</v>
      </c>
      <c r="U15">
        <v>2.4287310606010717E-6</v>
      </c>
      <c r="V15">
        <v>2.415579357472318E-6</v>
      </c>
      <c r="W15">
        <v>2.4161184226914001E-6</v>
      </c>
      <c r="X15">
        <v>2.4168997365442119E-6</v>
      </c>
      <c r="Y15">
        <v>2.4041515055426241E-6</v>
      </c>
      <c r="Z15">
        <v>2.4187939058953137E-6</v>
      </c>
      <c r="AA15">
        <v>2.3993263757595464E-6</v>
      </c>
      <c r="AB15">
        <v>2.3858836435554596E-6</v>
      </c>
      <c r="AC15">
        <v>2.3885558196107898E-6</v>
      </c>
      <c r="AD15">
        <v>2.3553479138984358E-6</v>
      </c>
      <c r="AE15">
        <v>2.3230312847292886E-6</v>
      </c>
      <c r="AF15">
        <v>2.3350238322795862E-6</v>
      </c>
    </row>
    <row r="16" spans="1:32" x14ac:dyDescent="0.35">
      <c r="A16" t="s">
        <v>54</v>
      </c>
      <c r="B16">
        <v>8.3850404254816371E-6</v>
      </c>
      <c r="C16">
        <v>8.9223074593797318E-6</v>
      </c>
      <c r="D16">
        <v>7.8741987706311322E-6</v>
      </c>
      <c r="E16">
        <v>7.6631555277321074E-6</v>
      </c>
      <c r="F16">
        <v>7.7452049444531534E-6</v>
      </c>
      <c r="G16">
        <v>7.8283520982670534E-6</v>
      </c>
      <c r="H16">
        <v>7.9861407745662487E-6</v>
      </c>
      <c r="I16">
        <v>8.143929450865444E-6</v>
      </c>
      <c r="J16">
        <v>8.2044668056832817E-6</v>
      </c>
      <c r="K16">
        <v>8.3224476778192581E-6</v>
      </c>
      <c r="L16">
        <v>8.6169691020562173E-6</v>
      </c>
      <c r="M16">
        <v>8.679661890963243E-6</v>
      </c>
      <c r="N16">
        <v>8.7477337570410545E-6</v>
      </c>
      <c r="O16">
        <v>8.8124951673869499E-6</v>
      </c>
      <c r="P16">
        <v>8.8414947265270168E-6</v>
      </c>
      <c r="Q16">
        <v>8.847310347310803E-6</v>
      </c>
      <c r="R16">
        <v>8.8591830107249533E-6</v>
      </c>
      <c r="S16">
        <v>8.8725653874673948E-6</v>
      </c>
      <c r="T16">
        <v>8.8668638633097359E-6</v>
      </c>
      <c r="U16">
        <v>8.8569250550296858E-6</v>
      </c>
      <c r="V16">
        <v>8.8539014944373779E-6</v>
      </c>
      <c r="W16">
        <v>8.873047404373417E-6</v>
      </c>
      <c r="X16">
        <v>8.8941279962307017E-6</v>
      </c>
      <c r="Y16">
        <v>8.908845634213661E-6</v>
      </c>
      <c r="Z16">
        <v>8.9313565678332376E-6</v>
      </c>
      <c r="AA16">
        <v>8.9486264977353814E-6</v>
      </c>
      <c r="AB16">
        <v>8.9565702686325397E-6</v>
      </c>
      <c r="AC16">
        <v>8.9652936998082156E-6</v>
      </c>
      <c r="AD16">
        <v>8.9504305472875879E-6</v>
      </c>
      <c r="AE16">
        <v>8.9560386444977685E-6</v>
      </c>
      <c r="AF16">
        <v>8.9784495368726985E-6</v>
      </c>
    </row>
    <row r="17" spans="1:32" x14ac:dyDescent="0.35">
      <c r="A17" t="s">
        <v>55</v>
      </c>
      <c r="B17">
        <v>5.9755759857398948E-6</v>
      </c>
      <c r="C17">
        <v>6.5562513109144398E-6</v>
      </c>
      <c r="D17">
        <v>5.7860846252366381E-6</v>
      </c>
      <c r="E17">
        <v>5.6310067438460144E-6</v>
      </c>
      <c r="F17">
        <v>5.69129794075737E-6</v>
      </c>
      <c r="G17">
        <v>5.7523957720832901E-6</v>
      </c>
      <c r="H17">
        <v>5.8783508921768559E-6</v>
      </c>
      <c r="I17">
        <v>6.0043060122704217E-6</v>
      </c>
      <c r="J17">
        <v>6.0386127180995864E-6</v>
      </c>
      <c r="K17">
        <v>6.1321521086304685E-6</v>
      </c>
      <c r="L17">
        <v>6.3401287615902881E-6</v>
      </c>
      <c r="M17">
        <v>6.3738451413973288E-6</v>
      </c>
      <c r="N17">
        <v>6.4132002095389451E-6</v>
      </c>
      <c r="O17">
        <v>6.4608578741990101E-6</v>
      </c>
      <c r="P17">
        <v>6.4749587289711809E-6</v>
      </c>
      <c r="Q17">
        <v>6.468199744054001E-6</v>
      </c>
      <c r="R17">
        <v>6.4685031749365218E-6</v>
      </c>
      <c r="S17">
        <v>6.4701335991881028E-6</v>
      </c>
      <c r="T17">
        <v>6.4537276618533518E-6</v>
      </c>
      <c r="U17">
        <v>6.4340195366581483E-6</v>
      </c>
      <c r="V17">
        <v>6.4232208697464334E-6</v>
      </c>
      <c r="W17">
        <v>6.4349480186229168E-6</v>
      </c>
      <c r="X17">
        <v>6.4485031938788384E-6</v>
      </c>
      <c r="Y17">
        <v>6.4561625499978291E-6</v>
      </c>
      <c r="Z17">
        <v>6.4723245851245583E-6</v>
      </c>
      <c r="AA17">
        <v>6.483287782678294E-6</v>
      </c>
      <c r="AB17">
        <v>6.4855788098593953E-6</v>
      </c>
      <c r="AC17">
        <v>6.4873927808573519E-6</v>
      </c>
      <c r="AD17">
        <v>6.4649868492052962E-6</v>
      </c>
      <c r="AE17">
        <v>6.4624370376475496E-6</v>
      </c>
      <c r="AF17">
        <v>6.4769504592054893E-6</v>
      </c>
    </row>
    <row r="18" spans="1:32" x14ac:dyDescent="0.35">
      <c r="A18" t="s">
        <v>56</v>
      </c>
      <c r="B18">
        <v>2.5286714372149872E-6</v>
      </c>
      <c r="C18">
        <v>3.3327038214621023E-6</v>
      </c>
      <c r="D18">
        <v>2.9412091494613102E-6</v>
      </c>
      <c r="E18">
        <v>2.8623792475210973E-6</v>
      </c>
      <c r="F18">
        <v>2.8930267460409446E-6</v>
      </c>
      <c r="G18">
        <v>2.9240842766764721E-6</v>
      </c>
      <c r="H18">
        <v>2.8238358051542834E-6</v>
      </c>
      <c r="I18">
        <v>2.7235873336320947E-6</v>
      </c>
      <c r="J18">
        <v>2.7763958822106943E-6</v>
      </c>
      <c r="K18">
        <v>2.8630820340897724E-6</v>
      </c>
      <c r="L18">
        <v>2.9070894335009876E-6</v>
      </c>
      <c r="M18">
        <v>2.930841374626457E-6</v>
      </c>
      <c r="N18">
        <v>2.9498244074947666E-6</v>
      </c>
      <c r="O18">
        <v>2.9877259838340104E-6</v>
      </c>
      <c r="P18">
        <v>2.9882766240731343E-6</v>
      </c>
      <c r="Q18">
        <v>2.9718119848510304E-6</v>
      </c>
      <c r="R18">
        <v>2.9664023165558497E-6</v>
      </c>
      <c r="S18">
        <v>2.9557871963905087E-6</v>
      </c>
      <c r="T18">
        <v>2.9410670780461111E-6</v>
      </c>
      <c r="U18">
        <v>2.9201047167506791E-6</v>
      </c>
      <c r="V18">
        <v>2.9034647986536585E-6</v>
      </c>
      <c r="W18">
        <v>2.9038137028291999E-6</v>
      </c>
      <c r="X18">
        <v>2.9061220925403635E-6</v>
      </c>
      <c r="Y18">
        <v>2.8975747670267494E-6</v>
      </c>
      <c r="Z18">
        <v>2.9079335831768822E-6</v>
      </c>
      <c r="AA18">
        <v>2.8930001537488594E-6</v>
      </c>
      <c r="AB18">
        <v>2.8822668030216644E-6</v>
      </c>
      <c r="AC18">
        <v>2.8933507114986925E-6</v>
      </c>
      <c r="AD18">
        <v>2.8681469321451409E-6</v>
      </c>
      <c r="AE18">
        <v>2.8484809730943741E-6</v>
      </c>
      <c r="AF18">
        <v>2.8621130395548566E-6</v>
      </c>
    </row>
    <row r="19" spans="1:32" x14ac:dyDescent="0.35">
      <c r="A19" t="s">
        <v>57</v>
      </c>
      <c r="B19">
        <v>2.0235913037617722E-6</v>
      </c>
      <c r="C19">
        <v>2.8057881443564908E-6</v>
      </c>
      <c r="D19">
        <v>2.4761905658964138E-6</v>
      </c>
      <c r="E19">
        <v>2.4098240310545627E-6</v>
      </c>
      <c r="F19">
        <v>2.4356260202524645E-6</v>
      </c>
      <c r="G19">
        <v>2.4617732136180965E-6</v>
      </c>
      <c r="H19">
        <v>2.3677131448184219E-6</v>
      </c>
      <c r="I19">
        <v>2.2736530760187473E-6</v>
      </c>
      <c r="J19">
        <v>2.3189469562288772E-6</v>
      </c>
      <c r="K19">
        <v>2.3990708985314845E-6</v>
      </c>
      <c r="L19">
        <v>2.4483953660775468E-6</v>
      </c>
      <c r="M19">
        <v>2.4760943890372201E-6</v>
      </c>
      <c r="N19">
        <v>2.4915801122786589E-6</v>
      </c>
      <c r="O19">
        <v>2.5186755806218747E-6</v>
      </c>
      <c r="P19">
        <v>2.5132353212022986E-6</v>
      </c>
      <c r="Q19">
        <v>2.4964300456761114E-6</v>
      </c>
      <c r="R19">
        <v>2.4928847823947825E-6</v>
      </c>
      <c r="S19">
        <v>2.4725648347116622E-6</v>
      </c>
      <c r="T19">
        <v>2.452000158033376E-6</v>
      </c>
      <c r="U19">
        <v>2.4287310606010717E-6</v>
      </c>
      <c r="V19">
        <v>2.415579357472318E-6</v>
      </c>
      <c r="W19">
        <v>2.4161184226914001E-6</v>
      </c>
      <c r="X19">
        <v>2.4168997365442119E-6</v>
      </c>
      <c r="Y19">
        <v>2.4041515055426241E-6</v>
      </c>
      <c r="Z19">
        <v>2.4187939058953137E-6</v>
      </c>
      <c r="AA19">
        <v>2.3993263757595464E-6</v>
      </c>
      <c r="AB19">
        <v>2.3858836435554596E-6</v>
      </c>
      <c r="AC19">
        <v>2.3885558196107898E-6</v>
      </c>
      <c r="AD19">
        <v>2.3553479138984358E-6</v>
      </c>
      <c r="AE19">
        <v>2.3230312847292886E-6</v>
      </c>
      <c r="AF19">
        <v>2.3350238322795862E-6</v>
      </c>
    </row>
    <row r="20" spans="1:32" x14ac:dyDescent="0.3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59</v>
      </c>
      <c r="B21">
        <v>2.5286714372149872E-6</v>
      </c>
      <c r="C21">
        <v>3.3327038214621023E-6</v>
      </c>
      <c r="D21">
        <v>2.9412091494613102E-6</v>
      </c>
      <c r="E21">
        <v>2.8623792475210973E-6</v>
      </c>
      <c r="F21">
        <v>2.8930267460409446E-6</v>
      </c>
      <c r="G21">
        <v>2.9240842766764721E-6</v>
      </c>
      <c r="H21">
        <v>2.8238358051542834E-6</v>
      </c>
      <c r="I21">
        <v>2.7235873336320947E-6</v>
      </c>
      <c r="J21">
        <v>2.7763958822106943E-6</v>
      </c>
      <c r="K21">
        <v>2.8630820340897724E-6</v>
      </c>
      <c r="L21">
        <v>2.9070894335009876E-6</v>
      </c>
      <c r="M21">
        <v>2.930841374626457E-6</v>
      </c>
      <c r="N21">
        <v>2.9498244074947666E-6</v>
      </c>
      <c r="O21">
        <v>2.9877259838340104E-6</v>
      </c>
      <c r="P21">
        <v>2.9882766240731343E-6</v>
      </c>
      <c r="Q21">
        <v>2.9718119848510304E-6</v>
      </c>
      <c r="R21">
        <v>2.9664023165558497E-6</v>
      </c>
      <c r="S21">
        <v>2.9557871963905087E-6</v>
      </c>
      <c r="T21">
        <v>2.9410670780461111E-6</v>
      </c>
      <c r="U21">
        <v>2.9201047167506791E-6</v>
      </c>
      <c r="V21">
        <v>2.9034647986536585E-6</v>
      </c>
      <c r="W21">
        <v>2.9038137028291999E-6</v>
      </c>
      <c r="X21">
        <v>2.9061220925403635E-6</v>
      </c>
      <c r="Y21">
        <v>2.8975747670267494E-6</v>
      </c>
      <c r="Z21">
        <v>2.9079335831768822E-6</v>
      </c>
      <c r="AA21">
        <v>2.8930001537488594E-6</v>
      </c>
      <c r="AB21">
        <v>2.8822668030216644E-6</v>
      </c>
      <c r="AC21">
        <v>2.8933507114986925E-6</v>
      </c>
      <c r="AD21">
        <v>2.8681469321451409E-6</v>
      </c>
      <c r="AE21">
        <v>2.8484809730943741E-6</v>
      </c>
      <c r="AF21">
        <v>2.8621130395548566E-6</v>
      </c>
    </row>
    <row r="22" spans="1:32" s="4" customFormat="1" x14ac:dyDescent="0.35">
      <c r="A22" s="6" t="s">
        <v>32</v>
      </c>
    </row>
    <row r="23" spans="1:32" x14ac:dyDescent="0.35">
      <c r="A23" t="s">
        <v>30</v>
      </c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4" spans="1:32" x14ac:dyDescent="0.3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53</v>
      </c>
      <c r="B25">
        <v>5.6727767685988622E-7</v>
      </c>
      <c r="C25">
        <v>5.6810942472859349E-7</v>
      </c>
      <c r="D25">
        <v>5.6894117259730077E-7</v>
      </c>
      <c r="E25">
        <v>5.7060466833471532E-7</v>
      </c>
      <c r="F25">
        <v>5.7143641620342259E-7</v>
      </c>
      <c r="G25">
        <v>5.7309991194083725E-7</v>
      </c>
      <c r="H25">
        <v>5.7393165980954442E-7</v>
      </c>
      <c r="I25">
        <v>5.7559515554695897E-7</v>
      </c>
      <c r="J25">
        <v>5.7642690341566625E-7</v>
      </c>
      <c r="K25">
        <v>5.780903991530808E-7</v>
      </c>
      <c r="L25">
        <v>5.7975389489049535E-7</v>
      </c>
      <c r="M25">
        <v>5.8058564275920273E-7</v>
      </c>
      <c r="N25">
        <v>5.8224913849661728E-7</v>
      </c>
      <c r="O25">
        <v>5.8391263423403183E-7</v>
      </c>
      <c r="P25">
        <v>5.8474520888988495E-7</v>
      </c>
      <c r="Q25">
        <v>5.864087046272994E-7</v>
      </c>
      <c r="R25">
        <v>5.8807220036471405E-7</v>
      </c>
      <c r="S25">
        <v>5.8890394823342133E-7</v>
      </c>
      <c r="T25">
        <v>5.9056744397083599E-7</v>
      </c>
      <c r="U25">
        <v>5.9223093970825054E-7</v>
      </c>
      <c r="V25">
        <v>5.9389443544566498E-7</v>
      </c>
      <c r="W25">
        <v>5.9555793118307943E-7</v>
      </c>
      <c r="X25">
        <v>5.9722142692049408E-7</v>
      </c>
      <c r="Y25">
        <v>5.9888492265790864E-7</v>
      </c>
      <c r="Z25">
        <v>6.0054841839532329E-7</v>
      </c>
      <c r="AA25">
        <v>6.0221191413273784E-7</v>
      </c>
      <c r="AB25">
        <v>6.0387623665729813E-7</v>
      </c>
      <c r="AC25">
        <v>6.0553973239471268E-7</v>
      </c>
      <c r="AD25">
        <v>6.0720322813212723E-7</v>
      </c>
      <c r="AE25">
        <v>6.0886672386954189E-7</v>
      </c>
      <c r="AF25">
        <v>6.1053021960695644E-7</v>
      </c>
    </row>
    <row r="26" spans="1:32" x14ac:dyDescent="0.3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s="4" customFormat="1" x14ac:dyDescent="0.35">
      <c r="A32" s="6" t="s">
        <v>33</v>
      </c>
    </row>
    <row r="33" spans="1:32" x14ac:dyDescent="0.35">
      <c r="A33" t="s">
        <v>30</v>
      </c>
      <c r="B33">
        <v>2020</v>
      </c>
      <c r="C33">
        <v>2021</v>
      </c>
      <c r="D33">
        <v>2022</v>
      </c>
      <c r="E33">
        <v>2023</v>
      </c>
      <c r="F33">
        <v>2024</v>
      </c>
      <c r="G33">
        <v>2025</v>
      </c>
      <c r="H33">
        <v>2026</v>
      </c>
      <c r="I33">
        <v>2027</v>
      </c>
      <c r="J33">
        <v>2028</v>
      </c>
      <c r="K33">
        <v>2029</v>
      </c>
      <c r="L33">
        <v>2030</v>
      </c>
      <c r="M33">
        <v>2031</v>
      </c>
      <c r="N33">
        <v>2032</v>
      </c>
      <c r="O33">
        <v>2033</v>
      </c>
      <c r="P33">
        <v>2034</v>
      </c>
      <c r="Q33">
        <v>2035</v>
      </c>
      <c r="R33">
        <v>2036</v>
      </c>
      <c r="S33">
        <v>2037</v>
      </c>
      <c r="T33">
        <v>2038</v>
      </c>
      <c r="U33">
        <v>2039</v>
      </c>
      <c r="V33">
        <v>2040</v>
      </c>
      <c r="W33">
        <v>2041</v>
      </c>
      <c r="X33">
        <v>2042</v>
      </c>
      <c r="Y33">
        <v>2043</v>
      </c>
      <c r="Z33">
        <v>2044</v>
      </c>
      <c r="AA33">
        <v>2045</v>
      </c>
      <c r="AB33">
        <v>2046</v>
      </c>
      <c r="AC33">
        <v>2047</v>
      </c>
      <c r="AD33">
        <v>2048</v>
      </c>
      <c r="AE33">
        <v>2049</v>
      </c>
      <c r="AF33">
        <v>2050</v>
      </c>
    </row>
    <row r="34" spans="1:32" x14ac:dyDescent="0.35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53</v>
      </c>
      <c r="B35">
        <v>1.8911025600000004E-6</v>
      </c>
      <c r="C35">
        <v>1.8911025600000004E-6</v>
      </c>
      <c r="D35">
        <v>1.8911025600000004E-6</v>
      </c>
      <c r="E35">
        <v>1.8911025600000004E-6</v>
      </c>
      <c r="F35">
        <v>1.8911025600000004E-6</v>
      </c>
      <c r="G35">
        <v>1.8911025600000004E-6</v>
      </c>
      <c r="H35">
        <v>1.8911025600000004E-6</v>
      </c>
      <c r="I35">
        <v>1.8911025600000004E-6</v>
      </c>
      <c r="J35">
        <v>1.8911025600000004E-6</v>
      </c>
      <c r="K35">
        <v>1.8911025600000004E-6</v>
      </c>
      <c r="L35">
        <v>1.8911025600000004E-6</v>
      </c>
      <c r="M35">
        <v>1.8911025600000004E-6</v>
      </c>
      <c r="N35">
        <v>1.8911025600000004E-6</v>
      </c>
      <c r="O35">
        <v>1.8911025600000004E-6</v>
      </c>
      <c r="P35">
        <v>1.8911025600000004E-6</v>
      </c>
      <c r="Q35">
        <v>1.8911025600000004E-6</v>
      </c>
      <c r="R35">
        <v>1.8911025600000004E-6</v>
      </c>
      <c r="S35">
        <v>1.8911025600000004E-6</v>
      </c>
      <c r="T35">
        <v>1.8911025600000004E-6</v>
      </c>
      <c r="U35">
        <v>1.8911025600000004E-6</v>
      </c>
      <c r="V35">
        <v>1.8911025600000004E-6</v>
      </c>
      <c r="W35">
        <v>1.8911025600000004E-6</v>
      </c>
      <c r="X35">
        <v>1.8911025600000004E-6</v>
      </c>
      <c r="Y35">
        <v>1.8911025600000004E-6</v>
      </c>
      <c r="Z35">
        <v>1.8911025600000004E-6</v>
      </c>
      <c r="AA35">
        <v>1.8911025600000004E-6</v>
      </c>
      <c r="AB35">
        <v>1.8911025600000004E-6</v>
      </c>
      <c r="AC35">
        <v>1.8911025600000004E-6</v>
      </c>
      <c r="AD35">
        <v>1.8911025600000004E-6</v>
      </c>
      <c r="AE35">
        <v>1.8911025600000004E-6</v>
      </c>
      <c r="AF35">
        <v>1.8911025600000004E-6</v>
      </c>
    </row>
    <row r="36" spans="1:32" x14ac:dyDescent="0.35">
      <c r="A36" t="s">
        <v>54</v>
      </c>
      <c r="B36">
        <v>7.5388547999999995E-6</v>
      </c>
      <c r="C36">
        <v>7.5388547999999995E-6</v>
      </c>
      <c r="D36">
        <v>7.5388547999999995E-6</v>
      </c>
      <c r="E36">
        <v>7.5388547999999995E-6</v>
      </c>
      <c r="F36">
        <v>7.5388547999999995E-6</v>
      </c>
      <c r="G36">
        <v>7.5388547999999995E-6</v>
      </c>
      <c r="H36">
        <v>7.5388547999999995E-6</v>
      </c>
      <c r="I36">
        <v>7.5388547999999995E-6</v>
      </c>
      <c r="J36">
        <v>7.5388547999999995E-6</v>
      </c>
      <c r="K36">
        <v>7.5388547999999995E-6</v>
      </c>
      <c r="L36">
        <v>7.5388547999999995E-6</v>
      </c>
      <c r="M36">
        <v>7.5388547999999995E-6</v>
      </c>
      <c r="N36">
        <v>7.5388547999999995E-6</v>
      </c>
      <c r="O36">
        <v>7.5388547999999995E-6</v>
      </c>
      <c r="P36">
        <v>7.5388547999999995E-6</v>
      </c>
      <c r="Q36">
        <v>7.5388547999999995E-6</v>
      </c>
      <c r="R36">
        <v>7.5388547999999995E-6</v>
      </c>
      <c r="S36">
        <v>7.5388547999999995E-6</v>
      </c>
      <c r="T36">
        <v>7.5388547999999995E-6</v>
      </c>
      <c r="U36">
        <v>7.5388547999999995E-6</v>
      </c>
      <c r="V36">
        <v>7.5388547999999995E-6</v>
      </c>
      <c r="W36">
        <v>7.5388547999999995E-6</v>
      </c>
      <c r="X36">
        <v>7.5388547999999995E-6</v>
      </c>
      <c r="Y36">
        <v>7.5388547999999995E-6</v>
      </c>
      <c r="Z36">
        <v>7.5388547999999995E-6</v>
      </c>
      <c r="AA36">
        <v>7.5388547999999995E-6</v>
      </c>
      <c r="AB36">
        <v>7.5388547999999995E-6</v>
      </c>
      <c r="AC36">
        <v>7.5388547999999995E-6</v>
      </c>
      <c r="AD36">
        <v>7.5388547999999995E-6</v>
      </c>
      <c r="AE36">
        <v>7.5388547999999995E-6</v>
      </c>
      <c r="AF36">
        <v>7.5388547999999995E-6</v>
      </c>
    </row>
    <row r="37" spans="1:32" x14ac:dyDescent="0.35">
      <c r="A37" t="s">
        <v>55</v>
      </c>
      <c r="B37">
        <v>3.5010952800000005E-6</v>
      </c>
      <c r="C37">
        <v>3.5010952800000005E-6</v>
      </c>
      <c r="D37">
        <v>3.5010952800000005E-6</v>
      </c>
      <c r="E37">
        <v>3.5010952800000005E-6</v>
      </c>
      <c r="F37">
        <v>3.5010952800000005E-6</v>
      </c>
      <c r="G37">
        <v>3.5010952800000005E-6</v>
      </c>
      <c r="H37">
        <v>3.5010952800000005E-6</v>
      </c>
      <c r="I37">
        <v>3.5010952800000005E-6</v>
      </c>
      <c r="J37">
        <v>3.5010952800000005E-6</v>
      </c>
      <c r="K37">
        <v>3.5010952800000005E-6</v>
      </c>
      <c r="L37">
        <v>3.5010952800000005E-6</v>
      </c>
      <c r="M37">
        <v>3.5010952800000005E-6</v>
      </c>
      <c r="N37">
        <v>3.5010952800000005E-6</v>
      </c>
      <c r="O37">
        <v>3.5010952800000005E-6</v>
      </c>
      <c r="P37">
        <v>3.5010952800000005E-6</v>
      </c>
      <c r="Q37">
        <v>3.5010952800000005E-6</v>
      </c>
      <c r="R37">
        <v>3.5010952800000005E-6</v>
      </c>
      <c r="S37">
        <v>3.5010952800000005E-6</v>
      </c>
      <c r="T37">
        <v>3.5010952800000005E-6</v>
      </c>
      <c r="U37">
        <v>3.5010952800000005E-6</v>
      </c>
      <c r="V37">
        <v>3.5010952800000005E-6</v>
      </c>
      <c r="W37">
        <v>3.5010952800000005E-6</v>
      </c>
      <c r="X37">
        <v>3.5010952800000005E-6</v>
      </c>
      <c r="Y37">
        <v>3.5010952800000005E-6</v>
      </c>
      <c r="Z37">
        <v>3.5010952800000005E-6</v>
      </c>
      <c r="AA37">
        <v>3.5010952800000005E-6</v>
      </c>
      <c r="AB37">
        <v>3.5010952800000005E-6</v>
      </c>
      <c r="AC37">
        <v>3.5010952800000005E-6</v>
      </c>
      <c r="AD37">
        <v>3.5010952800000005E-6</v>
      </c>
      <c r="AE37">
        <v>3.5010952800000005E-6</v>
      </c>
      <c r="AF37">
        <v>3.5010952800000005E-6</v>
      </c>
    </row>
    <row r="38" spans="1:32" x14ac:dyDescent="0.35">
      <c r="A38" t="s">
        <v>56</v>
      </c>
      <c r="B38">
        <v>2.2403602399999999E-6</v>
      </c>
      <c r="C38">
        <v>2.2403602399999999E-6</v>
      </c>
      <c r="D38">
        <v>2.2403602399999999E-6</v>
      </c>
      <c r="E38">
        <v>2.2403602399999999E-6</v>
      </c>
      <c r="F38">
        <v>2.2403602399999999E-6</v>
      </c>
      <c r="G38">
        <v>2.2403602399999999E-6</v>
      </c>
      <c r="H38">
        <v>2.2403602399999999E-6</v>
      </c>
      <c r="I38">
        <v>2.2403602399999999E-6</v>
      </c>
      <c r="J38">
        <v>2.2403602399999999E-6</v>
      </c>
      <c r="K38">
        <v>2.2403602399999999E-6</v>
      </c>
      <c r="L38">
        <v>2.2403602399999999E-6</v>
      </c>
      <c r="M38">
        <v>2.2403602399999999E-6</v>
      </c>
      <c r="N38">
        <v>2.2403602399999999E-6</v>
      </c>
      <c r="O38">
        <v>2.2403602399999999E-6</v>
      </c>
      <c r="P38">
        <v>2.2403602399999999E-6</v>
      </c>
      <c r="Q38">
        <v>2.2403602399999999E-6</v>
      </c>
      <c r="R38">
        <v>2.2403602399999999E-6</v>
      </c>
      <c r="S38">
        <v>2.2403602399999999E-6</v>
      </c>
      <c r="T38">
        <v>2.2403602399999999E-6</v>
      </c>
      <c r="U38">
        <v>2.2403602399999999E-6</v>
      </c>
      <c r="V38">
        <v>2.2403602399999999E-6</v>
      </c>
      <c r="W38">
        <v>2.2403602399999999E-6</v>
      </c>
      <c r="X38">
        <v>2.2403602399999999E-6</v>
      </c>
      <c r="Y38">
        <v>2.2403602399999999E-6</v>
      </c>
      <c r="Z38">
        <v>2.2403602399999999E-6</v>
      </c>
      <c r="AA38">
        <v>2.2403602399999999E-6</v>
      </c>
      <c r="AB38">
        <v>2.2403602399999999E-6</v>
      </c>
      <c r="AC38">
        <v>2.2403602399999999E-6</v>
      </c>
      <c r="AD38">
        <v>2.2403602399999999E-6</v>
      </c>
      <c r="AE38">
        <v>2.2403602399999999E-6</v>
      </c>
      <c r="AF38">
        <v>2.2403602399999999E-6</v>
      </c>
    </row>
    <row r="39" spans="1:32" x14ac:dyDescent="0.35">
      <c r="A39" t="s">
        <v>57</v>
      </c>
      <c r="B39">
        <v>1.8911025600000004E-6</v>
      </c>
      <c r="C39">
        <v>1.8911025600000004E-6</v>
      </c>
      <c r="D39">
        <v>1.8911025600000004E-6</v>
      </c>
      <c r="E39">
        <v>1.8911025600000004E-6</v>
      </c>
      <c r="F39">
        <v>1.8911025600000004E-6</v>
      </c>
      <c r="G39">
        <v>1.8911025600000004E-6</v>
      </c>
      <c r="H39">
        <v>1.8911025600000004E-6</v>
      </c>
      <c r="I39">
        <v>1.8911025600000004E-6</v>
      </c>
      <c r="J39">
        <v>1.8911025600000004E-6</v>
      </c>
      <c r="K39">
        <v>1.8911025600000004E-6</v>
      </c>
      <c r="L39">
        <v>1.8911025600000004E-6</v>
      </c>
      <c r="M39">
        <v>1.8911025600000004E-6</v>
      </c>
      <c r="N39">
        <v>1.8911025600000004E-6</v>
      </c>
      <c r="O39">
        <v>1.8911025600000004E-6</v>
      </c>
      <c r="P39">
        <v>1.8911025600000004E-6</v>
      </c>
      <c r="Q39">
        <v>1.8911025600000004E-6</v>
      </c>
      <c r="R39">
        <v>1.8911025600000004E-6</v>
      </c>
      <c r="S39">
        <v>1.8911025600000004E-6</v>
      </c>
      <c r="T39">
        <v>1.8911025600000004E-6</v>
      </c>
      <c r="U39">
        <v>1.8911025600000004E-6</v>
      </c>
      <c r="V39">
        <v>1.8911025600000004E-6</v>
      </c>
      <c r="W39">
        <v>1.8911025600000004E-6</v>
      </c>
      <c r="X39">
        <v>1.8911025600000004E-6</v>
      </c>
      <c r="Y39">
        <v>1.8911025600000004E-6</v>
      </c>
      <c r="Z39">
        <v>1.8911025600000004E-6</v>
      </c>
      <c r="AA39">
        <v>1.8911025600000004E-6</v>
      </c>
      <c r="AB39">
        <v>1.8911025600000004E-6</v>
      </c>
      <c r="AC39">
        <v>1.8911025600000004E-6</v>
      </c>
      <c r="AD39">
        <v>1.8911025600000004E-6</v>
      </c>
      <c r="AE39">
        <v>1.8911025600000004E-6</v>
      </c>
      <c r="AF39">
        <v>1.8911025600000004E-6</v>
      </c>
    </row>
    <row r="40" spans="1:32" x14ac:dyDescent="0.35">
      <c r="A40" t="s">
        <v>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59</v>
      </c>
      <c r="B41">
        <v>2.2403602399999999E-6</v>
      </c>
      <c r="C41">
        <v>2.2403602399999999E-6</v>
      </c>
      <c r="D41">
        <v>2.2403602399999999E-6</v>
      </c>
      <c r="E41">
        <v>2.2403602399999999E-6</v>
      </c>
      <c r="F41">
        <v>2.2403602399999999E-6</v>
      </c>
      <c r="G41">
        <v>2.2403602399999999E-6</v>
      </c>
      <c r="H41">
        <v>2.2403602399999999E-6</v>
      </c>
      <c r="I41">
        <v>2.2403602399999999E-6</v>
      </c>
      <c r="J41">
        <v>2.2403602399999999E-6</v>
      </c>
      <c r="K41">
        <v>2.2403602399999999E-6</v>
      </c>
      <c r="L41">
        <v>2.2403602399999999E-6</v>
      </c>
      <c r="M41">
        <v>2.2403602399999999E-6</v>
      </c>
      <c r="N41">
        <v>2.2403602399999999E-6</v>
      </c>
      <c r="O41">
        <v>2.2403602399999999E-6</v>
      </c>
      <c r="P41">
        <v>2.2403602399999999E-6</v>
      </c>
      <c r="Q41">
        <v>2.2403602399999999E-6</v>
      </c>
      <c r="R41">
        <v>2.2403602399999999E-6</v>
      </c>
      <c r="S41">
        <v>2.2403602399999999E-6</v>
      </c>
      <c r="T41">
        <v>2.2403602399999999E-6</v>
      </c>
      <c r="U41">
        <v>2.2403602399999999E-6</v>
      </c>
      <c r="V41">
        <v>2.2403602399999999E-6</v>
      </c>
      <c r="W41">
        <v>2.2403602399999999E-6</v>
      </c>
      <c r="X41">
        <v>2.2403602399999999E-6</v>
      </c>
      <c r="Y41">
        <v>2.2403602399999999E-6</v>
      </c>
      <c r="Z41">
        <v>2.2403602399999999E-6</v>
      </c>
      <c r="AA41">
        <v>2.2403602399999999E-6</v>
      </c>
      <c r="AB41">
        <v>2.2403602399999999E-6</v>
      </c>
      <c r="AC41">
        <v>2.2403602399999999E-6</v>
      </c>
      <c r="AD41">
        <v>2.2403602399999999E-6</v>
      </c>
      <c r="AE41">
        <v>2.2403602399999999E-6</v>
      </c>
      <c r="AF41">
        <v>2.2403602399999999E-6</v>
      </c>
    </row>
    <row r="42" spans="1:32" s="4" customFormat="1" x14ac:dyDescent="0.35">
      <c r="A42" s="6" t="s">
        <v>34</v>
      </c>
    </row>
    <row r="43" spans="1:32" x14ac:dyDescent="0.35">
      <c r="A43" t="s">
        <v>30</v>
      </c>
      <c r="B43">
        <v>2020</v>
      </c>
      <c r="C43">
        <v>2021</v>
      </c>
      <c r="D43">
        <v>2022</v>
      </c>
      <c r="E43">
        <v>2023</v>
      </c>
      <c r="F43">
        <v>2024</v>
      </c>
      <c r="G43">
        <v>2025</v>
      </c>
      <c r="H43">
        <v>2026</v>
      </c>
      <c r="I43">
        <v>2027</v>
      </c>
      <c r="J43">
        <v>2028</v>
      </c>
      <c r="K43">
        <v>2029</v>
      </c>
      <c r="L43">
        <v>2030</v>
      </c>
      <c r="M43">
        <v>2031</v>
      </c>
      <c r="N43">
        <v>2032</v>
      </c>
      <c r="O43">
        <v>2033</v>
      </c>
      <c r="P43">
        <v>2034</v>
      </c>
      <c r="Q43">
        <v>2035</v>
      </c>
      <c r="R43">
        <v>2036</v>
      </c>
      <c r="S43">
        <v>2037</v>
      </c>
      <c r="T43">
        <v>2038</v>
      </c>
      <c r="U43">
        <v>2039</v>
      </c>
      <c r="V43">
        <v>2040</v>
      </c>
      <c r="W43">
        <v>2041</v>
      </c>
      <c r="X43">
        <v>2042</v>
      </c>
      <c r="Y43">
        <v>2043</v>
      </c>
      <c r="Z43">
        <v>2044</v>
      </c>
      <c r="AA43">
        <v>2045</v>
      </c>
      <c r="AB43">
        <v>2046</v>
      </c>
      <c r="AC43">
        <v>2047</v>
      </c>
      <c r="AD43">
        <v>2048</v>
      </c>
      <c r="AE43">
        <v>2049</v>
      </c>
      <c r="AF43">
        <v>2050</v>
      </c>
    </row>
    <row r="44" spans="1:32" x14ac:dyDescent="0.35">
      <c r="A44" t="s">
        <v>52</v>
      </c>
      <c r="B44">
        <v>1.1182876696536726E-5</v>
      </c>
      <c r="C44">
        <v>1.1973217105803264E-5</v>
      </c>
      <c r="D44">
        <v>1.2241572846586E-5</v>
      </c>
      <c r="E44">
        <v>1.2160960474276837E-5</v>
      </c>
      <c r="F44">
        <v>1.202834930084697E-5</v>
      </c>
      <c r="G44">
        <v>1.1939851733014303E-5</v>
      </c>
      <c r="H44">
        <v>1.1963648610488126E-5</v>
      </c>
      <c r="I44">
        <v>1.2436305939555691E-5</v>
      </c>
      <c r="J44">
        <v>1.2669777274399632E-5</v>
      </c>
      <c r="K44">
        <v>1.2994706914636518E-5</v>
      </c>
      <c r="L44">
        <v>1.397554380958509E-5</v>
      </c>
      <c r="M44">
        <v>1.3941605120792991E-5</v>
      </c>
      <c r="N44">
        <v>1.4243214012698279E-5</v>
      </c>
      <c r="O44">
        <v>1.4434386961717986E-5</v>
      </c>
      <c r="P44">
        <v>1.4867603724941545E-5</v>
      </c>
      <c r="Q44">
        <v>1.4647529482860714E-5</v>
      </c>
      <c r="R44">
        <v>1.4730543618742577E-5</v>
      </c>
      <c r="S44">
        <v>1.498084472799213E-5</v>
      </c>
      <c r="T44">
        <v>1.520847234576425E-5</v>
      </c>
      <c r="U44">
        <v>1.526986922126794E-5</v>
      </c>
      <c r="V44">
        <v>1.5436983769357663E-5</v>
      </c>
      <c r="W44">
        <v>1.5608987458283544E-5</v>
      </c>
      <c r="X44">
        <v>1.5617255575189128E-5</v>
      </c>
      <c r="Y44">
        <v>1.5738882645115068E-5</v>
      </c>
      <c r="Z44">
        <v>1.5916710705467515E-5</v>
      </c>
      <c r="AA44">
        <v>1.6140661948685879E-5</v>
      </c>
      <c r="AB44">
        <v>1.6243694051746339E-5</v>
      </c>
      <c r="AC44">
        <v>1.6364595702920295E-5</v>
      </c>
      <c r="AD44">
        <v>1.6474302935065208E-5</v>
      </c>
      <c r="AE44">
        <v>1.6655547308366426E-5</v>
      </c>
      <c r="AF44">
        <v>1.6839624990364213E-5</v>
      </c>
    </row>
    <row r="45" spans="1:32" x14ac:dyDescent="0.3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s="4" customFormat="1" x14ac:dyDescent="0.35">
      <c r="A52" s="6" t="s">
        <v>35</v>
      </c>
    </row>
    <row r="53" spans="1:32" x14ac:dyDescent="0.35">
      <c r="A53" t="s">
        <v>30</v>
      </c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>
        <v>2046</v>
      </c>
      <c r="AC53">
        <v>2047</v>
      </c>
      <c r="AD53">
        <v>2048</v>
      </c>
      <c r="AE53">
        <v>2049</v>
      </c>
      <c r="AF53">
        <v>2050</v>
      </c>
    </row>
    <row r="54" spans="1:32" x14ac:dyDescent="0.35">
      <c r="A54" t="s">
        <v>52</v>
      </c>
      <c r="B54">
        <v>1.1250257930725759E-5</v>
      </c>
      <c r="C54">
        <v>1.1211123296600263E-5</v>
      </c>
      <c r="D54">
        <v>1.1955298073811046E-5</v>
      </c>
      <c r="E54">
        <v>1.3102340362770514E-5</v>
      </c>
      <c r="F54">
        <v>1.3397524230431592E-5</v>
      </c>
      <c r="G54">
        <v>1.3643112418799538E-5</v>
      </c>
      <c r="H54">
        <v>1.3801221309940015E-5</v>
      </c>
      <c r="I54">
        <v>1.4358469933386169E-5</v>
      </c>
      <c r="J54">
        <v>1.4635662045749814E-5</v>
      </c>
      <c r="K54">
        <v>1.489134166901372E-5</v>
      </c>
      <c r="L54">
        <v>1.5600397766804825E-5</v>
      </c>
      <c r="M54">
        <v>1.5792358201403598E-5</v>
      </c>
      <c r="N54">
        <v>1.6093771399083475E-5</v>
      </c>
      <c r="O54">
        <v>1.6285307798632913E-5</v>
      </c>
      <c r="P54">
        <v>1.6429039523663921E-5</v>
      </c>
      <c r="Q54">
        <v>1.6226787120934742E-5</v>
      </c>
      <c r="R54">
        <v>1.6187854228426431E-5</v>
      </c>
      <c r="S54">
        <v>1.6396311813405598E-5</v>
      </c>
      <c r="T54">
        <v>1.6593175309794098E-5</v>
      </c>
      <c r="U54">
        <v>1.6495482625426193E-5</v>
      </c>
      <c r="V54">
        <v>1.6839161215197163E-5</v>
      </c>
      <c r="W54">
        <v>1.6980020488489425E-5</v>
      </c>
      <c r="X54">
        <v>1.7078747015929117E-5</v>
      </c>
      <c r="Y54">
        <v>1.7213247968154127E-5</v>
      </c>
      <c r="Z54">
        <v>1.7393855788433422E-5</v>
      </c>
      <c r="AA54">
        <v>1.7618805231133192E-5</v>
      </c>
      <c r="AB54">
        <v>1.7779264856622223E-5</v>
      </c>
      <c r="AC54">
        <v>1.7910171291299192E-5</v>
      </c>
      <c r="AD54">
        <v>1.8010677175294811E-5</v>
      </c>
      <c r="AE54">
        <v>1.8176040413169295E-5</v>
      </c>
      <c r="AF54">
        <v>1.8337853468793963E-5</v>
      </c>
    </row>
    <row r="55" spans="1:32" x14ac:dyDescent="0.35">
      <c r="A55" t="s">
        <v>53</v>
      </c>
      <c r="B55">
        <v>1.0869314844084569E-5</v>
      </c>
      <c r="C55">
        <v>1.0881345182710797E-5</v>
      </c>
      <c r="D55">
        <v>1.1171887818502282E-5</v>
      </c>
      <c r="E55">
        <v>1.1526421418576216E-5</v>
      </c>
      <c r="F55">
        <v>1.1421166063413086E-5</v>
      </c>
      <c r="G55">
        <v>1.1161066561812479E-5</v>
      </c>
      <c r="H55">
        <v>1.0843694071916354E-5</v>
      </c>
      <c r="I55">
        <v>1.1283294584763298E-5</v>
      </c>
      <c r="J55">
        <v>1.1476854351638246E-5</v>
      </c>
      <c r="K55">
        <v>1.170536377503574E-5</v>
      </c>
      <c r="L55">
        <v>1.2113236236495852E-5</v>
      </c>
      <c r="M55">
        <v>1.2149963694894321E-5</v>
      </c>
      <c r="N55">
        <v>1.2392258148609793E-5</v>
      </c>
      <c r="O55">
        <v>1.2556875136936354E-5</v>
      </c>
      <c r="P55">
        <v>1.2698502422653748E-5</v>
      </c>
      <c r="Q55">
        <v>1.2599904809440463E-5</v>
      </c>
      <c r="R55">
        <v>1.2591139375846085E-5</v>
      </c>
      <c r="S55">
        <v>1.277124976286034E-5</v>
      </c>
      <c r="T55">
        <v>1.2894828364652843E-5</v>
      </c>
      <c r="U55">
        <v>1.2837702522178729E-5</v>
      </c>
      <c r="V55">
        <v>1.3224964976726439E-5</v>
      </c>
      <c r="W55">
        <v>1.337583836646798E-5</v>
      </c>
      <c r="X55">
        <v>1.3471552966950156E-5</v>
      </c>
      <c r="Y55">
        <v>1.3610318747988993E-5</v>
      </c>
      <c r="Z55">
        <v>1.3807046901600686E-5</v>
      </c>
      <c r="AA55">
        <v>1.4045621779699324E-5</v>
      </c>
      <c r="AB55">
        <v>1.4216813936861253E-5</v>
      </c>
      <c r="AC55">
        <v>1.4342576579739922E-5</v>
      </c>
      <c r="AD55">
        <v>1.4447273845171232E-5</v>
      </c>
      <c r="AE55">
        <v>1.4650791560135227E-5</v>
      </c>
      <c r="AF55">
        <v>1.4803231641521698E-5</v>
      </c>
    </row>
    <row r="56" spans="1:32" x14ac:dyDescent="0.35">
      <c r="A56" t="s">
        <v>54</v>
      </c>
      <c r="B56">
        <v>1.089372763908599E-5</v>
      </c>
      <c r="C56">
        <v>1.0907772145501859E-5</v>
      </c>
      <c r="D56">
        <v>1.1843637448915757E-5</v>
      </c>
      <c r="E56">
        <v>1.3108554328434409E-5</v>
      </c>
      <c r="F56">
        <v>1.3687079584577968E-5</v>
      </c>
      <c r="G56">
        <v>1.4092992200326502E-5</v>
      </c>
      <c r="H56">
        <v>1.4589517035049528E-5</v>
      </c>
      <c r="I56">
        <v>1.5079612160258938E-5</v>
      </c>
      <c r="J56">
        <v>1.5340876572460179E-5</v>
      </c>
      <c r="K56">
        <v>1.5616336235147087E-5</v>
      </c>
      <c r="L56">
        <v>1.6078870269052126E-5</v>
      </c>
      <c r="M56">
        <v>1.6239005637963056E-5</v>
      </c>
      <c r="N56">
        <v>1.6509242937942448E-5</v>
      </c>
      <c r="O56">
        <v>1.6688830047011447E-5</v>
      </c>
      <c r="P56">
        <v>1.6825075935074356E-5</v>
      </c>
      <c r="Q56">
        <v>1.6694736164273288E-5</v>
      </c>
      <c r="R56">
        <v>1.6640806561445911E-5</v>
      </c>
      <c r="S56">
        <v>1.6833277841401083E-5</v>
      </c>
      <c r="T56">
        <v>1.7034469395004965E-5</v>
      </c>
      <c r="U56">
        <v>1.693872856079981E-5</v>
      </c>
      <c r="V56">
        <v>1.7306170569304679E-5</v>
      </c>
      <c r="W56">
        <v>1.7457125179578369E-5</v>
      </c>
      <c r="X56">
        <v>1.7567569310352414E-5</v>
      </c>
      <c r="Y56">
        <v>1.7711616024552817E-5</v>
      </c>
      <c r="Z56">
        <v>1.7898848008889872E-5</v>
      </c>
      <c r="AA56">
        <v>1.8146600159338261E-5</v>
      </c>
      <c r="AB56">
        <v>1.829685890944496E-5</v>
      </c>
      <c r="AC56">
        <v>1.8417418222031866E-5</v>
      </c>
      <c r="AD56">
        <v>1.8492698403804819E-5</v>
      </c>
      <c r="AE56">
        <v>1.8673187251499014E-5</v>
      </c>
      <c r="AF56">
        <v>1.8833420739357353E-5</v>
      </c>
    </row>
    <row r="57" spans="1:32" x14ac:dyDescent="0.35">
      <c r="A57" t="s">
        <v>55</v>
      </c>
      <c r="B57">
        <v>1.0940801478776213E-5</v>
      </c>
      <c r="C57">
        <v>1.0984871340053135E-5</v>
      </c>
      <c r="D57">
        <v>1.1262907405070581E-5</v>
      </c>
      <c r="E57">
        <v>1.1861338783864986E-5</v>
      </c>
      <c r="F57">
        <v>1.1772906000367606E-5</v>
      </c>
      <c r="G57">
        <v>1.1500216749424973E-5</v>
      </c>
      <c r="H57">
        <v>1.1318078514733791E-5</v>
      </c>
      <c r="I57">
        <v>1.1762107999322932E-5</v>
      </c>
      <c r="J57">
        <v>1.1995069499585714E-5</v>
      </c>
      <c r="K57">
        <v>1.2245519629362485E-5</v>
      </c>
      <c r="L57">
        <v>1.2842549472757138E-5</v>
      </c>
      <c r="M57">
        <v>1.2988205840796727E-5</v>
      </c>
      <c r="N57">
        <v>1.3260664382426487E-5</v>
      </c>
      <c r="O57">
        <v>1.3427380682983033E-5</v>
      </c>
      <c r="P57">
        <v>1.3554240439956357E-5</v>
      </c>
      <c r="Q57">
        <v>1.3425482352749449E-5</v>
      </c>
      <c r="R57">
        <v>1.3370976997259786E-5</v>
      </c>
      <c r="S57">
        <v>1.3548951760347215E-5</v>
      </c>
      <c r="T57">
        <v>1.3739227844361195E-5</v>
      </c>
      <c r="U57">
        <v>1.3645340609807578E-5</v>
      </c>
      <c r="V57">
        <v>1.3996027984286247E-5</v>
      </c>
      <c r="W57">
        <v>1.4138075602997874E-5</v>
      </c>
      <c r="X57">
        <v>1.4240355695670123E-5</v>
      </c>
      <c r="Y57">
        <v>1.4381113176212973E-5</v>
      </c>
      <c r="Z57">
        <v>1.4563395117814556E-5</v>
      </c>
      <c r="AA57">
        <v>1.4802611462684617E-5</v>
      </c>
      <c r="AB57">
        <v>1.4947266101482437E-5</v>
      </c>
      <c r="AC57">
        <v>1.5063377683588761E-5</v>
      </c>
      <c r="AD57">
        <v>1.5141792585917461E-5</v>
      </c>
      <c r="AE57">
        <v>1.5316729249776926E-5</v>
      </c>
      <c r="AF57">
        <v>1.5466655905004027E-5</v>
      </c>
    </row>
    <row r="58" spans="1:32" x14ac:dyDescent="0.35">
      <c r="A58" t="s">
        <v>56</v>
      </c>
      <c r="B58">
        <v>1.0895246763831514E-5</v>
      </c>
      <c r="C58">
        <v>1.0911056956728665E-5</v>
      </c>
      <c r="D58">
        <v>1.1209661622683886E-5</v>
      </c>
      <c r="E58">
        <v>1.1850063029394334E-5</v>
      </c>
      <c r="F58">
        <v>1.176506007388827E-5</v>
      </c>
      <c r="G58">
        <v>1.1498867378766235E-5</v>
      </c>
      <c r="H58">
        <v>1.1323135717022096E-5</v>
      </c>
      <c r="I58">
        <v>1.1770873977425415E-5</v>
      </c>
      <c r="J58">
        <v>1.2006073460892034E-5</v>
      </c>
      <c r="K58">
        <v>1.226114890758781E-5</v>
      </c>
      <c r="L58">
        <v>1.2669173431644312E-5</v>
      </c>
      <c r="M58">
        <v>1.2822618498940608E-5</v>
      </c>
      <c r="N58">
        <v>1.3065846821341779E-5</v>
      </c>
      <c r="O58">
        <v>1.3234683957857231E-5</v>
      </c>
      <c r="P58">
        <v>1.3367162015413552E-5</v>
      </c>
      <c r="Q58">
        <v>1.3236805752536507E-5</v>
      </c>
      <c r="R58">
        <v>1.3181412951151647E-5</v>
      </c>
      <c r="S58">
        <v>1.335900701878842E-5</v>
      </c>
      <c r="T58">
        <v>1.3549606604695526E-5</v>
      </c>
      <c r="U58">
        <v>1.3453530255316679E-5</v>
      </c>
      <c r="V58">
        <v>1.3802248049624461E-5</v>
      </c>
      <c r="W58">
        <v>1.394533518680227E-5</v>
      </c>
      <c r="X58">
        <v>1.404850371065805E-5</v>
      </c>
      <c r="Y58">
        <v>1.4192382814092863E-5</v>
      </c>
      <c r="Z58">
        <v>1.4375075076410194E-5</v>
      </c>
      <c r="AA58">
        <v>1.4617157222533736E-5</v>
      </c>
      <c r="AB58">
        <v>1.4763117007630218E-5</v>
      </c>
      <c r="AC58">
        <v>1.4883815485387098E-5</v>
      </c>
      <c r="AD58">
        <v>1.4966952785801364E-5</v>
      </c>
      <c r="AE58">
        <v>1.5146275960401195E-5</v>
      </c>
      <c r="AF58">
        <v>1.5298027694337778E-5</v>
      </c>
    </row>
    <row r="59" spans="1:32" x14ac:dyDescent="0.35">
      <c r="A59" t="s">
        <v>57</v>
      </c>
      <c r="B59">
        <v>1.0869314844084569E-5</v>
      </c>
      <c r="C59">
        <v>1.0881345182710797E-5</v>
      </c>
      <c r="D59">
        <v>1.1171887818502282E-5</v>
      </c>
      <c r="E59">
        <v>1.1526421418576216E-5</v>
      </c>
      <c r="F59">
        <v>1.1421166063413086E-5</v>
      </c>
      <c r="G59">
        <v>1.1161066561812479E-5</v>
      </c>
      <c r="H59">
        <v>1.0843694071916354E-5</v>
      </c>
      <c r="I59">
        <v>1.1283294584763298E-5</v>
      </c>
      <c r="J59">
        <v>1.1476854351638246E-5</v>
      </c>
      <c r="K59">
        <v>1.170536377503574E-5</v>
      </c>
      <c r="L59">
        <v>1.2113236236495852E-5</v>
      </c>
      <c r="M59">
        <v>1.2149963694894321E-5</v>
      </c>
      <c r="N59">
        <v>1.2392258148609793E-5</v>
      </c>
      <c r="O59">
        <v>1.2556875136936354E-5</v>
      </c>
      <c r="P59">
        <v>1.2698502422653748E-5</v>
      </c>
      <c r="Q59">
        <v>1.2599904809440463E-5</v>
      </c>
      <c r="R59">
        <v>1.2591139375846085E-5</v>
      </c>
      <c r="S59">
        <v>1.277124976286034E-5</v>
      </c>
      <c r="T59">
        <v>1.2894828364652843E-5</v>
      </c>
      <c r="U59">
        <v>1.2837702522178729E-5</v>
      </c>
      <c r="V59">
        <v>1.3224964976726439E-5</v>
      </c>
      <c r="W59">
        <v>1.337583836646798E-5</v>
      </c>
      <c r="X59">
        <v>1.3471552966950156E-5</v>
      </c>
      <c r="Y59">
        <v>1.3610318747988993E-5</v>
      </c>
      <c r="Z59">
        <v>1.3807046901600686E-5</v>
      </c>
      <c r="AA59">
        <v>1.4045621779699324E-5</v>
      </c>
      <c r="AB59">
        <v>1.4216813936861253E-5</v>
      </c>
      <c r="AC59">
        <v>1.4342576579739922E-5</v>
      </c>
      <c r="AD59">
        <v>1.4447273845171232E-5</v>
      </c>
      <c r="AE59">
        <v>1.4650791560135227E-5</v>
      </c>
      <c r="AF59">
        <v>1.4803231641521698E-5</v>
      </c>
    </row>
    <row r="60" spans="1:32" x14ac:dyDescent="0.3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59</v>
      </c>
      <c r="B61">
        <v>1.0895246763831514E-5</v>
      </c>
      <c r="C61">
        <v>1.0911056956728665E-5</v>
      </c>
      <c r="D61">
        <v>1.1209661622683886E-5</v>
      </c>
      <c r="E61">
        <v>1.1850063029394334E-5</v>
      </c>
      <c r="F61">
        <v>1.176506007388827E-5</v>
      </c>
      <c r="G61">
        <v>1.1498867378766235E-5</v>
      </c>
      <c r="H61">
        <v>1.1323135717022096E-5</v>
      </c>
      <c r="I61">
        <v>1.1770873977425415E-5</v>
      </c>
      <c r="J61">
        <v>1.2006073460892034E-5</v>
      </c>
      <c r="K61">
        <v>1.226114890758781E-5</v>
      </c>
      <c r="L61">
        <v>1.2669173431644312E-5</v>
      </c>
      <c r="M61">
        <v>1.2822618498940608E-5</v>
      </c>
      <c r="N61">
        <v>1.3065846821341779E-5</v>
      </c>
      <c r="O61">
        <v>1.3234683957857231E-5</v>
      </c>
      <c r="P61">
        <v>1.3367162015413552E-5</v>
      </c>
      <c r="Q61">
        <v>1.3236805752536507E-5</v>
      </c>
      <c r="R61">
        <v>1.3181412951151647E-5</v>
      </c>
      <c r="S61">
        <v>1.335900701878842E-5</v>
      </c>
      <c r="T61">
        <v>1.3549606604695526E-5</v>
      </c>
      <c r="U61">
        <v>1.3453530255316679E-5</v>
      </c>
      <c r="V61">
        <v>1.3802248049624461E-5</v>
      </c>
      <c r="W61">
        <v>1.394533518680227E-5</v>
      </c>
      <c r="X61">
        <v>1.404850371065805E-5</v>
      </c>
      <c r="Y61">
        <v>1.4192382814092863E-5</v>
      </c>
      <c r="Z61">
        <v>1.4375075076410194E-5</v>
      </c>
      <c r="AA61">
        <v>1.4617157222533736E-5</v>
      </c>
      <c r="AB61">
        <v>1.4763117007630218E-5</v>
      </c>
      <c r="AC61">
        <v>1.4883815485387098E-5</v>
      </c>
      <c r="AD61">
        <v>1.4966952785801364E-5</v>
      </c>
      <c r="AE61">
        <v>1.5146275960401195E-5</v>
      </c>
      <c r="AF61">
        <v>1.5298027694337778E-5</v>
      </c>
    </row>
    <row r="62" spans="1:32" s="4" customFormat="1" x14ac:dyDescent="0.35">
      <c r="A62" s="6" t="s">
        <v>36</v>
      </c>
    </row>
    <row r="63" spans="1:32" x14ac:dyDescent="0.35">
      <c r="A63" t="s">
        <v>30</v>
      </c>
      <c r="B63">
        <v>2020</v>
      </c>
      <c r="C63">
        <v>2021</v>
      </c>
      <c r="D63">
        <v>2022</v>
      </c>
      <c r="E63">
        <v>2023</v>
      </c>
      <c r="F63">
        <v>2024</v>
      </c>
      <c r="G63">
        <v>2025</v>
      </c>
      <c r="H63">
        <v>2026</v>
      </c>
      <c r="I63">
        <v>2027</v>
      </c>
      <c r="J63">
        <v>2028</v>
      </c>
      <c r="K63">
        <v>2029</v>
      </c>
      <c r="L63">
        <v>2030</v>
      </c>
      <c r="M63">
        <v>2031</v>
      </c>
      <c r="N63">
        <v>2032</v>
      </c>
      <c r="O63">
        <v>2033</v>
      </c>
      <c r="P63">
        <v>2034</v>
      </c>
      <c r="Q63">
        <v>2035</v>
      </c>
      <c r="R63">
        <v>2036</v>
      </c>
      <c r="S63">
        <v>2037</v>
      </c>
      <c r="T63">
        <v>2038</v>
      </c>
      <c r="U63">
        <v>2039</v>
      </c>
      <c r="V63">
        <v>2040</v>
      </c>
      <c r="W63">
        <v>2041</v>
      </c>
      <c r="X63">
        <v>2042</v>
      </c>
      <c r="Y63">
        <v>2043</v>
      </c>
      <c r="Z63">
        <v>2044</v>
      </c>
      <c r="AA63">
        <v>2045</v>
      </c>
      <c r="AB63">
        <v>2046</v>
      </c>
      <c r="AC63">
        <v>2047</v>
      </c>
      <c r="AD63">
        <v>2048</v>
      </c>
      <c r="AE63">
        <v>2049</v>
      </c>
      <c r="AF63">
        <v>2050</v>
      </c>
    </row>
    <row r="64" spans="1:32" x14ac:dyDescent="0.35">
      <c r="A64" t="s">
        <v>52</v>
      </c>
      <c r="B64">
        <v>1.2640665865595983E-5</v>
      </c>
      <c r="C64">
        <v>1.360749120537088E-5</v>
      </c>
      <c r="D64">
        <v>1.4558891210872951E-5</v>
      </c>
      <c r="E64">
        <v>1.4244594548162194E-5</v>
      </c>
      <c r="F64">
        <v>1.4049819264261378E-5</v>
      </c>
      <c r="G64">
        <v>1.3911825470942277E-5</v>
      </c>
      <c r="H64">
        <v>1.3913997150509025E-5</v>
      </c>
      <c r="I64">
        <v>1.4473949999637775E-5</v>
      </c>
      <c r="J64">
        <v>1.4760344367578025E-5</v>
      </c>
      <c r="K64">
        <v>1.515637187028186E-5</v>
      </c>
      <c r="L64">
        <v>1.6205212023878558E-5</v>
      </c>
      <c r="M64">
        <v>1.618305811600375E-5</v>
      </c>
      <c r="N64">
        <v>1.6536901047694393E-5</v>
      </c>
      <c r="O64">
        <v>1.6780001795292978E-5</v>
      </c>
      <c r="P64">
        <v>1.7305849799228478E-5</v>
      </c>
      <c r="Q64">
        <v>1.706050855363663E-5</v>
      </c>
      <c r="R64">
        <v>1.7170156816924002E-5</v>
      </c>
      <c r="S64">
        <v>1.7471768207222226E-5</v>
      </c>
      <c r="T64">
        <v>1.7749868949684819E-5</v>
      </c>
      <c r="U64">
        <v>1.7829340383195125E-5</v>
      </c>
      <c r="V64">
        <v>1.8032888111741242E-5</v>
      </c>
      <c r="W64">
        <v>1.8246914542203108E-5</v>
      </c>
      <c r="X64">
        <v>1.82666081258196E-5</v>
      </c>
      <c r="Y64">
        <v>1.8419835718196768E-5</v>
      </c>
      <c r="Z64">
        <v>1.863904855993956E-5</v>
      </c>
      <c r="AA64">
        <v>1.8922375255933033E-5</v>
      </c>
      <c r="AB64">
        <v>1.9069536851037779E-5</v>
      </c>
      <c r="AC64">
        <v>1.9216587925716558E-5</v>
      </c>
      <c r="AD64">
        <v>1.9371829201516598E-5</v>
      </c>
      <c r="AE64">
        <v>1.9585175701885048E-5</v>
      </c>
      <c r="AF64">
        <v>1.9811744975738569E-5</v>
      </c>
    </row>
    <row r="65" spans="1:32" x14ac:dyDescent="0.3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t="s">
        <v>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s="4" customFormat="1" x14ac:dyDescent="0.35">
      <c r="A72" s="6" t="s">
        <v>37</v>
      </c>
    </row>
    <row r="73" spans="1:32" x14ac:dyDescent="0.35">
      <c r="A73" t="s">
        <v>30</v>
      </c>
      <c r="B73">
        <v>2020</v>
      </c>
      <c r="C73">
        <v>2021</v>
      </c>
      <c r="D73">
        <v>2022</v>
      </c>
      <c r="E73">
        <v>2023</v>
      </c>
      <c r="F73">
        <v>2024</v>
      </c>
      <c r="G73">
        <v>2025</v>
      </c>
      <c r="H73">
        <v>2026</v>
      </c>
      <c r="I73">
        <v>2027</v>
      </c>
      <c r="J73">
        <v>2028</v>
      </c>
      <c r="K73">
        <v>2029</v>
      </c>
      <c r="L73">
        <v>2030</v>
      </c>
      <c r="M73">
        <v>2031</v>
      </c>
      <c r="N73">
        <v>2032</v>
      </c>
      <c r="O73">
        <v>2033</v>
      </c>
      <c r="P73">
        <v>2034</v>
      </c>
      <c r="Q73">
        <v>2035</v>
      </c>
      <c r="R73">
        <v>2036</v>
      </c>
      <c r="S73">
        <v>2037</v>
      </c>
      <c r="T73">
        <v>2038</v>
      </c>
      <c r="U73">
        <v>2039</v>
      </c>
      <c r="V73">
        <v>2040</v>
      </c>
      <c r="W73">
        <v>2041</v>
      </c>
      <c r="X73">
        <v>2042</v>
      </c>
      <c r="Y73">
        <v>2043</v>
      </c>
      <c r="Z73">
        <v>2044</v>
      </c>
      <c r="AA73">
        <v>2045</v>
      </c>
      <c r="AB73">
        <v>2046</v>
      </c>
      <c r="AC73">
        <v>2047</v>
      </c>
      <c r="AD73">
        <v>2048</v>
      </c>
      <c r="AE73">
        <v>2049</v>
      </c>
      <c r="AF73">
        <v>2050</v>
      </c>
    </row>
    <row r="74" spans="1:32" x14ac:dyDescent="0.35">
      <c r="A74" t="s">
        <v>52</v>
      </c>
      <c r="B74">
        <v>1.2380099441309819E-5</v>
      </c>
      <c r="C74">
        <v>1.2337034592036476E-5</v>
      </c>
      <c r="D74">
        <v>1.3155945393932175E-5</v>
      </c>
      <c r="E74">
        <v>1.4418182907787091E-5</v>
      </c>
      <c r="F74">
        <v>1.4743011516839153E-5</v>
      </c>
      <c r="G74">
        <v>1.5013263649041619E-5</v>
      </c>
      <c r="H74">
        <v>1.518725110843385E-5</v>
      </c>
      <c r="I74">
        <v>1.5800463126707229E-5</v>
      </c>
      <c r="J74">
        <v>1.6105493103489924E-5</v>
      </c>
      <c r="K74">
        <v>1.638685013375666E-5</v>
      </c>
      <c r="L74">
        <v>1.716711535560075E-5</v>
      </c>
      <c r="M74">
        <v>1.7378354003084508E-5</v>
      </c>
      <c r="N74">
        <v>1.7710037541646656E-5</v>
      </c>
      <c r="O74">
        <v>1.7920809569066259E-5</v>
      </c>
      <c r="P74">
        <v>1.8078975991535124E-5</v>
      </c>
      <c r="Q74">
        <v>1.7856411773590164E-5</v>
      </c>
      <c r="R74">
        <v>1.7813568926452024E-5</v>
      </c>
      <c r="S74">
        <v>1.804296150102484E-5</v>
      </c>
      <c r="T74">
        <v>1.8259595615252329E-5</v>
      </c>
      <c r="U74">
        <v>1.8152091844706758E-5</v>
      </c>
      <c r="V74">
        <v>1.8530285406437772E-5</v>
      </c>
      <c r="W74">
        <v>1.8685290902429662E-5</v>
      </c>
      <c r="X74">
        <v>1.8793932342894818E-5</v>
      </c>
      <c r="Y74">
        <v>1.8941940964008189E-5</v>
      </c>
      <c r="Z74">
        <v>1.9140686876208946E-5</v>
      </c>
      <c r="AA74">
        <v>1.9388227553679507E-5</v>
      </c>
      <c r="AB74">
        <v>1.9564801827096308E-5</v>
      </c>
      <c r="AC74">
        <v>1.9708854940259346E-5</v>
      </c>
      <c r="AD74">
        <v>1.9819454434596647E-5</v>
      </c>
      <c r="AE74">
        <v>2.000142478064817E-5</v>
      </c>
      <c r="AF74">
        <v>2.0179488406555312E-5</v>
      </c>
    </row>
    <row r="75" spans="1:32" x14ac:dyDescent="0.35">
      <c r="A75" t="s">
        <v>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t="s">
        <v>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t="s">
        <v>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t="s">
        <v>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t="s">
        <v>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s="4" customFormat="1" x14ac:dyDescent="0.35">
      <c r="A82" s="6" t="s">
        <v>38</v>
      </c>
    </row>
    <row r="83" spans="1:32" x14ac:dyDescent="0.35">
      <c r="A83" t="s">
        <v>30</v>
      </c>
      <c r="B83">
        <v>2020</v>
      </c>
      <c r="C83">
        <v>2021</v>
      </c>
      <c r="D83">
        <v>2022</v>
      </c>
      <c r="E83">
        <v>2023</v>
      </c>
      <c r="F83">
        <v>2024</v>
      </c>
      <c r="G83">
        <v>2025</v>
      </c>
      <c r="H83">
        <v>2026</v>
      </c>
      <c r="I83">
        <v>2027</v>
      </c>
      <c r="J83">
        <v>2028</v>
      </c>
      <c r="K83">
        <v>2029</v>
      </c>
      <c r="L83">
        <v>2030</v>
      </c>
      <c r="M83">
        <v>2031</v>
      </c>
      <c r="N83">
        <v>2032</v>
      </c>
      <c r="O83">
        <v>2033</v>
      </c>
      <c r="P83">
        <v>2034</v>
      </c>
      <c r="Q83">
        <v>2035</v>
      </c>
      <c r="R83">
        <v>2036</v>
      </c>
      <c r="S83">
        <v>2037</v>
      </c>
      <c r="T83">
        <v>2038</v>
      </c>
      <c r="U83">
        <v>2039</v>
      </c>
      <c r="V83">
        <v>2040</v>
      </c>
      <c r="W83">
        <v>2041</v>
      </c>
      <c r="X83">
        <v>2042</v>
      </c>
      <c r="Y83">
        <v>2043</v>
      </c>
      <c r="Z83">
        <v>2044</v>
      </c>
      <c r="AA83">
        <v>2045</v>
      </c>
      <c r="AB83">
        <v>2046</v>
      </c>
      <c r="AC83">
        <v>2047</v>
      </c>
      <c r="AD83">
        <v>2048</v>
      </c>
      <c r="AE83">
        <v>2049</v>
      </c>
      <c r="AF83">
        <v>2050</v>
      </c>
    </row>
    <row r="84" spans="1:32" x14ac:dyDescent="0.35">
      <c r="A84" t="s">
        <v>52</v>
      </c>
      <c r="B84">
        <v>7.6718309493925916E-6</v>
      </c>
      <c r="C84">
        <v>8.4007528693920756E-6</v>
      </c>
      <c r="D84">
        <v>9.2774080591183551E-6</v>
      </c>
      <c r="E84">
        <v>1.0021482944276786E-5</v>
      </c>
      <c r="F84">
        <v>1.0476442055942078E-5</v>
      </c>
      <c r="G84">
        <v>1.0666013275843789E-5</v>
      </c>
      <c r="H84">
        <v>1.0991276242051136E-5</v>
      </c>
      <c r="I84">
        <v>1.144473603216769E-5</v>
      </c>
      <c r="J84">
        <v>1.1688288757764818E-5</v>
      </c>
      <c r="K84">
        <v>1.1956269896098697E-5</v>
      </c>
      <c r="L84">
        <v>1.2319439210278524E-5</v>
      </c>
      <c r="M84">
        <v>1.2527244695778404E-5</v>
      </c>
      <c r="N84">
        <v>1.2812175889517529E-5</v>
      </c>
      <c r="O84">
        <v>1.3002688683301923E-5</v>
      </c>
      <c r="P84">
        <v>1.3126960077284017E-5</v>
      </c>
      <c r="Q84">
        <v>1.3054637192211879E-5</v>
      </c>
      <c r="R84">
        <v>1.3024989375844909E-5</v>
      </c>
      <c r="S84">
        <v>1.3231950905678098E-5</v>
      </c>
      <c r="T84">
        <v>1.3448633277466603E-5</v>
      </c>
      <c r="U84">
        <v>1.3386132192627183E-5</v>
      </c>
      <c r="V84">
        <v>1.3766417335108706E-5</v>
      </c>
      <c r="W84">
        <v>1.3930186296856008E-5</v>
      </c>
      <c r="X84">
        <v>1.4056760834177335E-5</v>
      </c>
      <c r="Y84">
        <v>1.4229967923224671E-5</v>
      </c>
      <c r="Z84">
        <v>1.4457568483080077E-5</v>
      </c>
      <c r="AA84">
        <v>1.4707560546161471E-5</v>
      </c>
      <c r="AB84">
        <v>1.4866407631066606E-5</v>
      </c>
      <c r="AC84">
        <v>1.4988289096979174E-5</v>
      </c>
      <c r="AD84">
        <v>1.5061402984442547E-5</v>
      </c>
      <c r="AE84">
        <v>1.5243591438120927E-5</v>
      </c>
      <c r="AF84">
        <v>1.5388398641378204E-5</v>
      </c>
    </row>
    <row r="85" spans="1:32" x14ac:dyDescent="0.35">
      <c r="A85" t="s">
        <v>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t="s">
        <v>54</v>
      </c>
      <c r="B86">
        <v>1.4230050840235561E-5</v>
      </c>
      <c r="C86">
        <v>1.4385914314790739E-5</v>
      </c>
      <c r="D86">
        <v>1.538781752170838E-5</v>
      </c>
      <c r="E86">
        <v>1.6601442851015918E-5</v>
      </c>
      <c r="F86">
        <v>1.7246284561093673E-5</v>
      </c>
      <c r="G86">
        <v>1.7646689877173986E-5</v>
      </c>
      <c r="H86">
        <v>1.8201528730438044E-5</v>
      </c>
      <c r="I86">
        <v>1.8606549629246349E-5</v>
      </c>
      <c r="J86">
        <v>1.8808657672571879E-5</v>
      </c>
      <c r="K86">
        <v>1.9039127690506682E-5</v>
      </c>
      <c r="L86">
        <v>1.9361164035843739E-5</v>
      </c>
      <c r="M86">
        <v>1.9472815169746096E-5</v>
      </c>
      <c r="N86">
        <v>1.9694894313667014E-5</v>
      </c>
      <c r="O86">
        <v>1.9834941366064486E-5</v>
      </c>
      <c r="P86">
        <v>1.9934272660843494E-5</v>
      </c>
      <c r="Q86">
        <v>1.9799229974102276E-5</v>
      </c>
      <c r="R86">
        <v>1.9715560003275763E-5</v>
      </c>
      <c r="S86">
        <v>1.9874619526867158E-5</v>
      </c>
      <c r="T86">
        <v>2.0048612663496797E-5</v>
      </c>
      <c r="U86">
        <v>1.9933068111846248E-5</v>
      </c>
      <c r="V86">
        <v>2.0277615346386553E-5</v>
      </c>
      <c r="W86">
        <v>2.0404883516425446E-5</v>
      </c>
      <c r="X86">
        <v>2.0493932777480763E-5</v>
      </c>
      <c r="Y86">
        <v>2.0615378101072602E-5</v>
      </c>
      <c r="Z86">
        <v>2.0779655186675237E-5</v>
      </c>
      <c r="AA86">
        <v>2.1004745687172245E-5</v>
      </c>
      <c r="AB86">
        <v>2.1126422657173773E-5</v>
      </c>
      <c r="AC86">
        <v>2.1219182078512259E-5</v>
      </c>
      <c r="AD86">
        <v>2.126432288211391E-5</v>
      </c>
      <c r="AE86">
        <v>2.1422430316318337E-5</v>
      </c>
      <c r="AF86">
        <v>2.1556110083762383E-5</v>
      </c>
    </row>
    <row r="87" spans="1:32" x14ac:dyDescent="0.35">
      <c r="A87" t="s">
        <v>55</v>
      </c>
      <c r="B87">
        <v>1.4291541558034817E-5</v>
      </c>
      <c r="C87">
        <v>1.4487597994258815E-5</v>
      </c>
      <c r="D87">
        <v>1.4633305406439151E-5</v>
      </c>
      <c r="E87">
        <v>1.5021895856946976E-5</v>
      </c>
      <c r="F87">
        <v>1.483434692833398E-5</v>
      </c>
      <c r="G87">
        <v>1.4400118556276693E-5</v>
      </c>
      <c r="H87">
        <v>1.412016112420827E-5</v>
      </c>
      <c r="I87">
        <v>1.4513121684304619E-5</v>
      </c>
      <c r="J87">
        <v>1.4706536155921568E-5</v>
      </c>
      <c r="K87">
        <v>1.4929494879555052E-5</v>
      </c>
      <c r="L87">
        <v>1.5464190133996746E-5</v>
      </c>
      <c r="M87">
        <v>1.557465631597478E-5</v>
      </c>
      <c r="N87">
        <v>1.5819464558285038E-5</v>
      </c>
      <c r="O87">
        <v>1.5958656646185254E-5</v>
      </c>
      <c r="P87">
        <v>1.6059001794901989E-5</v>
      </c>
      <c r="Q87">
        <v>1.5922037341577168E-5</v>
      </c>
      <c r="R87">
        <v>1.5841557818636754E-5</v>
      </c>
      <c r="S87">
        <v>1.5996899936059329E-5</v>
      </c>
      <c r="T87">
        <v>1.6170298643284943E-5</v>
      </c>
      <c r="U87">
        <v>1.6057492320533007E-5</v>
      </c>
      <c r="V87">
        <v>1.6399126005726239E-5</v>
      </c>
      <c r="W87">
        <v>1.6525389080847258E-5</v>
      </c>
      <c r="X87">
        <v>1.6612479916757725E-5</v>
      </c>
      <c r="Y87">
        <v>1.6738850098769175E-5</v>
      </c>
      <c r="Z87">
        <v>1.6907363465246018E-5</v>
      </c>
      <c r="AA87">
        <v>1.713406845081715E-5</v>
      </c>
      <c r="AB87">
        <v>1.7258823647929817E-5</v>
      </c>
      <c r="AC87">
        <v>1.7354905553651769E-5</v>
      </c>
      <c r="AD87">
        <v>1.7411194382248778E-5</v>
      </c>
      <c r="AE87">
        <v>1.7571802853362413E-5</v>
      </c>
      <c r="AF87">
        <v>1.7702622477881138E-5</v>
      </c>
    </row>
    <row r="88" spans="1:32" x14ac:dyDescent="0.3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t="s">
        <v>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s="4" customFormat="1" x14ac:dyDescent="0.35">
      <c r="A92" s="6" t="s">
        <v>39</v>
      </c>
    </row>
    <row r="93" spans="1:32" x14ac:dyDescent="0.35">
      <c r="A93" t="s">
        <v>30</v>
      </c>
      <c r="B93">
        <v>2020</v>
      </c>
      <c r="C93">
        <v>2021</v>
      </c>
      <c r="D93">
        <v>2022</v>
      </c>
      <c r="E93">
        <v>2023</v>
      </c>
      <c r="F93">
        <v>2024</v>
      </c>
      <c r="G93">
        <v>2025</v>
      </c>
      <c r="H93">
        <v>2026</v>
      </c>
      <c r="I93">
        <v>2027</v>
      </c>
      <c r="J93">
        <v>2028</v>
      </c>
      <c r="K93">
        <v>2029</v>
      </c>
      <c r="L93">
        <v>2030</v>
      </c>
      <c r="M93">
        <v>2031</v>
      </c>
      <c r="N93">
        <v>2032</v>
      </c>
      <c r="O93">
        <v>2033</v>
      </c>
      <c r="P93">
        <v>2034</v>
      </c>
      <c r="Q93">
        <v>2035</v>
      </c>
      <c r="R93">
        <v>2036</v>
      </c>
      <c r="S93">
        <v>2037</v>
      </c>
      <c r="T93">
        <v>2038</v>
      </c>
      <c r="U93">
        <v>2039</v>
      </c>
      <c r="V93">
        <v>2040</v>
      </c>
      <c r="W93">
        <v>2041</v>
      </c>
      <c r="X93">
        <v>2042</v>
      </c>
      <c r="Y93">
        <v>2043</v>
      </c>
      <c r="Z93">
        <v>2044</v>
      </c>
      <c r="AA93">
        <v>2045</v>
      </c>
      <c r="AB93">
        <v>2046</v>
      </c>
      <c r="AC93">
        <v>2047</v>
      </c>
      <c r="AD93">
        <v>2048</v>
      </c>
      <c r="AE93">
        <v>2049</v>
      </c>
      <c r="AF93">
        <v>2050</v>
      </c>
    </row>
    <row r="94" spans="1:32" x14ac:dyDescent="0.35">
      <c r="A94" t="s">
        <v>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t="s">
        <v>53</v>
      </c>
      <c r="B95">
        <v>1.4568603813587593E-6</v>
      </c>
      <c r="C95">
        <v>1.5168697939502268E-6</v>
      </c>
      <c r="D95">
        <v>1.5205416493307012E-6</v>
      </c>
      <c r="E95">
        <v>1.4633820349449755E-6</v>
      </c>
      <c r="F95">
        <v>1.437704926859376E-6</v>
      </c>
      <c r="G95">
        <v>1.3762873607741525E-6</v>
      </c>
      <c r="H95">
        <v>1.3615116442223753E-6</v>
      </c>
      <c r="I95">
        <v>1.3482590169360062E-6</v>
      </c>
      <c r="J95">
        <v>1.317265939120466E-6</v>
      </c>
      <c r="K95">
        <v>1.3127423411672815E-6</v>
      </c>
      <c r="L95">
        <v>1.3094419338435384E-6</v>
      </c>
      <c r="M95">
        <v>1.3127324460346228E-6</v>
      </c>
      <c r="N95">
        <v>1.2943252157970569E-6</v>
      </c>
      <c r="O95">
        <v>1.2829100385290265E-6</v>
      </c>
      <c r="P95">
        <v>1.278941329168787E-6</v>
      </c>
      <c r="Q95">
        <v>1.2678724815438159E-6</v>
      </c>
      <c r="R95">
        <v>1.2604069845347579E-6</v>
      </c>
      <c r="S95">
        <v>1.259347444176213E-6</v>
      </c>
      <c r="T95">
        <v>1.2694206892228966E-6</v>
      </c>
      <c r="U95">
        <v>1.2672399542177017E-6</v>
      </c>
      <c r="V95">
        <v>1.2664483436049956E-6</v>
      </c>
      <c r="W95">
        <v>1.2656026903446914E-6</v>
      </c>
      <c r="X95">
        <v>1.2617702293495237E-6</v>
      </c>
      <c r="Y95">
        <v>1.2606360949140122E-6</v>
      </c>
      <c r="Z95">
        <v>1.2588420312465622E-6</v>
      </c>
      <c r="AA95">
        <v>1.2552584708959665E-6</v>
      </c>
      <c r="AB95">
        <v>1.2536432807804259E-6</v>
      </c>
      <c r="AC95">
        <v>1.2519070655808276E-6</v>
      </c>
      <c r="AD95">
        <v>1.2439582293995887E-6</v>
      </c>
      <c r="AE95">
        <v>1.2421443754668209E-6</v>
      </c>
      <c r="AF95">
        <v>1.2412127106687899E-6</v>
      </c>
    </row>
    <row r="96" spans="1:32" x14ac:dyDescent="0.3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t="s">
        <v>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t="s">
        <v>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t="s">
        <v>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s="4" customFormat="1" x14ac:dyDescent="0.35">
      <c r="A102" s="6" t="s">
        <v>46</v>
      </c>
    </row>
    <row r="103" spans="1:32" x14ac:dyDescent="0.35">
      <c r="A103" t="s">
        <v>30</v>
      </c>
      <c r="B103">
        <v>2020</v>
      </c>
      <c r="C103">
        <v>2021</v>
      </c>
      <c r="D103">
        <v>2022</v>
      </c>
      <c r="E103">
        <v>2023</v>
      </c>
      <c r="F103">
        <v>2024</v>
      </c>
      <c r="G103">
        <v>2025</v>
      </c>
      <c r="H103">
        <v>2026</v>
      </c>
      <c r="I103">
        <v>2027</v>
      </c>
      <c r="J103">
        <v>2028</v>
      </c>
      <c r="K103">
        <v>2029</v>
      </c>
      <c r="L103">
        <v>2030</v>
      </c>
      <c r="M103">
        <v>2031</v>
      </c>
      <c r="N103">
        <v>2032</v>
      </c>
      <c r="O103">
        <v>2033</v>
      </c>
      <c r="P103">
        <v>2034</v>
      </c>
      <c r="Q103">
        <v>2035</v>
      </c>
      <c r="R103">
        <v>2036</v>
      </c>
      <c r="S103">
        <v>2037</v>
      </c>
      <c r="T103">
        <v>2038</v>
      </c>
      <c r="U103">
        <v>2039</v>
      </c>
      <c r="V103">
        <v>2040</v>
      </c>
      <c r="W103">
        <v>2041</v>
      </c>
      <c r="X103">
        <v>2042</v>
      </c>
      <c r="Y103">
        <v>2043</v>
      </c>
      <c r="Z103">
        <v>2044</v>
      </c>
      <c r="AA103">
        <v>2045</v>
      </c>
      <c r="AB103">
        <v>2046</v>
      </c>
      <c r="AC103">
        <v>2047</v>
      </c>
      <c r="AD103">
        <v>2048</v>
      </c>
      <c r="AE103">
        <v>2049</v>
      </c>
      <c r="AF103">
        <v>2050</v>
      </c>
    </row>
    <row r="104" spans="1:32" x14ac:dyDescent="0.35">
      <c r="A104" t="s">
        <v>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 t="s">
        <v>53</v>
      </c>
      <c r="B105">
        <v>6.0120011398231765E-6</v>
      </c>
      <c r="C105">
        <v>6.8643851280541179E-6</v>
      </c>
      <c r="D105">
        <v>7.3368580380156426E-6</v>
      </c>
      <c r="E105">
        <v>7.7852384243916198E-6</v>
      </c>
      <c r="F105">
        <v>7.9557372485661097E-6</v>
      </c>
      <c r="G105">
        <v>8.1401971688897729E-6</v>
      </c>
      <c r="H105">
        <v>7.9543348412254953E-6</v>
      </c>
      <c r="I105">
        <v>8.0548833059397895E-6</v>
      </c>
      <c r="J105">
        <v>8.2267559960379392E-6</v>
      </c>
      <c r="K105">
        <v>8.5322443989037254E-6</v>
      </c>
      <c r="L105">
        <v>8.6846459482167854E-6</v>
      </c>
      <c r="M105">
        <v>8.9397976843758387E-6</v>
      </c>
      <c r="N105">
        <v>9.0460054156994672E-6</v>
      </c>
      <c r="O105">
        <v>9.2891610702200079E-6</v>
      </c>
      <c r="P105">
        <v>9.4724092212543373E-6</v>
      </c>
      <c r="Q105">
        <v>9.5646733845815941E-6</v>
      </c>
      <c r="R105">
        <v>9.7388372989722153E-6</v>
      </c>
      <c r="S105">
        <v>9.8977608722918552E-6</v>
      </c>
      <c r="T105">
        <v>1.0164937076389977E-5</v>
      </c>
      <c r="U105">
        <v>1.0073940834487581E-5</v>
      </c>
      <c r="V105">
        <v>1.0449678506109586E-5</v>
      </c>
      <c r="W105">
        <v>1.0624350116465901E-5</v>
      </c>
      <c r="X105">
        <v>1.0745142977201763E-5</v>
      </c>
      <c r="Y105">
        <v>1.0862632944507284E-5</v>
      </c>
      <c r="Z105">
        <v>1.1106706577862217E-5</v>
      </c>
      <c r="AA105">
        <v>1.1304269490429708E-5</v>
      </c>
      <c r="AB105">
        <v>1.1542764362585085E-5</v>
      </c>
      <c r="AC105">
        <v>1.1681694673329064E-5</v>
      </c>
      <c r="AD105">
        <v>1.1649525238978577E-5</v>
      </c>
      <c r="AE105">
        <v>1.1797065130193023E-5</v>
      </c>
      <c r="AF105">
        <v>1.1936602721629239E-5</v>
      </c>
    </row>
    <row r="106" spans="1:32" x14ac:dyDescent="0.3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 t="s">
        <v>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 t="s">
        <v>56</v>
      </c>
      <c r="B108">
        <v>6.0120011398231765E-6</v>
      </c>
      <c r="C108">
        <v>6.8643851280541179E-6</v>
      </c>
      <c r="D108">
        <v>7.3368580380156426E-6</v>
      </c>
      <c r="E108">
        <v>7.7852384243916198E-6</v>
      </c>
      <c r="F108">
        <v>7.9557372485661097E-6</v>
      </c>
      <c r="G108">
        <v>8.1401971688897729E-6</v>
      </c>
      <c r="H108">
        <v>7.9543348412254953E-6</v>
      </c>
      <c r="I108">
        <v>8.0548833059397895E-6</v>
      </c>
      <c r="J108">
        <v>8.2267559960379392E-6</v>
      </c>
      <c r="K108">
        <v>8.5322443989037254E-6</v>
      </c>
      <c r="L108">
        <v>8.6846459482167854E-6</v>
      </c>
      <c r="M108">
        <v>8.9397976843758387E-6</v>
      </c>
      <c r="N108">
        <v>9.0460054156994672E-6</v>
      </c>
      <c r="O108">
        <v>9.2891610702200079E-6</v>
      </c>
      <c r="P108">
        <v>9.4724092212543373E-6</v>
      </c>
      <c r="Q108">
        <v>9.5646733845815941E-6</v>
      </c>
      <c r="R108">
        <v>9.7388372989722153E-6</v>
      </c>
      <c r="S108">
        <v>9.8977608722918552E-6</v>
      </c>
      <c r="T108">
        <v>1.0164937076389977E-5</v>
      </c>
      <c r="U108">
        <v>1.0073940834487581E-5</v>
      </c>
      <c r="V108">
        <v>1.0449678506109586E-5</v>
      </c>
      <c r="W108">
        <v>1.0624350116465901E-5</v>
      </c>
      <c r="X108">
        <v>1.0745142977201763E-5</v>
      </c>
      <c r="Y108">
        <v>1.0862632944507284E-5</v>
      </c>
      <c r="Z108">
        <v>1.1106706577862217E-5</v>
      </c>
      <c r="AA108">
        <v>1.1304269490429708E-5</v>
      </c>
      <c r="AB108">
        <v>1.1542764362585085E-5</v>
      </c>
      <c r="AC108">
        <v>1.1681694673329064E-5</v>
      </c>
      <c r="AD108">
        <v>1.1649525238978577E-5</v>
      </c>
      <c r="AE108">
        <v>1.1797065130193023E-5</v>
      </c>
      <c r="AF108">
        <v>1.1936602721629239E-5</v>
      </c>
    </row>
    <row r="109" spans="1:32" x14ac:dyDescent="0.3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 t="s">
        <v>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t="s">
        <v>59</v>
      </c>
      <c r="B111">
        <v>6.0120011398231765E-6</v>
      </c>
      <c r="C111">
        <v>6.8643851280541179E-6</v>
      </c>
      <c r="D111">
        <v>7.3368580380156426E-6</v>
      </c>
      <c r="E111">
        <v>7.7852384243916198E-6</v>
      </c>
      <c r="F111">
        <v>7.9557372485661097E-6</v>
      </c>
      <c r="G111">
        <v>8.1401971688897729E-6</v>
      </c>
      <c r="H111">
        <v>7.9543348412254953E-6</v>
      </c>
      <c r="I111">
        <v>8.0548833059397895E-6</v>
      </c>
      <c r="J111">
        <v>8.2267559960379392E-6</v>
      </c>
      <c r="K111">
        <v>8.5322443989037254E-6</v>
      </c>
      <c r="L111">
        <v>8.6846459482167854E-6</v>
      </c>
      <c r="M111">
        <v>8.9397976843758387E-6</v>
      </c>
      <c r="N111">
        <v>9.0460054156994672E-6</v>
      </c>
      <c r="O111">
        <v>9.2891610702200079E-6</v>
      </c>
      <c r="P111">
        <v>9.4724092212543373E-6</v>
      </c>
      <c r="Q111">
        <v>9.5646733845815941E-6</v>
      </c>
      <c r="R111">
        <v>9.7388372989722153E-6</v>
      </c>
      <c r="S111">
        <v>9.8977608722918552E-6</v>
      </c>
      <c r="T111">
        <v>1.0164937076389977E-5</v>
      </c>
      <c r="U111">
        <v>1.0073940834487581E-5</v>
      </c>
      <c r="V111">
        <v>1.0449678506109586E-5</v>
      </c>
      <c r="W111">
        <v>1.0624350116465901E-5</v>
      </c>
      <c r="X111">
        <v>1.0745142977201763E-5</v>
      </c>
      <c r="Y111">
        <v>1.0862632944507284E-5</v>
      </c>
      <c r="Z111">
        <v>1.1106706577862217E-5</v>
      </c>
      <c r="AA111">
        <v>1.1304269490429708E-5</v>
      </c>
      <c r="AB111">
        <v>1.1542764362585085E-5</v>
      </c>
      <c r="AC111">
        <v>1.1681694673329064E-5</v>
      </c>
      <c r="AD111">
        <v>1.1649525238978577E-5</v>
      </c>
      <c r="AE111">
        <v>1.1797065130193023E-5</v>
      </c>
      <c r="AF111">
        <v>1.1936602721629239E-5</v>
      </c>
    </row>
    <row r="112" spans="1:32" s="4" customFormat="1" x14ac:dyDescent="0.35">
      <c r="A112" s="6" t="s">
        <v>47</v>
      </c>
    </row>
    <row r="113" spans="1:32" x14ac:dyDescent="0.35">
      <c r="A113" t="s">
        <v>30</v>
      </c>
      <c r="B113">
        <v>2020</v>
      </c>
      <c r="C113">
        <v>2021</v>
      </c>
      <c r="D113">
        <v>2022</v>
      </c>
      <c r="E113">
        <v>2023</v>
      </c>
      <c r="F113">
        <v>2024</v>
      </c>
      <c r="G113">
        <v>2025</v>
      </c>
      <c r="H113">
        <v>2026</v>
      </c>
      <c r="I113">
        <v>2027</v>
      </c>
      <c r="J113">
        <v>2028</v>
      </c>
      <c r="K113">
        <v>2029</v>
      </c>
      <c r="L113">
        <v>2030</v>
      </c>
      <c r="M113">
        <v>2031</v>
      </c>
      <c r="N113">
        <v>2032</v>
      </c>
      <c r="O113">
        <v>2033</v>
      </c>
      <c r="P113">
        <v>2034</v>
      </c>
      <c r="Q113">
        <v>2035</v>
      </c>
      <c r="R113">
        <v>2036</v>
      </c>
      <c r="S113">
        <v>2037</v>
      </c>
      <c r="T113">
        <v>2038</v>
      </c>
      <c r="U113">
        <v>2039</v>
      </c>
      <c r="V113">
        <v>2040</v>
      </c>
      <c r="W113">
        <v>2041</v>
      </c>
      <c r="X113">
        <v>2042</v>
      </c>
      <c r="Y113">
        <v>2043</v>
      </c>
      <c r="Z113">
        <v>2044</v>
      </c>
      <c r="AA113">
        <v>2045</v>
      </c>
      <c r="AB113">
        <v>2046</v>
      </c>
      <c r="AC113">
        <v>2047</v>
      </c>
      <c r="AD113">
        <v>2048</v>
      </c>
      <c r="AE113">
        <v>2049</v>
      </c>
      <c r="AF113">
        <v>2050</v>
      </c>
    </row>
    <row r="114" spans="1:32" x14ac:dyDescent="0.35">
      <c r="A114" t="s">
        <v>52</v>
      </c>
      <c r="B114">
        <v>8.1685736124198755E-6</v>
      </c>
      <c r="C114">
        <v>6.2005585076909408E-6</v>
      </c>
      <c r="D114">
        <v>6.33770936594658E-6</v>
      </c>
      <c r="E114">
        <v>7.2640285548991359E-6</v>
      </c>
      <c r="F114">
        <v>8.2944555038155259E-6</v>
      </c>
      <c r="G114">
        <v>8.3172799742823919E-6</v>
      </c>
      <c r="H114">
        <v>8.551986393082211E-6</v>
      </c>
      <c r="I114">
        <v>8.9832206487127682E-6</v>
      </c>
      <c r="J114">
        <v>9.0718838118858933E-6</v>
      </c>
      <c r="K114">
        <v>9.7304357415333978E-6</v>
      </c>
      <c r="L114">
        <v>1.0048503063022824E-5</v>
      </c>
      <c r="M114">
        <v>9.8034112395918277E-6</v>
      </c>
      <c r="N114">
        <v>1.0054600174668001E-5</v>
      </c>
      <c r="O114">
        <v>1.016787178786837E-5</v>
      </c>
      <c r="P114">
        <v>1.0539519706805354E-5</v>
      </c>
      <c r="Q114">
        <v>1.0224941391586911E-5</v>
      </c>
      <c r="R114">
        <v>1.032736452838558E-5</v>
      </c>
      <c r="S114">
        <v>1.0453436261464931E-5</v>
      </c>
      <c r="T114">
        <v>1.0626063562584281E-5</v>
      </c>
      <c r="U114">
        <v>1.075082769453385E-5</v>
      </c>
      <c r="V114">
        <v>1.0908184272554104E-5</v>
      </c>
      <c r="W114">
        <v>1.0957681499580776E-5</v>
      </c>
      <c r="X114">
        <v>1.1174474492591119E-5</v>
      </c>
      <c r="Y114">
        <v>1.1475103879610991E-5</v>
      </c>
      <c r="Z114">
        <v>1.1743782201575669E-5</v>
      </c>
      <c r="AA114">
        <v>1.1709933606794149E-5</v>
      </c>
      <c r="AB114">
        <v>1.2245437963641423E-5</v>
      </c>
      <c r="AC114">
        <v>1.231668448300111E-5</v>
      </c>
      <c r="AD114">
        <v>1.2362707784638212E-5</v>
      </c>
      <c r="AE114">
        <v>1.2512919573310254E-5</v>
      </c>
      <c r="AF114">
        <v>1.2713898931490548E-5</v>
      </c>
    </row>
    <row r="115" spans="1:32" x14ac:dyDescent="0.35">
      <c r="A115" t="s">
        <v>53</v>
      </c>
      <c r="B115">
        <v>7.3547950574743745E-6</v>
      </c>
      <c r="C115">
        <v>7.8541771548890907E-6</v>
      </c>
      <c r="D115">
        <v>8.623263074204731E-6</v>
      </c>
      <c r="E115">
        <v>9.4866461965681535E-6</v>
      </c>
      <c r="F115">
        <v>1.0088846195030351E-5</v>
      </c>
      <c r="G115">
        <v>1.0380299309264291E-5</v>
      </c>
      <c r="H115">
        <v>1.0736586019813688E-5</v>
      </c>
      <c r="I115">
        <v>1.1097847647008821E-5</v>
      </c>
      <c r="J115">
        <v>1.1201039908759674E-5</v>
      </c>
      <c r="K115">
        <v>1.1391876043522107E-5</v>
      </c>
      <c r="L115">
        <v>1.1671636151995086E-5</v>
      </c>
      <c r="M115">
        <v>1.1767205471745793E-5</v>
      </c>
      <c r="N115">
        <v>1.1942004419788959E-5</v>
      </c>
      <c r="O115">
        <v>1.2112490235747324E-5</v>
      </c>
      <c r="P115">
        <v>1.2183544252091296E-5</v>
      </c>
      <c r="Q115">
        <v>1.2108257830733626E-5</v>
      </c>
      <c r="R115">
        <v>1.2056959769043821E-5</v>
      </c>
      <c r="S115">
        <v>1.2204784342898873E-5</v>
      </c>
      <c r="T115">
        <v>1.2358087712261071E-5</v>
      </c>
      <c r="U115">
        <v>1.2400494263690494E-5</v>
      </c>
      <c r="V115">
        <v>1.2651204159004062E-5</v>
      </c>
      <c r="W115">
        <v>1.2685939864457076E-5</v>
      </c>
      <c r="X115">
        <v>1.2682993769917046E-5</v>
      </c>
      <c r="Y115">
        <v>1.2665748338463203E-5</v>
      </c>
      <c r="Z115">
        <v>1.2711304132776428E-5</v>
      </c>
      <c r="AA115">
        <v>1.2632250152396924E-5</v>
      </c>
      <c r="AB115">
        <v>1.2798637517052986E-5</v>
      </c>
      <c r="AC115">
        <v>1.2926950091688531E-5</v>
      </c>
      <c r="AD115">
        <v>1.3006248914613368E-5</v>
      </c>
      <c r="AE115">
        <v>1.3172098690202503E-5</v>
      </c>
      <c r="AF115">
        <v>1.3351502629741396E-5</v>
      </c>
    </row>
    <row r="116" spans="1:32" x14ac:dyDescent="0.35">
      <c r="A116" t="s">
        <v>54</v>
      </c>
      <c r="B116">
        <v>4.6542438802060198E-6</v>
      </c>
      <c r="C116">
        <v>3.6320643992025066E-6</v>
      </c>
      <c r="D116">
        <v>4.5735088251040339E-6</v>
      </c>
      <c r="E116">
        <v>5.6675602384906359E-6</v>
      </c>
      <c r="F116">
        <v>6.5803341346001532E-6</v>
      </c>
      <c r="G116">
        <v>7.1715836389334314E-6</v>
      </c>
      <c r="H116">
        <v>7.8045433128190071E-6</v>
      </c>
      <c r="I116">
        <v>8.2247064272693217E-6</v>
      </c>
      <c r="J116">
        <v>8.3212329394345688E-6</v>
      </c>
      <c r="K116">
        <v>8.5435446479322753E-6</v>
      </c>
      <c r="L116">
        <v>8.8510819657510713E-6</v>
      </c>
      <c r="M116">
        <v>8.921224919435417E-6</v>
      </c>
      <c r="N116">
        <v>9.1575512023213863E-6</v>
      </c>
      <c r="O116">
        <v>9.3100623818539403E-6</v>
      </c>
      <c r="P116">
        <v>9.4559007149155183E-6</v>
      </c>
      <c r="Q116">
        <v>9.3724200522852601E-6</v>
      </c>
      <c r="R116">
        <v>9.3813816442886904E-6</v>
      </c>
      <c r="S116">
        <v>9.5434842644014384E-6</v>
      </c>
      <c r="T116">
        <v>9.7009428601489124E-6</v>
      </c>
      <c r="U116">
        <v>9.6950382515194509E-6</v>
      </c>
      <c r="V116">
        <v>9.9858810336113991E-6</v>
      </c>
      <c r="W116">
        <v>1.0111349531434136E-5</v>
      </c>
      <c r="X116">
        <v>1.0225188008353588E-5</v>
      </c>
      <c r="Y116">
        <v>1.0337415492293604E-5</v>
      </c>
      <c r="Z116">
        <v>1.0553012660118775E-5</v>
      </c>
      <c r="AA116">
        <v>1.0715923438053253E-5</v>
      </c>
      <c r="AB116">
        <v>1.0895812627129451E-5</v>
      </c>
      <c r="AC116">
        <v>1.0998453993153306E-5</v>
      </c>
      <c r="AD116">
        <v>1.1030357154232239E-5</v>
      </c>
      <c r="AE116">
        <v>1.1156768650698773E-5</v>
      </c>
      <c r="AF116">
        <v>1.1248425812388191E-5</v>
      </c>
    </row>
    <row r="117" spans="1:32" x14ac:dyDescent="0.35">
      <c r="A117" t="s">
        <v>55</v>
      </c>
      <c r="B117">
        <v>4.6542438802060198E-6</v>
      </c>
      <c r="C117">
        <v>3.6320643992025066E-6</v>
      </c>
      <c r="D117">
        <v>4.5735088251040339E-6</v>
      </c>
      <c r="E117">
        <v>5.6675602384906359E-6</v>
      </c>
      <c r="F117">
        <v>6.5803341346001532E-6</v>
      </c>
      <c r="G117">
        <v>7.1715836389334314E-6</v>
      </c>
      <c r="H117">
        <v>7.8045433128190071E-6</v>
      </c>
      <c r="I117">
        <v>8.2247064272693217E-6</v>
      </c>
      <c r="J117">
        <v>8.3212329394345688E-6</v>
      </c>
      <c r="K117">
        <v>8.5435446479322753E-6</v>
      </c>
      <c r="L117">
        <v>8.8510819657510713E-6</v>
      </c>
      <c r="M117">
        <v>8.921224919435417E-6</v>
      </c>
      <c r="N117">
        <v>9.1575512023213863E-6</v>
      </c>
      <c r="O117">
        <v>9.3100623818539403E-6</v>
      </c>
      <c r="P117">
        <v>9.4559007149155183E-6</v>
      </c>
      <c r="Q117">
        <v>9.3724200522852601E-6</v>
      </c>
      <c r="R117">
        <v>9.3813816442886904E-6</v>
      </c>
      <c r="S117">
        <v>9.5434842644014384E-6</v>
      </c>
      <c r="T117">
        <v>9.7009428601489124E-6</v>
      </c>
      <c r="U117">
        <v>9.6950382515194509E-6</v>
      </c>
      <c r="V117">
        <v>9.9858810336113991E-6</v>
      </c>
      <c r="W117">
        <v>1.0111349531434136E-5</v>
      </c>
      <c r="X117">
        <v>1.0225188008353588E-5</v>
      </c>
      <c r="Y117">
        <v>1.0337415492293604E-5</v>
      </c>
      <c r="Z117">
        <v>1.0553012660118775E-5</v>
      </c>
      <c r="AA117">
        <v>1.0715923438053253E-5</v>
      </c>
      <c r="AB117">
        <v>1.0895812627129451E-5</v>
      </c>
      <c r="AC117">
        <v>1.0998453993153306E-5</v>
      </c>
      <c r="AD117">
        <v>1.1030357154232239E-5</v>
      </c>
      <c r="AE117">
        <v>1.1156768650698773E-5</v>
      </c>
      <c r="AF117">
        <v>1.1248425812388191E-5</v>
      </c>
    </row>
    <row r="118" spans="1:32" x14ac:dyDescent="0.35">
      <c r="A118" t="s">
        <v>56</v>
      </c>
      <c r="B118">
        <v>4.8105705227366694E-6</v>
      </c>
      <c r="C118">
        <v>3.931092551460332E-6</v>
      </c>
      <c r="D118">
        <v>5.151137632187195E-6</v>
      </c>
      <c r="E118">
        <v>6.5228946057315964E-6</v>
      </c>
      <c r="F118">
        <v>7.6328350583553235E-6</v>
      </c>
      <c r="G118">
        <v>8.5056552640421018E-6</v>
      </c>
      <c r="H118">
        <v>9.4726795261561543E-6</v>
      </c>
      <c r="I118">
        <v>9.8668032810661063E-6</v>
      </c>
      <c r="J118">
        <v>1.0041297950148951E-5</v>
      </c>
      <c r="K118">
        <v>1.0255843004717728E-5</v>
      </c>
      <c r="L118">
        <v>1.0544666722921361E-5</v>
      </c>
      <c r="M118">
        <v>1.063511918831889E-5</v>
      </c>
      <c r="N118">
        <v>1.0835747250673272E-5</v>
      </c>
      <c r="O118">
        <v>1.0996672674924947E-5</v>
      </c>
      <c r="P118">
        <v>1.1125414611125495E-5</v>
      </c>
      <c r="Q118">
        <v>1.1036890724327792E-5</v>
      </c>
      <c r="R118">
        <v>1.1032181940883502E-5</v>
      </c>
      <c r="S118">
        <v>1.1194792875411014E-5</v>
      </c>
      <c r="T118">
        <v>1.1370563209639468E-5</v>
      </c>
      <c r="U118">
        <v>1.1354681267287712E-5</v>
      </c>
      <c r="V118">
        <v>1.1645195818431211E-5</v>
      </c>
      <c r="W118">
        <v>1.1777754104740527E-5</v>
      </c>
      <c r="X118">
        <v>1.1878198984741763E-5</v>
      </c>
      <c r="Y118">
        <v>1.197518856867753E-5</v>
      </c>
      <c r="Z118">
        <v>1.218213374612362E-5</v>
      </c>
      <c r="AA118">
        <v>1.236316287241269E-5</v>
      </c>
      <c r="AB118">
        <v>1.2497855546997617E-5</v>
      </c>
      <c r="AC118">
        <v>1.2580206917743065E-5</v>
      </c>
      <c r="AD118">
        <v>1.2627882019450488E-5</v>
      </c>
      <c r="AE118">
        <v>1.2747785672030942E-5</v>
      </c>
      <c r="AF118">
        <v>1.2890677910552489E-5</v>
      </c>
    </row>
    <row r="119" spans="1:32" x14ac:dyDescent="0.35">
      <c r="A119" t="s">
        <v>57</v>
      </c>
      <c r="B119">
        <v>4.8105705227366694E-6</v>
      </c>
      <c r="C119">
        <v>3.931092551460332E-6</v>
      </c>
      <c r="D119">
        <v>5.151137632187195E-6</v>
      </c>
      <c r="E119">
        <v>6.5228946057315964E-6</v>
      </c>
      <c r="F119">
        <v>7.6328350583553235E-6</v>
      </c>
      <c r="G119">
        <v>8.5056552640421018E-6</v>
      </c>
      <c r="H119">
        <v>9.4726795261561543E-6</v>
      </c>
      <c r="I119">
        <v>9.8668032810661063E-6</v>
      </c>
      <c r="J119">
        <v>1.0041297950148951E-5</v>
      </c>
      <c r="K119">
        <v>1.0255843004717728E-5</v>
      </c>
      <c r="L119">
        <v>1.0544666722921361E-5</v>
      </c>
      <c r="M119">
        <v>1.063511918831889E-5</v>
      </c>
      <c r="N119">
        <v>1.0835747250673272E-5</v>
      </c>
      <c r="O119">
        <v>1.0996672674924947E-5</v>
      </c>
      <c r="P119">
        <v>1.1125414611125495E-5</v>
      </c>
      <c r="Q119">
        <v>1.1036890724327792E-5</v>
      </c>
      <c r="R119">
        <v>1.1032181940883502E-5</v>
      </c>
      <c r="S119">
        <v>1.1194792875411014E-5</v>
      </c>
      <c r="T119">
        <v>1.1370563209639468E-5</v>
      </c>
      <c r="U119">
        <v>1.1354681267287712E-5</v>
      </c>
      <c r="V119">
        <v>1.1645195818431211E-5</v>
      </c>
      <c r="W119">
        <v>1.1777754104740527E-5</v>
      </c>
      <c r="X119">
        <v>1.1878198984741763E-5</v>
      </c>
      <c r="Y119">
        <v>1.197518856867753E-5</v>
      </c>
      <c r="Z119">
        <v>1.218213374612362E-5</v>
      </c>
      <c r="AA119">
        <v>1.236316287241269E-5</v>
      </c>
      <c r="AB119">
        <v>1.2497855546997617E-5</v>
      </c>
      <c r="AC119">
        <v>1.2580206917743065E-5</v>
      </c>
      <c r="AD119">
        <v>1.2627882019450488E-5</v>
      </c>
      <c r="AE119">
        <v>1.2747785672030942E-5</v>
      </c>
      <c r="AF119">
        <v>1.2890677910552489E-5</v>
      </c>
    </row>
    <row r="120" spans="1:32" x14ac:dyDescent="0.35">
      <c r="A120" t="s">
        <v>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t="s">
        <v>59</v>
      </c>
      <c r="B121">
        <v>4.8105705227366694E-6</v>
      </c>
      <c r="C121">
        <v>3.931092551460332E-6</v>
      </c>
      <c r="D121">
        <v>5.151137632187195E-6</v>
      </c>
      <c r="E121">
        <v>6.5228946057315964E-6</v>
      </c>
      <c r="F121">
        <v>7.6328350583553235E-6</v>
      </c>
      <c r="G121">
        <v>8.5056552640421018E-6</v>
      </c>
      <c r="H121">
        <v>9.4726795261561543E-6</v>
      </c>
      <c r="I121">
        <v>9.8668032810661063E-6</v>
      </c>
      <c r="J121">
        <v>1.0041297950148951E-5</v>
      </c>
      <c r="K121">
        <v>1.0255843004717728E-5</v>
      </c>
      <c r="L121">
        <v>1.0544666722921361E-5</v>
      </c>
      <c r="M121">
        <v>1.063511918831889E-5</v>
      </c>
      <c r="N121">
        <v>1.0835747250673272E-5</v>
      </c>
      <c r="O121">
        <v>1.0996672674924947E-5</v>
      </c>
      <c r="P121">
        <v>1.1125414611125495E-5</v>
      </c>
      <c r="Q121">
        <v>1.1036890724327792E-5</v>
      </c>
      <c r="R121">
        <v>1.1032181940883502E-5</v>
      </c>
      <c r="S121">
        <v>1.1194792875411014E-5</v>
      </c>
      <c r="T121">
        <v>1.1370563209639468E-5</v>
      </c>
      <c r="U121">
        <v>1.1354681267287712E-5</v>
      </c>
      <c r="V121">
        <v>1.1645195818431211E-5</v>
      </c>
      <c r="W121">
        <v>1.1777754104740527E-5</v>
      </c>
      <c r="X121">
        <v>1.1878198984741763E-5</v>
      </c>
      <c r="Y121">
        <v>1.197518856867753E-5</v>
      </c>
      <c r="Z121">
        <v>1.218213374612362E-5</v>
      </c>
      <c r="AA121">
        <v>1.236316287241269E-5</v>
      </c>
      <c r="AB121">
        <v>1.2497855546997617E-5</v>
      </c>
      <c r="AC121">
        <v>1.2580206917743065E-5</v>
      </c>
      <c r="AD121">
        <v>1.2627882019450488E-5</v>
      </c>
      <c r="AE121">
        <v>1.2747785672030942E-5</v>
      </c>
      <c r="AF121">
        <v>1.2890677910552489E-5</v>
      </c>
    </row>
    <row r="122" spans="1:32" s="4" customFormat="1" x14ac:dyDescent="0.35">
      <c r="A122" s="6" t="s">
        <v>48</v>
      </c>
    </row>
    <row r="123" spans="1:32" x14ac:dyDescent="0.35">
      <c r="A123" t="s">
        <v>30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2" x14ac:dyDescent="0.35">
      <c r="A124" t="s">
        <v>52</v>
      </c>
      <c r="B124">
        <v>9.9124552665636628E-6</v>
      </c>
      <c r="C124">
        <v>1.0681427667649336E-5</v>
      </c>
      <c r="D124">
        <v>1.1068591418363948E-5</v>
      </c>
      <c r="E124">
        <v>1.0893403490033547E-5</v>
      </c>
      <c r="F124">
        <v>1.0935597745233952E-5</v>
      </c>
      <c r="G124">
        <v>1.1024746896020461E-5</v>
      </c>
      <c r="H124">
        <v>1.0901584548841558E-5</v>
      </c>
      <c r="I124">
        <v>1.0881372083487395E-5</v>
      </c>
      <c r="J124">
        <v>1.1030140855359873E-5</v>
      </c>
      <c r="K124">
        <v>1.1159313118301835E-5</v>
      </c>
      <c r="L124">
        <v>1.1849605147441524E-5</v>
      </c>
      <c r="M124">
        <v>1.1958735263181365E-5</v>
      </c>
      <c r="N124">
        <v>1.2099676841144247E-5</v>
      </c>
      <c r="O124">
        <v>1.2193891716773275E-5</v>
      </c>
      <c r="P124">
        <v>1.2296171901009896E-5</v>
      </c>
      <c r="Q124">
        <v>1.2321002799360676E-5</v>
      </c>
      <c r="R124">
        <v>1.2421625275369904E-5</v>
      </c>
      <c r="S124">
        <v>1.2640875997850292E-5</v>
      </c>
      <c r="T124">
        <v>1.2768139209272528E-5</v>
      </c>
      <c r="U124">
        <v>1.282691633425689E-5</v>
      </c>
      <c r="V124">
        <v>1.2926975768219806E-5</v>
      </c>
      <c r="W124">
        <v>1.3030922755342425E-5</v>
      </c>
      <c r="X124">
        <v>1.3121371615522185E-5</v>
      </c>
      <c r="Y124">
        <v>1.3121467522831103E-5</v>
      </c>
      <c r="Z124">
        <v>1.3233618718801814E-5</v>
      </c>
      <c r="AA124">
        <v>1.3300436348779396E-5</v>
      </c>
      <c r="AB124">
        <v>1.3421420111829033E-5</v>
      </c>
      <c r="AC124">
        <v>1.3533272837640099E-5</v>
      </c>
      <c r="AD124">
        <v>1.3634049096058452E-5</v>
      </c>
      <c r="AE124">
        <v>1.3772237472825717E-5</v>
      </c>
      <c r="AF124">
        <v>1.3889498213357671E-5</v>
      </c>
    </row>
    <row r="125" spans="1:32" x14ac:dyDescent="0.35">
      <c r="A125" t="s">
        <v>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t="s">
        <v>54</v>
      </c>
      <c r="B126">
        <v>1.4300496583912337E-5</v>
      </c>
      <c r="C126">
        <v>1.4206893530771228E-5</v>
      </c>
      <c r="D126">
        <v>1.4375192668602556E-5</v>
      </c>
      <c r="E126">
        <v>1.4285299409384792E-5</v>
      </c>
      <c r="F126">
        <v>1.4289058810536895E-5</v>
      </c>
      <c r="G126">
        <v>1.43579549833991E-5</v>
      </c>
      <c r="H126">
        <v>1.4288303127085601E-5</v>
      </c>
      <c r="I126">
        <v>1.4247831896297114E-5</v>
      </c>
      <c r="J126">
        <v>1.4346971116166715E-5</v>
      </c>
      <c r="K126">
        <v>1.4489573709505575E-5</v>
      </c>
      <c r="L126">
        <v>1.4969346715212012E-5</v>
      </c>
      <c r="M126">
        <v>1.5210774349305062E-5</v>
      </c>
      <c r="N126">
        <v>1.5432459133142777E-5</v>
      </c>
      <c r="O126">
        <v>1.5615413073133985E-5</v>
      </c>
      <c r="P126">
        <v>1.5793196286315157E-5</v>
      </c>
      <c r="Q126">
        <v>1.5904995270961748E-5</v>
      </c>
      <c r="R126">
        <v>1.6048897573693853E-5</v>
      </c>
      <c r="S126">
        <v>1.6297887003022688E-5</v>
      </c>
      <c r="T126">
        <v>1.6518766496180363E-5</v>
      </c>
      <c r="U126">
        <v>1.6679072255885785E-5</v>
      </c>
      <c r="V126">
        <v>1.6846111370106867E-5</v>
      </c>
      <c r="W126">
        <v>1.7015498559822111E-5</v>
      </c>
      <c r="X126">
        <v>1.7174938673385844E-5</v>
      </c>
      <c r="Y126">
        <v>1.7256150667572367E-5</v>
      </c>
      <c r="Z126">
        <v>1.7395239415541441E-5</v>
      </c>
      <c r="AA126">
        <v>1.7516753149151558E-5</v>
      </c>
      <c r="AB126">
        <v>1.7678189126885332E-5</v>
      </c>
      <c r="AC126">
        <v>1.7848372512622016E-5</v>
      </c>
      <c r="AD126">
        <v>1.8015798563227344E-5</v>
      </c>
      <c r="AE126">
        <v>1.8213742980959637E-5</v>
      </c>
      <c r="AF126">
        <v>1.8407660118504575E-5</v>
      </c>
    </row>
    <row r="127" spans="1:32" x14ac:dyDescent="0.35">
      <c r="A127" t="s">
        <v>55</v>
      </c>
      <c r="B127">
        <v>1.05582215007517E-5</v>
      </c>
      <c r="C127">
        <v>1.124128823702396E-5</v>
      </c>
      <c r="D127">
        <v>1.1684294018355234E-5</v>
      </c>
      <c r="E127">
        <v>1.1530768740032781E-5</v>
      </c>
      <c r="F127">
        <v>1.1569498757092147E-5</v>
      </c>
      <c r="G127">
        <v>1.1665784734521485E-5</v>
      </c>
      <c r="H127">
        <v>1.154153102831008E-5</v>
      </c>
      <c r="I127">
        <v>1.1513373965271615E-5</v>
      </c>
      <c r="J127">
        <v>1.1669916189889208E-5</v>
      </c>
      <c r="K127">
        <v>1.1818785829793481E-5</v>
      </c>
      <c r="L127">
        <v>1.2374136275287589E-5</v>
      </c>
      <c r="M127">
        <v>1.2522074126078505E-5</v>
      </c>
      <c r="N127">
        <v>1.2663498547734554E-5</v>
      </c>
      <c r="O127">
        <v>1.2778522002249889E-5</v>
      </c>
      <c r="P127">
        <v>1.2900702953086694E-5</v>
      </c>
      <c r="Q127">
        <v>1.2940020815806745E-5</v>
      </c>
      <c r="R127">
        <v>1.3054763989479645E-5</v>
      </c>
      <c r="S127">
        <v>1.330144089516158E-5</v>
      </c>
      <c r="T127">
        <v>1.345868258170455E-5</v>
      </c>
      <c r="U127">
        <v>1.3537368741160554E-5</v>
      </c>
      <c r="V127">
        <v>1.3654084628963407E-5</v>
      </c>
      <c r="W127">
        <v>1.3777009688231459E-5</v>
      </c>
      <c r="X127">
        <v>1.3886223309473031E-5</v>
      </c>
      <c r="Y127">
        <v>1.3896386177069598E-5</v>
      </c>
      <c r="Z127">
        <v>1.4020691144084045E-5</v>
      </c>
      <c r="AA127">
        <v>1.4102654687786131E-5</v>
      </c>
      <c r="AB127">
        <v>1.4241317640375099E-5</v>
      </c>
      <c r="AC127">
        <v>1.4373628387322645E-5</v>
      </c>
      <c r="AD127">
        <v>1.4494361633867094E-5</v>
      </c>
      <c r="AE127">
        <v>1.4654845152808873E-5</v>
      </c>
      <c r="AF127">
        <v>1.4795398967600357E-5</v>
      </c>
    </row>
    <row r="128" spans="1:32" x14ac:dyDescent="0.35">
      <c r="A128" t="s">
        <v>56</v>
      </c>
      <c r="B128">
        <v>6.3021246636449609E-6</v>
      </c>
      <c r="C128">
        <v>7.024481978661464E-6</v>
      </c>
      <c r="D128">
        <v>7.437085969853338E-6</v>
      </c>
      <c r="E128">
        <v>7.2686619871629876E-6</v>
      </c>
      <c r="F128">
        <v>7.310079062446312E-6</v>
      </c>
      <c r="G128">
        <v>7.4031083253082132E-6</v>
      </c>
      <c r="H128">
        <v>7.2792250197381409E-6</v>
      </c>
      <c r="I128">
        <v>7.2568604274433782E-6</v>
      </c>
      <c r="J128">
        <v>7.4099450282171007E-6</v>
      </c>
      <c r="K128">
        <v>7.5482582498433838E-6</v>
      </c>
      <c r="L128">
        <v>7.9058751083273908E-6</v>
      </c>
      <c r="M128">
        <v>8.0353226913889145E-6</v>
      </c>
      <c r="N128">
        <v>8.1417070470174448E-6</v>
      </c>
      <c r="O128">
        <v>8.2507230661311623E-6</v>
      </c>
      <c r="P128">
        <v>8.3677903384709902E-6</v>
      </c>
      <c r="Q128">
        <v>8.401819243819159E-6</v>
      </c>
      <c r="R128">
        <v>8.515423104805097E-6</v>
      </c>
      <c r="S128">
        <v>8.7606754562347668E-6</v>
      </c>
      <c r="T128">
        <v>8.9098584484673073E-6</v>
      </c>
      <c r="U128">
        <v>8.9821031092701316E-6</v>
      </c>
      <c r="V128">
        <v>9.0978318132208601E-6</v>
      </c>
      <c r="W128">
        <v>9.2192711359878539E-6</v>
      </c>
      <c r="X128">
        <v>9.3265004680794254E-6</v>
      </c>
      <c r="Y128">
        <v>9.3318299380214589E-6</v>
      </c>
      <c r="Z128">
        <v>9.4603515194796528E-6</v>
      </c>
      <c r="AA128">
        <v>9.540726805074592E-6</v>
      </c>
      <c r="AB128">
        <v>9.6819453567313285E-6</v>
      </c>
      <c r="AC128">
        <v>9.8146422132759732E-6</v>
      </c>
      <c r="AD128">
        <v>9.9354622724707372E-6</v>
      </c>
      <c r="AE128">
        <v>1.0099504283288177E-5</v>
      </c>
      <c r="AF128">
        <v>1.0241295798436976E-5</v>
      </c>
    </row>
    <row r="129" spans="1:32" x14ac:dyDescent="0.3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t="s">
        <v>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t="s">
        <v>59</v>
      </c>
      <c r="B131">
        <v>6.3021246636449609E-6</v>
      </c>
      <c r="C131">
        <v>7.024481978661464E-6</v>
      </c>
      <c r="D131">
        <v>7.437085969853338E-6</v>
      </c>
      <c r="E131">
        <v>7.2686619871629876E-6</v>
      </c>
      <c r="F131">
        <v>7.310079062446312E-6</v>
      </c>
      <c r="G131">
        <v>7.4031083253082132E-6</v>
      </c>
      <c r="H131">
        <v>7.2792250197381409E-6</v>
      </c>
      <c r="I131">
        <v>7.2568604274433782E-6</v>
      </c>
      <c r="J131">
        <v>7.4099450282171007E-6</v>
      </c>
      <c r="K131">
        <v>7.5482582498433838E-6</v>
      </c>
      <c r="L131">
        <v>7.9058751083273908E-6</v>
      </c>
      <c r="M131">
        <v>8.0353226913889145E-6</v>
      </c>
      <c r="N131">
        <v>8.1417070470174448E-6</v>
      </c>
      <c r="O131">
        <v>8.2507230661311623E-6</v>
      </c>
      <c r="P131">
        <v>8.3677903384709902E-6</v>
      </c>
      <c r="Q131">
        <v>8.401819243819159E-6</v>
      </c>
      <c r="R131">
        <v>8.515423104805097E-6</v>
      </c>
      <c r="S131">
        <v>8.7606754562347668E-6</v>
      </c>
      <c r="T131">
        <v>8.9098584484673073E-6</v>
      </c>
      <c r="U131">
        <v>8.9821031092701316E-6</v>
      </c>
      <c r="V131">
        <v>9.0978318132208601E-6</v>
      </c>
      <c r="W131">
        <v>9.2192711359878539E-6</v>
      </c>
      <c r="X131">
        <v>9.3265004680794254E-6</v>
      </c>
      <c r="Y131">
        <v>9.3318299380214589E-6</v>
      </c>
      <c r="Z131">
        <v>9.4603515194796528E-6</v>
      </c>
      <c r="AA131">
        <v>9.540726805074592E-6</v>
      </c>
      <c r="AB131">
        <v>9.6819453567313285E-6</v>
      </c>
      <c r="AC131">
        <v>9.8146422132759732E-6</v>
      </c>
      <c r="AD131">
        <v>9.9354622724707372E-6</v>
      </c>
      <c r="AE131">
        <v>1.0099504283288177E-5</v>
      </c>
      <c r="AF131">
        <v>1.0241295798436976E-5</v>
      </c>
    </row>
    <row r="132" spans="1:32" s="4" customFormat="1" x14ac:dyDescent="0.35">
      <c r="A132" s="6" t="s">
        <v>49</v>
      </c>
    </row>
    <row r="133" spans="1:32" x14ac:dyDescent="0.35">
      <c r="A133" t="s">
        <v>30</v>
      </c>
      <c r="B133">
        <v>2020</v>
      </c>
      <c r="C133">
        <v>2021</v>
      </c>
      <c r="D133">
        <v>2022</v>
      </c>
      <c r="E133">
        <v>2023</v>
      </c>
      <c r="F133">
        <v>2024</v>
      </c>
      <c r="G133">
        <v>2025</v>
      </c>
      <c r="H133">
        <v>2026</v>
      </c>
      <c r="I133">
        <v>2027</v>
      </c>
      <c r="J133">
        <v>2028</v>
      </c>
      <c r="K133">
        <v>2029</v>
      </c>
      <c r="L133">
        <v>2030</v>
      </c>
      <c r="M133">
        <v>2031</v>
      </c>
      <c r="N133">
        <v>2032</v>
      </c>
      <c r="O133">
        <v>2033</v>
      </c>
      <c r="P133">
        <v>2034</v>
      </c>
      <c r="Q133">
        <v>2035</v>
      </c>
      <c r="R133">
        <v>2036</v>
      </c>
      <c r="S133">
        <v>2037</v>
      </c>
      <c r="T133">
        <v>2038</v>
      </c>
      <c r="U133">
        <v>2039</v>
      </c>
      <c r="V133">
        <v>2040</v>
      </c>
      <c r="W133">
        <v>2041</v>
      </c>
      <c r="X133">
        <v>2042</v>
      </c>
      <c r="Y133">
        <v>2043</v>
      </c>
      <c r="Z133">
        <v>2044</v>
      </c>
      <c r="AA133">
        <v>2045</v>
      </c>
      <c r="AB133">
        <v>2046</v>
      </c>
      <c r="AC133">
        <v>2047</v>
      </c>
      <c r="AD133">
        <v>2048</v>
      </c>
      <c r="AE133">
        <v>2049</v>
      </c>
      <c r="AF133">
        <v>2050</v>
      </c>
    </row>
    <row r="134" spans="1:32" x14ac:dyDescent="0.3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t="s">
        <v>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s="4" customFormat="1" x14ac:dyDescent="0.35">
      <c r="A142" s="6" t="s">
        <v>50</v>
      </c>
    </row>
    <row r="143" spans="1:32" x14ac:dyDescent="0.35">
      <c r="A143" t="s">
        <v>30</v>
      </c>
      <c r="B143">
        <v>2020</v>
      </c>
      <c r="C143">
        <v>2021</v>
      </c>
      <c r="D143">
        <v>2022</v>
      </c>
      <c r="E143">
        <v>2023</v>
      </c>
      <c r="F143">
        <v>2024</v>
      </c>
      <c r="G143">
        <v>2025</v>
      </c>
      <c r="H143">
        <v>2026</v>
      </c>
      <c r="I143">
        <v>2027</v>
      </c>
      <c r="J143">
        <v>2028</v>
      </c>
      <c r="K143">
        <v>2029</v>
      </c>
      <c r="L143">
        <v>2030</v>
      </c>
      <c r="M143">
        <v>2031</v>
      </c>
      <c r="N143">
        <v>2032</v>
      </c>
      <c r="O143">
        <v>2033</v>
      </c>
      <c r="P143">
        <v>2034</v>
      </c>
      <c r="Q143">
        <v>2035</v>
      </c>
      <c r="R143">
        <v>2036</v>
      </c>
      <c r="S143">
        <v>2037</v>
      </c>
      <c r="T143">
        <v>2038</v>
      </c>
      <c r="U143">
        <v>2039</v>
      </c>
      <c r="V143">
        <v>2040</v>
      </c>
      <c r="W143">
        <v>2041</v>
      </c>
      <c r="X143">
        <v>2042</v>
      </c>
      <c r="Y143">
        <v>2043</v>
      </c>
      <c r="Z143">
        <v>2044</v>
      </c>
      <c r="AA143">
        <v>2045</v>
      </c>
      <c r="AB143">
        <v>2046</v>
      </c>
      <c r="AC143">
        <v>2047</v>
      </c>
      <c r="AD143">
        <v>2048</v>
      </c>
      <c r="AE143">
        <v>2049</v>
      </c>
      <c r="AF143">
        <v>2050</v>
      </c>
    </row>
    <row r="144" spans="1:32" x14ac:dyDescent="0.35">
      <c r="A144" t="s">
        <v>52</v>
      </c>
      <c r="B144">
        <v>7.2323913984774236E-5</v>
      </c>
      <c r="C144">
        <v>6.6407640789389056E-5</v>
      </c>
      <c r="D144">
        <v>6.049136759400544E-5</v>
      </c>
      <c r="E144">
        <v>5.457509439862026E-5</v>
      </c>
      <c r="F144">
        <v>4.8658821203235079E-5</v>
      </c>
      <c r="G144">
        <v>4.2742548007849899E-5</v>
      </c>
      <c r="H144">
        <v>3.6826274812466284E-5</v>
      </c>
      <c r="I144">
        <v>3.091000161708111E-5</v>
      </c>
      <c r="J144">
        <v>2.499372842169593E-5</v>
      </c>
      <c r="K144">
        <v>1.9077455226312314E-5</v>
      </c>
      <c r="L144">
        <v>1.3161182030927136E-5</v>
      </c>
      <c r="M144">
        <v>1.284050348397962E-5</v>
      </c>
      <c r="N144">
        <v>1.251982493703318E-5</v>
      </c>
      <c r="O144">
        <v>1.219914639008674E-5</v>
      </c>
      <c r="P144">
        <v>1.1878467843140302E-5</v>
      </c>
      <c r="Q144">
        <v>1.1557789296193959E-5</v>
      </c>
      <c r="R144">
        <v>1.1237110749247519E-5</v>
      </c>
      <c r="S144">
        <v>1.0916432202301079E-5</v>
      </c>
      <c r="T144">
        <v>1.059575365535464E-5</v>
      </c>
      <c r="U144">
        <v>1.02750751084082E-5</v>
      </c>
      <c r="V144">
        <v>9.9543965614618587E-6</v>
      </c>
      <c r="W144">
        <v>9.6337180145154188E-6</v>
      </c>
      <c r="X144">
        <v>9.3130394675689806E-6</v>
      </c>
      <c r="Y144">
        <v>8.9923609206225406E-6</v>
      </c>
      <c r="Z144">
        <v>8.6716823736761007E-6</v>
      </c>
      <c r="AA144">
        <v>8.3510038267296607E-6</v>
      </c>
      <c r="AB144">
        <v>8.0303252797833207E-6</v>
      </c>
      <c r="AC144">
        <v>7.7096467328368808E-6</v>
      </c>
      <c r="AD144">
        <v>7.3889681858904408E-6</v>
      </c>
      <c r="AE144">
        <v>7.0682896389440018E-6</v>
      </c>
      <c r="AF144">
        <v>6.7476110919975618E-6</v>
      </c>
    </row>
    <row r="145" spans="1:32" x14ac:dyDescent="0.35">
      <c r="A145" t="s">
        <v>53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t="s">
        <v>54</v>
      </c>
      <c r="B146">
        <v>7.2323913984774236E-5</v>
      </c>
      <c r="C146">
        <v>6.6407640789389056E-5</v>
      </c>
      <c r="D146">
        <v>6.049136759400544E-5</v>
      </c>
      <c r="E146">
        <v>5.457509439862026E-5</v>
      </c>
      <c r="F146">
        <v>4.8658821203235079E-5</v>
      </c>
      <c r="G146">
        <v>4.2742548007849899E-5</v>
      </c>
      <c r="H146">
        <v>3.6826274812466284E-5</v>
      </c>
      <c r="I146">
        <v>3.091000161708111E-5</v>
      </c>
      <c r="J146">
        <v>2.499372842169593E-5</v>
      </c>
      <c r="K146">
        <v>1.9077455226312314E-5</v>
      </c>
      <c r="L146">
        <v>1.3161182030927136E-5</v>
      </c>
      <c r="M146">
        <v>1.284050348397962E-5</v>
      </c>
      <c r="N146">
        <v>1.251982493703318E-5</v>
      </c>
      <c r="O146">
        <v>1.219914639008674E-5</v>
      </c>
      <c r="P146">
        <v>1.1878467843140302E-5</v>
      </c>
      <c r="Q146">
        <v>1.1557789296193959E-5</v>
      </c>
      <c r="R146">
        <v>1.1237110749247519E-5</v>
      </c>
      <c r="S146">
        <v>1.0916432202301079E-5</v>
      </c>
      <c r="T146">
        <v>1.059575365535464E-5</v>
      </c>
      <c r="U146">
        <v>1.02750751084082E-5</v>
      </c>
      <c r="V146">
        <v>9.9543965614618587E-6</v>
      </c>
      <c r="W146">
        <v>9.6337180145154188E-6</v>
      </c>
      <c r="X146">
        <v>9.3130394675689806E-6</v>
      </c>
      <c r="Y146">
        <v>8.9923609206225406E-6</v>
      </c>
      <c r="Z146">
        <v>8.6716823736761007E-6</v>
      </c>
      <c r="AA146">
        <v>8.3510038267296607E-6</v>
      </c>
      <c r="AB146">
        <v>8.0303252797833207E-6</v>
      </c>
      <c r="AC146">
        <v>7.7096467328368808E-6</v>
      </c>
      <c r="AD146">
        <v>7.3889681858904408E-6</v>
      </c>
      <c r="AE146">
        <v>7.0682896389440018E-6</v>
      </c>
      <c r="AF146">
        <v>6.7476110919975618E-6</v>
      </c>
    </row>
    <row r="147" spans="1:32" x14ac:dyDescent="0.35">
      <c r="A147" t="s">
        <v>55</v>
      </c>
      <c r="B147">
        <v>7.2323913984774236E-5</v>
      </c>
      <c r="C147">
        <v>6.6407640789389056E-5</v>
      </c>
      <c r="D147">
        <v>6.049136759400544E-5</v>
      </c>
      <c r="E147">
        <v>5.457509439862026E-5</v>
      </c>
      <c r="F147">
        <v>4.8658821203235079E-5</v>
      </c>
      <c r="G147">
        <v>4.2742548007849899E-5</v>
      </c>
      <c r="H147">
        <v>3.6826274812466284E-5</v>
      </c>
      <c r="I147">
        <v>3.091000161708111E-5</v>
      </c>
      <c r="J147">
        <v>2.499372842169593E-5</v>
      </c>
      <c r="K147">
        <v>1.9077455226312314E-5</v>
      </c>
      <c r="L147">
        <v>1.3161182030927136E-5</v>
      </c>
      <c r="M147">
        <v>1.284050348397962E-5</v>
      </c>
      <c r="N147">
        <v>1.251982493703318E-5</v>
      </c>
      <c r="O147">
        <v>1.219914639008674E-5</v>
      </c>
      <c r="P147">
        <v>1.1878467843140302E-5</v>
      </c>
      <c r="Q147">
        <v>1.1557789296193959E-5</v>
      </c>
      <c r="R147">
        <v>1.1237110749247519E-5</v>
      </c>
      <c r="S147">
        <v>1.0916432202301079E-5</v>
      </c>
      <c r="T147">
        <v>1.059575365535464E-5</v>
      </c>
      <c r="U147">
        <v>1.02750751084082E-5</v>
      </c>
      <c r="V147">
        <v>9.9543965614618587E-6</v>
      </c>
      <c r="W147">
        <v>9.6337180145154188E-6</v>
      </c>
      <c r="X147">
        <v>9.3130394675689806E-6</v>
      </c>
      <c r="Y147">
        <v>8.9923609206225406E-6</v>
      </c>
      <c r="Z147">
        <v>8.6716823736761007E-6</v>
      </c>
      <c r="AA147">
        <v>8.3510038267296607E-6</v>
      </c>
      <c r="AB147">
        <v>8.0303252797833207E-6</v>
      </c>
      <c r="AC147">
        <v>7.7096467328368808E-6</v>
      </c>
      <c r="AD147">
        <v>7.3889681858904408E-6</v>
      </c>
      <c r="AE147">
        <v>7.0682896389440018E-6</v>
      </c>
      <c r="AF147">
        <v>6.7476110919975618E-6</v>
      </c>
    </row>
    <row r="148" spans="1:32" x14ac:dyDescent="0.35">
      <c r="A148" t="s">
        <v>56</v>
      </c>
      <c r="B148">
        <v>7.2323913984774236E-5</v>
      </c>
      <c r="C148">
        <v>6.6407640789389056E-5</v>
      </c>
      <c r="D148">
        <v>6.049136759400544E-5</v>
      </c>
      <c r="E148">
        <v>5.457509439862026E-5</v>
      </c>
      <c r="F148">
        <v>4.8658821203235079E-5</v>
      </c>
      <c r="G148">
        <v>4.2742548007849899E-5</v>
      </c>
      <c r="H148">
        <v>3.6826274812466284E-5</v>
      </c>
      <c r="I148">
        <v>3.091000161708111E-5</v>
      </c>
      <c r="J148">
        <v>2.499372842169593E-5</v>
      </c>
      <c r="K148">
        <v>1.9077455226312314E-5</v>
      </c>
      <c r="L148">
        <v>1.3161182030927136E-5</v>
      </c>
      <c r="M148">
        <v>1.284050348397962E-5</v>
      </c>
      <c r="N148">
        <v>1.251982493703318E-5</v>
      </c>
      <c r="O148">
        <v>1.219914639008674E-5</v>
      </c>
      <c r="P148">
        <v>1.1878467843140302E-5</v>
      </c>
      <c r="Q148">
        <v>1.1557789296193959E-5</v>
      </c>
      <c r="R148">
        <v>1.1237110749247519E-5</v>
      </c>
      <c r="S148">
        <v>1.0916432202301079E-5</v>
      </c>
      <c r="T148">
        <v>1.059575365535464E-5</v>
      </c>
      <c r="U148">
        <v>1.02750751084082E-5</v>
      </c>
      <c r="V148">
        <v>9.9543965614618587E-6</v>
      </c>
      <c r="W148">
        <v>9.6337180145154188E-6</v>
      </c>
      <c r="X148">
        <v>9.3130394675689806E-6</v>
      </c>
      <c r="Y148">
        <v>8.9923609206225406E-6</v>
      </c>
      <c r="Z148">
        <v>8.6716823736761007E-6</v>
      </c>
      <c r="AA148">
        <v>8.3510038267296607E-6</v>
      </c>
      <c r="AB148">
        <v>8.0303252797833207E-6</v>
      </c>
      <c r="AC148">
        <v>7.7096467328368808E-6</v>
      </c>
      <c r="AD148">
        <v>7.3889681858904408E-6</v>
      </c>
      <c r="AE148">
        <v>7.0682896389440018E-6</v>
      </c>
      <c r="AF148">
        <v>6.7476110919975618E-6</v>
      </c>
    </row>
    <row r="149" spans="1:32" x14ac:dyDescent="0.35">
      <c r="A149" t="s">
        <v>57</v>
      </c>
      <c r="B149">
        <v>7.2323913984774236E-5</v>
      </c>
      <c r="C149">
        <v>6.6407640789389056E-5</v>
      </c>
      <c r="D149">
        <v>6.049136759400544E-5</v>
      </c>
      <c r="E149">
        <v>5.457509439862026E-5</v>
      </c>
      <c r="F149">
        <v>4.8658821203235079E-5</v>
      </c>
      <c r="G149">
        <v>4.2742548007849899E-5</v>
      </c>
      <c r="H149">
        <v>3.6826274812466284E-5</v>
      </c>
      <c r="I149">
        <v>3.091000161708111E-5</v>
      </c>
      <c r="J149">
        <v>2.499372842169593E-5</v>
      </c>
      <c r="K149">
        <v>1.9077455226312314E-5</v>
      </c>
      <c r="L149">
        <v>1.3161182030927136E-5</v>
      </c>
      <c r="M149">
        <v>1.284050348397962E-5</v>
      </c>
      <c r="N149">
        <v>1.251982493703318E-5</v>
      </c>
      <c r="O149">
        <v>1.219914639008674E-5</v>
      </c>
      <c r="P149">
        <v>1.1878467843140302E-5</v>
      </c>
      <c r="Q149">
        <v>1.1557789296193959E-5</v>
      </c>
      <c r="R149">
        <v>1.1237110749247519E-5</v>
      </c>
      <c r="S149">
        <v>1.0916432202301079E-5</v>
      </c>
      <c r="T149">
        <v>1.059575365535464E-5</v>
      </c>
      <c r="U149">
        <v>1.02750751084082E-5</v>
      </c>
      <c r="V149">
        <v>9.9543965614618587E-6</v>
      </c>
      <c r="W149">
        <v>9.6337180145154188E-6</v>
      </c>
      <c r="X149">
        <v>9.3130394675689806E-6</v>
      </c>
      <c r="Y149">
        <v>8.9923609206225406E-6</v>
      </c>
      <c r="Z149">
        <v>8.6716823736761007E-6</v>
      </c>
      <c r="AA149">
        <v>8.3510038267296607E-6</v>
      </c>
      <c r="AB149">
        <v>8.0303252797833207E-6</v>
      </c>
      <c r="AC149">
        <v>7.7096467328368808E-6</v>
      </c>
      <c r="AD149">
        <v>7.3889681858904408E-6</v>
      </c>
      <c r="AE149">
        <v>7.0682896389440018E-6</v>
      </c>
      <c r="AF149">
        <v>6.7476110919975618E-6</v>
      </c>
    </row>
    <row r="150" spans="1:32" x14ac:dyDescent="0.35">
      <c r="A150" t="s">
        <v>58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t="s">
        <v>59</v>
      </c>
      <c r="B151">
        <v>7.2323913984774236E-5</v>
      </c>
      <c r="C151">
        <v>6.6407640789389056E-5</v>
      </c>
      <c r="D151">
        <v>6.049136759400544E-5</v>
      </c>
      <c r="E151">
        <v>5.457509439862026E-5</v>
      </c>
      <c r="F151">
        <v>4.8658821203235079E-5</v>
      </c>
      <c r="G151">
        <v>4.2742548007849899E-5</v>
      </c>
      <c r="H151">
        <v>3.6826274812466284E-5</v>
      </c>
      <c r="I151">
        <v>3.091000161708111E-5</v>
      </c>
      <c r="J151">
        <v>2.499372842169593E-5</v>
      </c>
      <c r="K151">
        <v>1.9077455226312314E-5</v>
      </c>
      <c r="L151">
        <v>1.3161182030927136E-5</v>
      </c>
      <c r="M151">
        <v>1.284050348397962E-5</v>
      </c>
      <c r="N151">
        <v>1.251982493703318E-5</v>
      </c>
      <c r="O151">
        <v>1.219914639008674E-5</v>
      </c>
      <c r="P151">
        <v>1.1878467843140302E-5</v>
      </c>
      <c r="Q151">
        <v>1.1557789296193959E-5</v>
      </c>
      <c r="R151">
        <v>1.1237110749247519E-5</v>
      </c>
      <c r="S151">
        <v>1.0916432202301079E-5</v>
      </c>
      <c r="T151">
        <v>1.059575365535464E-5</v>
      </c>
      <c r="U151">
        <v>1.02750751084082E-5</v>
      </c>
      <c r="V151">
        <v>9.9543965614618587E-6</v>
      </c>
      <c r="W151">
        <v>9.6337180145154188E-6</v>
      </c>
      <c r="X151">
        <v>9.3130394675689806E-6</v>
      </c>
      <c r="Y151">
        <v>8.9923609206225406E-6</v>
      </c>
      <c r="Z151">
        <v>8.6716823736761007E-6</v>
      </c>
      <c r="AA151">
        <v>8.3510038267296607E-6</v>
      </c>
      <c r="AB151">
        <v>8.0303252797833207E-6</v>
      </c>
      <c r="AC151">
        <v>7.7096467328368808E-6</v>
      </c>
      <c r="AD151">
        <v>7.3889681858904408E-6</v>
      </c>
      <c r="AE151">
        <v>7.0682896389440018E-6</v>
      </c>
      <c r="AF151">
        <v>6.7476110919975618E-6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51"/>
  <sheetViews>
    <sheetView workbookViewId="0">
      <selection activeCell="B14" sqref="B14"/>
    </sheetView>
  </sheetViews>
  <sheetFormatPr defaultRowHeight="14.5" x14ac:dyDescent="0.35"/>
  <cols>
    <col min="1" max="1" width="39.632812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4" customFormat="1" x14ac:dyDescent="0.35">
      <c r="A2" s="6" t="s">
        <v>22</v>
      </c>
    </row>
    <row r="3" spans="1:32" s="7" customFormat="1" x14ac:dyDescent="0.35">
      <c r="A3" s="7" t="s">
        <v>30</v>
      </c>
      <c r="B3" s="7">
        <v>2020</v>
      </c>
      <c r="C3" s="7">
        <v>2021</v>
      </c>
      <c r="D3" s="7">
        <v>2022</v>
      </c>
      <c r="E3" s="7">
        <v>2023</v>
      </c>
      <c r="F3" s="7">
        <v>2024</v>
      </c>
      <c r="G3" s="7">
        <v>2025</v>
      </c>
      <c r="H3" s="7">
        <v>2026</v>
      </c>
      <c r="I3" s="7">
        <v>2027</v>
      </c>
      <c r="J3" s="7">
        <v>2028</v>
      </c>
      <c r="K3" s="7">
        <v>2029</v>
      </c>
      <c r="L3" s="7">
        <v>2030</v>
      </c>
      <c r="M3" s="7">
        <v>2031</v>
      </c>
      <c r="N3" s="7">
        <v>2032</v>
      </c>
      <c r="O3" s="7">
        <v>2033</v>
      </c>
      <c r="P3" s="7">
        <v>2034</v>
      </c>
      <c r="Q3" s="7">
        <v>2035</v>
      </c>
      <c r="R3" s="7">
        <v>2036</v>
      </c>
      <c r="S3" s="7">
        <v>2037</v>
      </c>
      <c r="T3" s="7">
        <v>2038</v>
      </c>
      <c r="U3" s="7">
        <v>2039</v>
      </c>
      <c r="V3" s="7">
        <v>2040</v>
      </c>
      <c r="W3" s="7">
        <v>2041</v>
      </c>
      <c r="X3" s="7">
        <v>2042</v>
      </c>
      <c r="Y3" s="7">
        <v>2043</v>
      </c>
      <c r="Z3" s="7">
        <v>2044</v>
      </c>
      <c r="AA3" s="7">
        <v>2045</v>
      </c>
      <c r="AB3" s="7">
        <v>2046</v>
      </c>
      <c r="AC3" s="7">
        <v>2047</v>
      </c>
      <c r="AD3" s="7">
        <v>2048</v>
      </c>
      <c r="AE3" s="7">
        <v>2049</v>
      </c>
      <c r="AF3" s="7">
        <v>2050</v>
      </c>
    </row>
    <row r="4" spans="1:32" x14ac:dyDescent="0.35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53</v>
      </c>
      <c r="B5">
        <v>1.1587883368878666E-7</v>
      </c>
      <c r="C5">
        <v>1.2065198891383497E-7</v>
      </c>
      <c r="D5">
        <v>1.2094404869142769E-7</v>
      </c>
      <c r="E5">
        <v>1.1639756672660061E-7</v>
      </c>
      <c r="F5">
        <v>1.1435520674788726E-7</v>
      </c>
      <c r="G5">
        <v>1.0947004684030442E-7</v>
      </c>
      <c r="H5">
        <v>1.0829478473362323E-7</v>
      </c>
      <c r="I5">
        <v>1.0724066931329424E-7</v>
      </c>
      <c r="J5">
        <v>1.0477547652224518E-7</v>
      </c>
      <c r="K5">
        <v>1.0441566904748696E-7</v>
      </c>
      <c r="L5">
        <v>1.0415315428885471E-7</v>
      </c>
      <c r="M5">
        <v>1.0441488198755565E-7</v>
      </c>
      <c r="N5">
        <v>1.0295076888607866E-7</v>
      </c>
      <c r="O5">
        <v>1.0204280444068933E-7</v>
      </c>
      <c r="P5">
        <v>1.0172713286515688E-7</v>
      </c>
      <c r="Q5">
        <v>1.0084671551736389E-7</v>
      </c>
      <c r="R5">
        <v>1.0025290907071598E-7</v>
      </c>
      <c r="S5">
        <v>1.001686331149927E-7</v>
      </c>
      <c r="T5">
        <v>1.0096986012508022E-7</v>
      </c>
      <c r="U5">
        <v>1.0079640422483081E-7</v>
      </c>
      <c r="V5">
        <v>1.0073343943032491E-7</v>
      </c>
      <c r="W5">
        <v>1.0066617607773256E-7</v>
      </c>
      <c r="X5">
        <v>1.0036134171202373E-7</v>
      </c>
      <c r="Y5">
        <v>1.0027113253527971E-7</v>
      </c>
      <c r="Z5">
        <v>1.0012843251542355E-7</v>
      </c>
      <c r="AA5">
        <v>9.9843395734141104E-8</v>
      </c>
      <c r="AB5">
        <v>9.9714923336120423E-8</v>
      </c>
      <c r="AC5">
        <v>9.9576824589708946E-8</v>
      </c>
      <c r="AD5">
        <v>9.8944573292569471E-8</v>
      </c>
      <c r="AE5">
        <v>9.8800299152850666E-8</v>
      </c>
      <c r="AF5">
        <v>9.8726194433162944E-8</v>
      </c>
    </row>
    <row r="6" spans="1:32" x14ac:dyDescent="0.3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56</v>
      </c>
      <c r="B8">
        <v>2.0637010499825789E-7</v>
      </c>
      <c r="C8">
        <v>1.9247643312380161E-7</v>
      </c>
      <c r="D8">
        <v>1.8815616219338348E-7</v>
      </c>
      <c r="E8">
        <v>1.8464217802083678E-7</v>
      </c>
      <c r="F8">
        <v>1.8172201182400906E-7</v>
      </c>
      <c r="G8">
        <v>1.7974870674310851E-7</v>
      </c>
      <c r="H8">
        <v>1.7804321572596397E-7</v>
      </c>
      <c r="I8">
        <v>1.7715124876681768E-7</v>
      </c>
      <c r="J8">
        <v>1.7674182804348794E-7</v>
      </c>
      <c r="K8">
        <v>1.7712996916398576E-7</v>
      </c>
      <c r="L8">
        <v>1.7831128610205854E-7</v>
      </c>
      <c r="M8">
        <v>1.7933195009067941E-7</v>
      </c>
      <c r="N8">
        <v>1.7996788129430941E-7</v>
      </c>
      <c r="O8">
        <v>1.8088730467495938E-7</v>
      </c>
      <c r="P8">
        <v>1.819096978701975E-7</v>
      </c>
      <c r="Q8">
        <v>1.8305568086890747E-7</v>
      </c>
      <c r="R8">
        <v>1.8405649786774822E-7</v>
      </c>
      <c r="S8">
        <v>1.8521818095027017E-7</v>
      </c>
      <c r="T8">
        <v>1.8633162137353727E-7</v>
      </c>
      <c r="U8">
        <v>1.8750189541000431E-7</v>
      </c>
      <c r="V8">
        <v>1.887200665488424E-7</v>
      </c>
      <c r="W8">
        <v>1.8980852942476944E-7</v>
      </c>
      <c r="X8">
        <v>1.9100737321938044E-7</v>
      </c>
      <c r="Y8">
        <v>1.9241174993397821E-7</v>
      </c>
      <c r="Z8">
        <v>1.9322906543868539E-7</v>
      </c>
      <c r="AA8">
        <v>1.9489016981363666E-7</v>
      </c>
      <c r="AB8">
        <v>1.9611221029175467E-7</v>
      </c>
      <c r="AC8">
        <v>1.9740982514016603E-7</v>
      </c>
      <c r="AD8">
        <v>1.9890502873376748E-7</v>
      </c>
      <c r="AE8">
        <v>2.003927306733772E-7</v>
      </c>
      <c r="AF8">
        <v>2.0227101323550983E-7</v>
      </c>
    </row>
    <row r="9" spans="1:32" x14ac:dyDescent="0.35">
      <c r="A9" t="s">
        <v>57</v>
      </c>
      <c r="B9">
        <v>1.1587883368878666E-7</v>
      </c>
      <c r="C9">
        <v>1.2065198891383497E-7</v>
      </c>
      <c r="D9">
        <v>1.2094404869142769E-7</v>
      </c>
      <c r="E9">
        <v>1.1639756672660061E-7</v>
      </c>
      <c r="F9">
        <v>1.1435520674788726E-7</v>
      </c>
      <c r="G9">
        <v>1.0947004684030442E-7</v>
      </c>
      <c r="H9">
        <v>1.0829478473362323E-7</v>
      </c>
      <c r="I9">
        <v>1.0724066931329424E-7</v>
      </c>
      <c r="J9">
        <v>1.0477547652224518E-7</v>
      </c>
      <c r="K9">
        <v>1.0441566904748696E-7</v>
      </c>
      <c r="L9">
        <v>1.0415315428885471E-7</v>
      </c>
      <c r="M9">
        <v>1.0441488198755565E-7</v>
      </c>
      <c r="N9">
        <v>1.0295076888607866E-7</v>
      </c>
      <c r="O9">
        <v>1.0204280444068933E-7</v>
      </c>
      <c r="P9">
        <v>1.0172713286515688E-7</v>
      </c>
      <c r="Q9">
        <v>1.0084671551736389E-7</v>
      </c>
      <c r="R9">
        <v>1.0025290907071598E-7</v>
      </c>
      <c r="S9">
        <v>1.001686331149927E-7</v>
      </c>
      <c r="T9">
        <v>1.0096986012508022E-7</v>
      </c>
      <c r="U9">
        <v>1.0079640422483081E-7</v>
      </c>
      <c r="V9">
        <v>1.0073343943032491E-7</v>
      </c>
      <c r="W9">
        <v>1.0066617607773256E-7</v>
      </c>
      <c r="X9">
        <v>1.0036134171202373E-7</v>
      </c>
      <c r="Y9">
        <v>1.0027113253527971E-7</v>
      </c>
      <c r="Z9">
        <v>1.0012843251542355E-7</v>
      </c>
      <c r="AA9">
        <v>9.9843395734141104E-8</v>
      </c>
      <c r="AB9">
        <v>9.9714923336120423E-8</v>
      </c>
      <c r="AC9">
        <v>9.9576824589708946E-8</v>
      </c>
      <c r="AD9">
        <v>9.8944573292569471E-8</v>
      </c>
      <c r="AE9">
        <v>9.8800299152850666E-8</v>
      </c>
      <c r="AF9">
        <v>9.8726194433162944E-8</v>
      </c>
    </row>
    <row r="10" spans="1:32" x14ac:dyDescent="0.35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59</v>
      </c>
      <c r="B11">
        <v>2.0637010499825789E-7</v>
      </c>
      <c r="C11">
        <v>1.9247643312380161E-7</v>
      </c>
      <c r="D11">
        <v>1.8815616219338348E-7</v>
      </c>
      <c r="E11">
        <v>1.8464217802083678E-7</v>
      </c>
      <c r="F11">
        <v>1.8172201182400906E-7</v>
      </c>
      <c r="G11">
        <v>1.7974870674310851E-7</v>
      </c>
      <c r="H11">
        <v>1.7804321572596397E-7</v>
      </c>
      <c r="I11">
        <v>1.7715124876681768E-7</v>
      </c>
      <c r="J11">
        <v>1.7674182804348794E-7</v>
      </c>
      <c r="K11">
        <v>1.7712996916398576E-7</v>
      </c>
      <c r="L11">
        <v>1.7831128610205854E-7</v>
      </c>
      <c r="M11">
        <v>1.7933195009067941E-7</v>
      </c>
      <c r="N11">
        <v>1.7996788129430941E-7</v>
      </c>
      <c r="O11">
        <v>1.8088730467495938E-7</v>
      </c>
      <c r="P11">
        <v>1.819096978701975E-7</v>
      </c>
      <c r="Q11">
        <v>1.8305568086890747E-7</v>
      </c>
      <c r="R11">
        <v>1.8405649786774822E-7</v>
      </c>
      <c r="S11">
        <v>1.8521818095027017E-7</v>
      </c>
      <c r="T11">
        <v>1.8633162137353727E-7</v>
      </c>
      <c r="U11">
        <v>1.8750189541000431E-7</v>
      </c>
      <c r="V11">
        <v>1.887200665488424E-7</v>
      </c>
      <c r="W11">
        <v>1.8980852942476944E-7</v>
      </c>
      <c r="X11">
        <v>1.9100737321938044E-7</v>
      </c>
      <c r="Y11">
        <v>1.9241174993397821E-7</v>
      </c>
      <c r="Z11">
        <v>1.9322906543868539E-7</v>
      </c>
      <c r="AA11">
        <v>1.9489016981363666E-7</v>
      </c>
      <c r="AB11">
        <v>1.9611221029175467E-7</v>
      </c>
      <c r="AC11">
        <v>1.9740982514016603E-7</v>
      </c>
      <c r="AD11">
        <v>1.9890502873376748E-7</v>
      </c>
      <c r="AE11">
        <v>2.003927306733772E-7</v>
      </c>
      <c r="AF11">
        <v>2.0227101323550983E-7</v>
      </c>
    </row>
    <row r="12" spans="1:32" s="4" customFormat="1" x14ac:dyDescent="0.35">
      <c r="A12" s="6" t="s">
        <v>31</v>
      </c>
    </row>
    <row r="13" spans="1:32" x14ac:dyDescent="0.35">
      <c r="A13" t="s">
        <v>30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2" x14ac:dyDescent="0.35">
      <c r="A14" t="s">
        <v>52</v>
      </c>
      <c r="B14">
        <v>7.8415775575062886E-7</v>
      </c>
      <c r="C14">
        <v>6.5098380604916509E-7</v>
      </c>
      <c r="D14">
        <v>5.7451235665549042E-7</v>
      </c>
      <c r="E14">
        <v>5.5911435180878045E-7</v>
      </c>
      <c r="F14">
        <v>5.6510078993864221E-7</v>
      </c>
      <c r="G14">
        <v>5.7116732047442026E-7</v>
      </c>
      <c r="H14">
        <v>6.476651267273981E-7</v>
      </c>
      <c r="I14">
        <v>7.2416293298037583E-7</v>
      </c>
      <c r="J14">
        <v>7.0876571499641063E-7</v>
      </c>
      <c r="K14">
        <v>6.9733826758918297E-7</v>
      </c>
      <c r="L14">
        <v>7.2605757427435489E-7</v>
      </c>
      <c r="M14">
        <v>7.0921518558611509E-7</v>
      </c>
      <c r="N14">
        <v>7.0203994350277235E-7</v>
      </c>
      <c r="O14">
        <v>6.9172407770291068E-7</v>
      </c>
      <c r="P14">
        <v>6.8153175448360398E-7</v>
      </c>
      <c r="Q14">
        <v>6.6830141786492861E-7</v>
      </c>
      <c r="R14">
        <v>6.5973101328008485E-7</v>
      </c>
      <c r="S14">
        <v>6.5136806129999111E-7</v>
      </c>
      <c r="T14">
        <v>6.4349964158327126E-7</v>
      </c>
      <c r="U14">
        <v>6.362158774772634E-7</v>
      </c>
      <c r="V14">
        <v>6.3086711110390213E-7</v>
      </c>
      <c r="W14">
        <v>6.2572223824727717E-7</v>
      </c>
      <c r="X14">
        <v>6.2352133441351421E-7</v>
      </c>
      <c r="Y14">
        <v>6.194181885215389E-7</v>
      </c>
      <c r="Z14">
        <v>6.1843183855344641E-7</v>
      </c>
      <c r="AA14">
        <v>6.1520181537189698E-7</v>
      </c>
      <c r="AB14">
        <v>6.1264198656044773E-7</v>
      </c>
      <c r="AC14">
        <v>6.1155091495180661E-7</v>
      </c>
      <c r="AD14">
        <v>6.0767012157541992E-7</v>
      </c>
      <c r="AE14">
        <v>6.0510637173480274E-7</v>
      </c>
      <c r="AF14">
        <v>6.0536413415995474E-7</v>
      </c>
    </row>
    <row r="15" spans="1:32" x14ac:dyDescent="0.35">
      <c r="A15" t="s">
        <v>53</v>
      </c>
      <c r="B15">
        <v>1.4764400070364863E-7</v>
      </c>
      <c r="C15">
        <v>2.0471415645519463E-7</v>
      </c>
      <c r="D15">
        <v>1.8066626446454523E-7</v>
      </c>
      <c r="E15">
        <v>1.7582407093531145E-7</v>
      </c>
      <c r="F15">
        <v>1.7770661950339873E-7</v>
      </c>
      <c r="G15">
        <v>1.7961435464166372E-7</v>
      </c>
      <c r="H15">
        <v>1.7275160284082909E-7</v>
      </c>
      <c r="I15">
        <v>1.6588885103999446E-7</v>
      </c>
      <c r="J15">
        <v>1.6919355474631297E-7</v>
      </c>
      <c r="K15">
        <v>1.75039507618177E-7</v>
      </c>
      <c r="L15">
        <v>1.7863828851209571E-7</v>
      </c>
      <c r="M15">
        <v>1.8065924726881006E-7</v>
      </c>
      <c r="N15">
        <v>1.8178910690445154E-7</v>
      </c>
      <c r="O15">
        <v>1.8376602948743295E-7</v>
      </c>
      <c r="P15">
        <v>1.8336910068857974E-7</v>
      </c>
      <c r="Q15">
        <v>1.8214296470598239E-7</v>
      </c>
      <c r="R15">
        <v>1.8188429742794554E-7</v>
      </c>
      <c r="S15">
        <v>1.8040172613776077E-7</v>
      </c>
      <c r="T15">
        <v>1.7890129908398024E-7</v>
      </c>
      <c r="U15">
        <v>1.772035537777606E-7</v>
      </c>
      <c r="V15">
        <v>1.7624398745506184E-7</v>
      </c>
      <c r="W15">
        <v>1.7628331839379317E-7</v>
      </c>
      <c r="X15">
        <v>1.7634032412554337E-7</v>
      </c>
      <c r="Y15">
        <v>1.7541019568336744E-7</v>
      </c>
      <c r="Z15">
        <v>1.7647852532283406E-7</v>
      </c>
      <c r="AA15">
        <v>1.750581475876064E-7</v>
      </c>
      <c r="AB15">
        <v>1.7407734738387474E-7</v>
      </c>
      <c r="AC15">
        <v>1.7427231301881301E-7</v>
      </c>
      <c r="AD15">
        <v>1.7184941861061549E-7</v>
      </c>
      <c r="AE15">
        <v>1.6949155296308116E-7</v>
      </c>
      <c r="AF15">
        <v>1.7036654570280245E-7</v>
      </c>
    </row>
    <row r="16" spans="1:32" x14ac:dyDescent="0.35">
      <c r="A16" t="s">
        <v>54</v>
      </c>
      <c r="B16">
        <v>6.1178406537848864E-7</v>
      </c>
      <c r="C16">
        <v>6.5098380604916509E-7</v>
      </c>
      <c r="D16">
        <v>5.7451235665549042E-7</v>
      </c>
      <c r="E16">
        <v>5.5911435180878045E-7</v>
      </c>
      <c r="F16">
        <v>5.6510078993864221E-7</v>
      </c>
      <c r="G16">
        <v>5.7116732047442026E-7</v>
      </c>
      <c r="H16">
        <v>5.8267979900268767E-7</v>
      </c>
      <c r="I16">
        <v>5.9419227753095519E-7</v>
      </c>
      <c r="J16">
        <v>5.9860916607989625E-7</v>
      </c>
      <c r="K16">
        <v>6.0721721254475289E-7</v>
      </c>
      <c r="L16">
        <v>6.287059001500246E-7</v>
      </c>
      <c r="M16">
        <v>6.3328005213036546E-7</v>
      </c>
      <c r="N16">
        <v>6.3824666896866071E-7</v>
      </c>
      <c r="O16">
        <v>6.4297175041020677E-7</v>
      </c>
      <c r="P16">
        <v>6.4508759807278669E-7</v>
      </c>
      <c r="Q16">
        <v>6.4551191375229043E-7</v>
      </c>
      <c r="R16">
        <v>6.4637815958079073E-7</v>
      </c>
      <c r="S16">
        <v>6.4735455616714908E-7</v>
      </c>
      <c r="T16">
        <v>6.4693856513418678E-7</v>
      </c>
      <c r="U16">
        <v>6.4621341603220887E-7</v>
      </c>
      <c r="V16">
        <v>6.4599281289886449E-7</v>
      </c>
      <c r="W16">
        <v>6.4738972478260988E-7</v>
      </c>
      <c r="X16">
        <v>6.4892779371640317E-7</v>
      </c>
      <c r="Y16">
        <v>6.5000161279670494E-7</v>
      </c>
      <c r="Z16">
        <v>6.5164404142989296E-7</v>
      </c>
      <c r="AA16">
        <v>6.5290407923391207E-7</v>
      </c>
      <c r="AB16">
        <v>6.5348366766846867E-7</v>
      </c>
      <c r="AC16">
        <v>6.5412014118772401E-7</v>
      </c>
      <c r="AD16">
        <v>6.5303570516690569E-7</v>
      </c>
      <c r="AE16">
        <v>6.5344487964146824E-7</v>
      </c>
      <c r="AF16">
        <v>6.5508000912805115E-7</v>
      </c>
    </row>
    <row r="17" spans="1:32" x14ac:dyDescent="0.35">
      <c r="A17" t="s">
        <v>55</v>
      </c>
      <c r="B17">
        <v>4.3598623071921982E-7</v>
      </c>
      <c r="C17">
        <v>4.7835309993796348E-7</v>
      </c>
      <c r="D17">
        <v>4.2216068081125692E-7</v>
      </c>
      <c r="E17">
        <v>4.1084598560249898E-7</v>
      </c>
      <c r="F17">
        <v>4.1524491413251205E-7</v>
      </c>
      <c r="G17">
        <v>4.1970269581723583E-7</v>
      </c>
      <c r="H17">
        <v>4.2889255436483501E-7</v>
      </c>
      <c r="I17">
        <v>4.3808241291243424E-7</v>
      </c>
      <c r="J17">
        <v>4.40585477286236E-7</v>
      </c>
      <c r="K17">
        <v>4.4741023968548484E-7</v>
      </c>
      <c r="L17">
        <v>4.6258450191860482E-7</v>
      </c>
      <c r="M17">
        <v>4.6504449529508414E-7</v>
      </c>
      <c r="N17">
        <v>4.6791589511657551E-7</v>
      </c>
      <c r="O17">
        <v>4.7139306378276049E-7</v>
      </c>
      <c r="P17">
        <v>4.7242188151291883E-7</v>
      </c>
      <c r="Q17">
        <v>4.7192873669063534E-7</v>
      </c>
      <c r="R17">
        <v>4.7195087542455317E-7</v>
      </c>
      <c r="S17">
        <v>4.7206983341715779E-7</v>
      </c>
      <c r="T17">
        <v>4.7087283369745491E-7</v>
      </c>
      <c r="U17">
        <v>4.6943490181625985E-7</v>
      </c>
      <c r="V17">
        <v>4.686470162475939E-7</v>
      </c>
      <c r="W17">
        <v>4.6950264513557771E-7</v>
      </c>
      <c r="X17">
        <v>4.7049164933879944E-7</v>
      </c>
      <c r="Y17">
        <v>4.710504864805284E-7</v>
      </c>
      <c r="Z17">
        <v>4.7222969076016096E-7</v>
      </c>
      <c r="AA17">
        <v>4.7302958071043354E-7</v>
      </c>
      <c r="AB17">
        <v>4.7319673720004181E-7</v>
      </c>
      <c r="AC17">
        <v>4.733290870153433E-7</v>
      </c>
      <c r="AD17">
        <v>4.7169431946991435E-7</v>
      </c>
      <c r="AE17">
        <v>4.7150828171677408E-7</v>
      </c>
      <c r="AF17">
        <v>4.7256720088623745E-7</v>
      </c>
    </row>
    <row r="18" spans="1:32" x14ac:dyDescent="0.35">
      <c r="A18" t="s">
        <v>56</v>
      </c>
      <c r="B18">
        <v>1.844953409126815E-7</v>
      </c>
      <c r="C18">
        <v>2.4315864791783583E-7</v>
      </c>
      <c r="D18">
        <v>2.1459465897357202E-7</v>
      </c>
      <c r="E18">
        <v>2.0884312106377107E-7</v>
      </c>
      <c r="F18">
        <v>2.1107920464676422E-7</v>
      </c>
      <c r="G18">
        <v>2.1334520473605165E-7</v>
      </c>
      <c r="H18">
        <v>2.0603093857348854E-7</v>
      </c>
      <c r="I18">
        <v>1.987166724109254E-7</v>
      </c>
      <c r="J18">
        <v>2.0256965664198204E-7</v>
      </c>
      <c r="K18">
        <v>2.0889439733702205E-7</v>
      </c>
      <c r="L18">
        <v>2.1210523763741113E-7</v>
      </c>
      <c r="M18">
        <v>2.1383821188261708E-7</v>
      </c>
      <c r="N18">
        <v>2.1522324003180703E-7</v>
      </c>
      <c r="O18">
        <v>2.1798859109518533E-7</v>
      </c>
      <c r="P18">
        <v>2.1802876656327593E-7</v>
      </c>
      <c r="Q18">
        <v>2.1682748387325118E-7</v>
      </c>
      <c r="R18">
        <v>2.1643278704484744E-7</v>
      </c>
      <c r="S18">
        <v>2.1565829329887837E-7</v>
      </c>
      <c r="T18">
        <v>2.1458429324799956E-7</v>
      </c>
      <c r="U18">
        <v>2.1305485057837578E-7</v>
      </c>
      <c r="V18">
        <v>2.1184077930091075E-7</v>
      </c>
      <c r="W18">
        <v>2.1186623582873993E-7</v>
      </c>
      <c r="X18">
        <v>2.1203465911238707E-7</v>
      </c>
      <c r="Y18">
        <v>2.1141103450409763E-7</v>
      </c>
      <c r="Z18">
        <v>2.1216682795711158E-7</v>
      </c>
      <c r="AA18">
        <v>2.1107726443661209E-7</v>
      </c>
      <c r="AB18">
        <v>2.1029414442647342E-7</v>
      </c>
      <c r="AC18">
        <v>2.1110284161149261E-7</v>
      </c>
      <c r="AD18">
        <v>2.092639392552249E-7</v>
      </c>
      <c r="AE18">
        <v>2.0782908387383848E-7</v>
      </c>
      <c r="AF18">
        <v>2.0882369816494665E-7</v>
      </c>
    </row>
    <row r="19" spans="1:32" x14ac:dyDescent="0.35">
      <c r="A19" t="s">
        <v>57</v>
      </c>
      <c r="B19">
        <v>1.4764400070364863E-7</v>
      </c>
      <c r="C19">
        <v>2.0471415645519463E-7</v>
      </c>
      <c r="D19">
        <v>1.8066626446454523E-7</v>
      </c>
      <c r="E19">
        <v>1.7582407093531145E-7</v>
      </c>
      <c r="F19">
        <v>1.7770661950339873E-7</v>
      </c>
      <c r="G19">
        <v>1.7961435464166372E-7</v>
      </c>
      <c r="H19">
        <v>1.7275160284082909E-7</v>
      </c>
      <c r="I19">
        <v>1.6588885103999446E-7</v>
      </c>
      <c r="J19">
        <v>1.6919355474631297E-7</v>
      </c>
      <c r="K19">
        <v>1.75039507618177E-7</v>
      </c>
      <c r="L19">
        <v>1.7863828851209571E-7</v>
      </c>
      <c r="M19">
        <v>1.8065924726881006E-7</v>
      </c>
      <c r="N19">
        <v>1.8178910690445154E-7</v>
      </c>
      <c r="O19">
        <v>1.8376602948743295E-7</v>
      </c>
      <c r="P19">
        <v>1.8336910068857974E-7</v>
      </c>
      <c r="Q19">
        <v>1.8214296470598239E-7</v>
      </c>
      <c r="R19">
        <v>1.8188429742794554E-7</v>
      </c>
      <c r="S19">
        <v>1.8040172613776077E-7</v>
      </c>
      <c r="T19">
        <v>1.7890129908398024E-7</v>
      </c>
      <c r="U19">
        <v>1.772035537777606E-7</v>
      </c>
      <c r="V19">
        <v>1.7624398745506184E-7</v>
      </c>
      <c r="W19">
        <v>1.7628331839379317E-7</v>
      </c>
      <c r="X19">
        <v>1.7634032412554337E-7</v>
      </c>
      <c r="Y19">
        <v>1.7541019568336744E-7</v>
      </c>
      <c r="Z19">
        <v>1.7647852532283406E-7</v>
      </c>
      <c r="AA19">
        <v>1.750581475876064E-7</v>
      </c>
      <c r="AB19">
        <v>1.7407734738387474E-7</v>
      </c>
      <c r="AC19">
        <v>1.7427231301881301E-7</v>
      </c>
      <c r="AD19">
        <v>1.7184941861061549E-7</v>
      </c>
      <c r="AE19">
        <v>1.6949155296308116E-7</v>
      </c>
      <c r="AF19">
        <v>1.7036654570280245E-7</v>
      </c>
    </row>
    <row r="20" spans="1:32" x14ac:dyDescent="0.3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59</v>
      </c>
      <c r="B21">
        <v>1.844953409126815E-7</v>
      </c>
      <c r="C21">
        <v>2.4315864791783583E-7</v>
      </c>
      <c r="D21">
        <v>2.1459465897357202E-7</v>
      </c>
      <c r="E21">
        <v>2.0884312106377107E-7</v>
      </c>
      <c r="F21">
        <v>2.1107920464676422E-7</v>
      </c>
      <c r="G21">
        <v>2.1334520473605165E-7</v>
      </c>
      <c r="H21">
        <v>2.0603093857348854E-7</v>
      </c>
      <c r="I21">
        <v>1.987166724109254E-7</v>
      </c>
      <c r="J21">
        <v>2.0256965664198204E-7</v>
      </c>
      <c r="K21">
        <v>2.0889439733702205E-7</v>
      </c>
      <c r="L21">
        <v>2.1210523763741113E-7</v>
      </c>
      <c r="M21">
        <v>2.1383821188261708E-7</v>
      </c>
      <c r="N21">
        <v>2.1522324003180703E-7</v>
      </c>
      <c r="O21">
        <v>2.1798859109518533E-7</v>
      </c>
      <c r="P21">
        <v>2.1802876656327593E-7</v>
      </c>
      <c r="Q21">
        <v>2.1682748387325118E-7</v>
      </c>
      <c r="R21">
        <v>2.1643278704484744E-7</v>
      </c>
      <c r="S21">
        <v>2.1565829329887837E-7</v>
      </c>
      <c r="T21">
        <v>2.1458429324799956E-7</v>
      </c>
      <c r="U21">
        <v>2.1305485057837578E-7</v>
      </c>
      <c r="V21">
        <v>2.1184077930091075E-7</v>
      </c>
      <c r="W21">
        <v>2.1186623582873993E-7</v>
      </c>
      <c r="X21">
        <v>2.1203465911238707E-7</v>
      </c>
      <c r="Y21">
        <v>2.1141103450409763E-7</v>
      </c>
      <c r="Z21">
        <v>2.1216682795711158E-7</v>
      </c>
      <c r="AA21">
        <v>2.1107726443661209E-7</v>
      </c>
      <c r="AB21">
        <v>2.1029414442647342E-7</v>
      </c>
      <c r="AC21">
        <v>2.1110284161149261E-7</v>
      </c>
      <c r="AD21">
        <v>2.092639392552249E-7</v>
      </c>
      <c r="AE21">
        <v>2.0782908387383848E-7</v>
      </c>
      <c r="AF21">
        <v>2.0882369816494665E-7</v>
      </c>
    </row>
    <row r="22" spans="1:32" s="4" customFormat="1" x14ac:dyDescent="0.35">
      <c r="A22" s="6" t="s">
        <v>32</v>
      </c>
    </row>
    <row r="23" spans="1:32" x14ac:dyDescent="0.35">
      <c r="A23" t="s">
        <v>30</v>
      </c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4" spans="1:32" x14ac:dyDescent="0.3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53</v>
      </c>
      <c r="B25">
        <v>4.1389358397502433E-8</v>
      </c>
      <c r="C25">
        <v>4.1450043864317986E-8</v>
      </c>
      <c r="D25">
        <v>4.1510729331133538E-8</v>
      </c>
      <c r="E25">
        <v>4.1632100264764643E-8</v>
      </c>
      <c r="F25">
        <v>4.1692785731580202E-8</v>
      </c>
      <c r="G25">
        <v>4.1814156665211306E-8</v>
      </c>
      <c r="H25">
        <v>4.1874842132026852E-8</v>
      </c>
      <c r="I25">
        <v>4.1996213065657957E-8</v>
      </c>
      <c r="J25">
        <v>4.2056898532473509E-8</v>
      </c>
      <c r="K25">
        <v>4.2178269466104607E-8</v>
      </c>
      <c r="L25">
        <v>4.2299640399735719E-8</v>
      </c>
      <c r="M25">
        <v>4.2360325866551278E-8</v>
      </c>
      <c r="N25">
        <v>4.2481696800182382E-8</v>
      </c>
      <c r="O25">
        <v>4.2603067733813487E-8</v>
      </c>
      <c r="P25">
        <v>4.2663813524154702E-8</v>
      </c>
      <c r="Q25">
        <v>4.27851844577858E-8</v>
      </c>
      <c r="R25">
        <v>4.2906555391416905E-8</v>
      </c>
      <c r="S25">
        <v>4.2967240858232464E-8</v>
      </c>
      <c r="T25">
        <v>4.3088611791863575E-8</v>
      </c>
      <c r="U25">
        <v>4.320998272549468E-8</v>
      </c>
      <c r="V25">
        <v>4.3331353659125771E-8</v>
      </c>
      <c r="W25">
        <v>4.3452724592756876E-8</v>
      </c>
      <c r="X25">
        <v>4.3574095526387987E-8</v>
      </c>
      <c r="Y25">
        <v>4.3695466460019092E-8</v>
      </c>
      <c r="Z25">
        <v>4.3816837393650197E-8</v>
      </c>
      <c r="AA25">
        <v>4.3938208327281308E-8</v>
      </c>
      <c r="AB25">
        <v>4.4059639584438062E-8</v>
      </c>
      <c r="AC25">
        <v>4.4181010518069174E-8</v>
      </c>
      <c r="AD25">
        <v>4.4302381451700278E-8</v>
      </c>
      <c r="AE25">
        <v>4.442375238533139E-8</v>
      </c>
      <c r="AF25">
        <v>4.4545123318962488E-8</v>
      </c>
    </row>
    <row r="26" spans="1:32" x14ac:dyDescent="0.3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s="4" customFormat="1" x14ac:dyDescent="0.35">
      <c r="A32" s="6" t="s">
        <v>33</v>
      </c>
    </row>
    <row r="33" spans="1:32" x14ac:dyDescent="0.35">
      <c r="A33" t="s">
        <v>30</v>
      </c>
      <c r="B33">
        <v>2020</v>
      </c>
      <c r="C33">
        <v>2021</v>
      </c>
      <c r="D33">
        <v>2022</v>
      </c>
      <c r="E33">
        <v>2023</v>
      </c>
      <c r="F33">
        <v>2024</v>
      </c>
      <c r="G33">
        <v>2025</v>
      </c>
      <c r="H33">
        <v>2026</v>
      </c>
      <c r="I33">
        <v>2027</v>
      </c>
      <c r="J33">
        <v>2028</v>
      </c>
      <c r="K33">
        <v>2029</v>
      </c>
      <c r="L33">
        <v>2030</v>
      </c>
      <c r="M33">
        <v>2031</v>
      </c>
      <c r="N33">
        <v>2032</v>
      </c>
      <c r="O33">
        <v>2033</v>
      </c>
      <c r="P33">
        <v>2034</v>
      </c>
      <c r="Q33">
        <v>2035</v>
      </c>
      <c r="R33">
        <v>2036</v>
      </c>
      <c r="S33">
        <v>2037</v>
      </c>
      <c r="T33">
        <v>2038</v>
      </c>
      <c r="U33">
        <v>2039</v>
      </c>
      <c r="V33">
        <v>2040</v>
      </c>
      <c r="W33">
        <v>2041</v>
      </c>
      <c r="X33">
        <v>2042</v>
      </c>
      <c r="Y33">
        <v>2043</v>
      </c>
      <c r="Z33">
        <v>2044</v>
      </c>
      <c r="AA33">
        <v>2045</v>
      </c>
      <c r="AB33">
        <v>2046</v>
      </c>
      <c r="AC33">
        <v>2047</v>
      </c>
      <c r="AD33">
        <v>2048</v>
      </c>
      <c r="AE33">
        <v>2049</v>
      </c>
      <c r="AF33">
        <v>2050</v>
      </c>
    </row>
    <row r="34" spans="1:32" x14ac:dyDescent="0.35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53</v>
      </c>
      <c r="B35">
        <v>1.3797744000000005E-7</v>
      </c>
      <c r="C35">
        <v>1.3797744000000005E-7</v>
      </c>
      <c r="D35">
        <v>1.3797744000000005E-7</v>
      </c>
      <c r="E35">
        <v>1.3797744000000005E-7</v>
      </c>
      <c r="F35">
        <v>1.3797744000000005E-7</v>
      </c>
      <c r="G35">
        <v>1.3797744000000005E-7</v>
      </c>
      <c r="H35">
        <v>1.3797744000000005E-7</v>
      </c>
      <c r="I35">
        <v>1.3797744000000005E-7</v>
      </c>
      <c r="J35">
        <v>1.3797744000000005E-7</v>
      </c>
      <c r="K35">
        <v>1.3797744000000005E-7</v>
      </c>
      <c r="L35">
        <v>1.3797744000000005E-7</v>
      </c>
      <c r="M35">
        <v>1.3797744000000005E-7</v>
      </c>
      <c r="N35">
        <v>1.3797744000000005E-7</v>
      </c>
      <c r="O35">
        <v>1.3797744000000005E-7</v>
      </c>
      <c r="P35">
        <v>1.3797744000000005E-7</v>
      </c>
      <c r="Q35">
        <v>1.3797744000000005E-7</v>
      </c>
      <c r="R35">
        <v>1.3797744000000005E-7</v>
      </c>
      <c r="S35">
        <v>1.3797744000000005E-7</v>
      </c>
      <c r="T35">
        <v>1.3797744000000005E-7</v>
      </c>
      <c r="U35">
        <v>1.3797744000000005E-7</v>
      </c>
      <c r="V35">
        <v>1.3797744000000005E-7</v>
      </c>
      <c r="W35">
        <v>1.3797744000000005E-7</v>
      </c>
      <c r="X35">
        <v>1.3797744000000005E-7</v>
      </c>
      <c r="Y35">
        <v>1.3797744000000005E-7</v>
      </c>
      <c r="Z35">
        <v>1.3797744000000005E-7</v>
      </c>
      <c r="AA35">
        <v>1.3797744000000005E-7</v>
      </c>
      <c r="AB35">
        <v>1.3797744000000005E-7</v>
      </c>
      <c r="AC35">
        <v>1.3797744000000005E-7</v>
      </c>
      <c r="AD35">
        <v>1.3797744000000005E-7</v>
      </c>
      <c r="AE35">
        <v>1.3797744000000005E-7</v>
      </c>
      <c r="AF35">
        <v>1.3797744000000005E-7</v>
      </c>
    </row>
    <row r="36" spans="1:32" x14ac:dyDescent="0.35">
      <c r="A36" t="s">
        <v>54</v>
      </c>
      <c r="B36">
        <v>5.5004519999999998E-7</v>
      </c>
      <c r="C36">
        <v>5.5004519999999998E-7</v>
      </c>
      <c r="D36">
        <v>5.5004519999999998E-7</v>
      </c>
      <c r="E36">
        <v>5.5004519999999998E-7</v>
      </c>
      <c r="F36">
        <v>5.5004519999999998E-7</v>
      </c>
      <c r="G36">
        <v>5.5004519999999998E-7</v>
      </c>
      <c r="H36">
        <v>5.5004519999999998E-7</v>
      </c>
      <c r="I36">
        <v>5.5004519999999998E-7</v>
      </c>
      <c r="J36">
        <v>5.5004519999999998E-7</v>
      </c>
      <c r="K36">
        <v>5.5004519999999998E-7</v>
      </c>
      <c r="L36">
        <v>5.5004519999999998E-7</v>
      </c>
      <c r="M36">
        <v>5.5004519999999998E-7</v>
      </c>
      <c r="N36">
        <v>5.5004519999999998E-7</v>
      </c>
      <c r="O36">
        <v>5.5004519999999998E-7</v>
      </c>
      <c r="P36">
        <v>5.5004519999999998E-7</v>
      </c>
      <c r="Q36">
        <v>5.5004519999999998E-7</v>
      </c>
      <c r="R36">
        <v>5.5004519999999998E-7</v>
      </c>
      <c r="S36">
        <v>5.5004519999999998E-7</v>
      </c>
      <c r="T36">
        <v>5.5004519999999998E-7</v>
      </c>
      <c r="U36">
        <v>5.5004519999999998E-7</v>
      </c>
      <c r="V36">
        <v>5.5004519999999998E-7</v>
      </c>
      <c r="W36">
        <v>5.5004519999999998E-7</v>
      </c>
      <c r="X36">
        <v>5.5004519999999998E-7</v>
      </c>
      <c r="Y36">
        <v>5.5004519999999998E-7</v>
      </c>
      <c r="Z36">
        <v>5.5004519999999998E-7</v>
      </c>
      <c r="AA36">
        <v>5.5004519999999998E-7</v>
      </c>
      <c r="AB36">
        <v>5.5004519999999998E-7</v>
      </c>
      <c r="AC36">
        <v>5.5004519999999998E-7</v>
      </c>
      <c r="AD36">
        <v>5.5004519999999998E-7</v>
      </c>
      <c r="AE36">
        <v>5.5004519999999998E-7</v>
      </c>
      <c r="AF36">
        <v>5.5004519999999998E-7</v>
      </c>
    </row>
    <row r="37" spans="1:32" x14ac:dyDescent="0.35">
      <c r="A37" t="s">
        <v>55</v>
      </c>
      <c r="B37">
        <v>2.5544472000000004E-7</v>
      </c>
      <c r="C37">
        <v>2.5544472000000004E-7</v>
      </c>
      <c r="D37">
        <v>2.5544472000000004E-7</v>
      </c>
      <c r="E37">
        <v>2.5544472000000004E-7</v>
      </c>
      <c r="F37">
        <v>2.5544472000000004E-7</v>
      </c>
      <c r="G37">
        <v>2.5544472000000004E-7</v>
      </c>
      <c r="H37">
        <v>2.5544472000000004E-7</v>
      </c>
      <c r="I37">
        <v>2.5544472000000004E-7</v>
      </c>
      <c r="J37">
        <v>2.5544472000000004E-7</v>
      </c>
      <c r="K37">
        <v>2.5544472000000004E-7</v>
      </c>
      <c r="L37">
        <v>2.5544472000000004E-7</v>
      </c>
      <c r="M37">
        <v>2.5544472000000004E-7</v>
      </c>
      <c r="N37">
        <v>2.5544472000000004E-7</v>
      </c>
      <c r="O37">
        <v>2.5544472000000004E-7</v>
      </c>
      <c r="P37">
        <v>2.5544472000000004E-7</v>
      </c>
      <c r="Q37">
        <v>2.5544472000000004E-7</v>
      </c>
      <c r="R37">
        <v>2.5544472000000004E-7</v>
      </c>
      <c r="S37">
        <v>2.5544472000000004E-7</v>
      </c>
      <c r="T37">
        <v>2.5544472000000004E-7</v>
      </c>
      <c r="U37">
        <v>2.5544472000000004E-7</v>
      </c>
      <c r="V37">
        <v>2.5544472000000004E-7</v>
      </c>
      <c r="W37">
        <v>2.5544472000000004E-7</v>
      </c>
      <c r="X37">
        <v>2.5544472000000004E-7</v>
      </c>
      <c r="Y37">
        <v>2.5544472000000004E-7</v>
      </c>
      <c r="Z37">
        <v>2.5544472000000004E-7</v>
      </c>
      <c r="AA37">
        <v>2.5544472000000004E-7</v>
      </c>
      <c r="AB37">
        <v>2.5544472000000004E-7</v>
      </c>
      <c r="AC37">
        <v>2.5544472000000004E-7</v>
      </c>
      <c r="AD37">
        <v>2.5544472000000004E-7</v>
      </c>
      <c r="AE37">
        <v>2.5544472000000004E-7</v>
      </c>
      <c r="AF37">
        <v>2.5544472000000004E-7</v>
      </c>
    </row>
    <row r="38" spans="1:32" x14ac:dyDescent="0.35">
      <c r="A38" t="s">
        <v>56</v>
      </c>
      <c r="B38">
        <v>1.6345976000000001E-7</v>
      </c>
      <c r="C38">
        <v>1.6345976000000001E-7</v>
      </c>
      <c r="D38">
        <v>1.6345976000000001E-7</v>
      </c>
      <c r="E38">
        <v>1.6345976000000001E-7</v>
      </c>
      <c r="F38">
        <v>1.6345976000000001E-7</v>
      </c>
      <c r="G38">
        <v>1.6345976000000001E-7</v>
      </c>
      <c r="H38">
        <v>1.6345976000000001E-7</v>
      </c>
      <c r="I38">
        <v>1.6345976000000001E-7</v>
      </c>
      <c r="J38">
        <v>1.6345976000000001E-7</v>
      </c>
      <c r="K38">
        <v>1.6345976000000001E-7</v>
      </c>
      <c r="L38">
        <v>1.6345976000000001E-7</v>
      </c>
      <c r="M38">
        <v>1.6345976000000001E-7</v>
      </c>
      <c r="N38">
        <v>1.6345976000000001E-7</v>
      </c>
      <c r="O38">
        <v>1.6345976000000001E-7</v>
      </c>
      <c r="P38">
        <v>1.6345976000000001E-7</v>
      </c>
      <c r="Q38">
        <v>1.6345976000000001E-7</v>
      </c>
      <c r="R38">
        <v>1.6345976000000001E-7</v>
      </c>
      <c r="S38">
        <v>1.6345976000000001E-7</v>
      </c>
      <c r="T38">
        <v>1.6345976000000001E-7</v>
      </c>
      <c r="U38">
        <v>1.6345976000000001E-7</v>
      </c>
      <c r="V38">
        <v>1.6345976000000001E-7</v>
      </c>
      <c r="W38">
        <v>1.6345976000000001E-7</v>
      </c>
      <c r="X38">
        <v>1.6345976000000001E-7</v>
      </c>
      <c r="Y38">
        <v>1.6345976000000001E-7</v>
      </c>
      <c r="Z38">
        <v>1.6345976000000001E-7</v>
      </c>
      <c r="AA38">
        <v>1.6345976000000001E-7</v>
      </c>
      <c r="AB38">
        <v>1.6345976000000001E-7</v>
      </c>
      <c r="AC38">
        <v>1.6345976000000001E-7</v>
      </c>
      <c r="AD38">
        <v>1.6345976000000001E-7</v>
      </c>
      <c r="AE38">
        <v>1.6345976000000001E-7</v>
      </c>
      <c r="AF38">
        <v>1.6345976000000001E-7</v>
      </c>
    </row>
    <row r="39" spans="1:32" x14ac:dyDescent="0.35">
      <c r="A39" t="s">
        <v>57</v>
      </c>
      <c r="B39">
        <v>1.3797744000000005E-7</v>
      </c>
      <c r="C39">
        <v>1.3797744000000005E-7</v>
      </c>
      <c r="D39">
        <v>1.3797744000000005E-7</v>
      </c>
      <c r="E39">
        <v>1.3797744000000005E-7</v>
      </c>
      <c r="F39">
        <v>1.3797744000000005E-7</v>
      </c>
      <c r="G39">
        <v>1.3797744000000005E-7</v>
      </c>
      <c r="H39">
        <v>1.3797744000000005E-7</v>
      </c>
      <c r="I39">
        <v>1.3797744000000005E-7</v>
      </c>
      <c r="J39">
        <v>1.3797744000000005E-7</v>
      </c>
      <c r="K39">
        <v>1.3797744000000005E-7</v>
      </c>
      <c r="L39">
        <v>1.3797744000000005E-7</v>
      </c>
      <c r="M39">
        <v>1.3797744000000005E-7</v>
      </c>
      <c r="N39">
        <v>1.3797744000000005E-7</v>
      </c>
      <c r="O39">
        <v>1.3797744000000005E-7</v>
      </c>
      <c r="P39">
        <v>1.3797744000000005E-7</v>
      </c>
      <c r="Q39">
        <v>1.3797744000000005E-7</v>
      </c>
      <c r="R39">
        <v>1.3797744000000005E-7</v>
      </c>
      <c r="S39">
        <v>1.3797744000000005E-7</v>
      </c>
      <c r="T39">
        <v>1.3797744000000005E-7</v>
      </c>
      <c r="U39">
        <v>1.3797744000000005E-7</v>
      </c>
      <c r="V39">
        <v>1.3797744000000005E-7</v>
      </c>
      <c r="W39">
        <v>1.3797744000000005E-7</v>
      </c>
      <c r="X39">
        <v>1.3797744000000005E-7</v>
      </c>
      <c r="Y39">
        <v>1.3797744000000005E-7</v>
      </c>
      <c r="Z39">
        <v>1.3797744000000005E-7</v>
      </c>
      <c r="AA39">
        <v>1.3797744000000005E-7</v>
      </c>
      <c r="AB39">
        <v>1.3797744000000005E-7</v>
      </c>
      <c r="AC39">
        <v>1.3797744000000005E-7</v>
      </c>
      <c r="AD39">
        <v>1.3797744000000005E-7</v>
      </c>
      <c r="AE39">
        <v>1.3797744000000005E-7</v>
      </c>
      <c r="AF39">
        <v>1.3797744000000005E-7</v>
      </c>
    </row>
    <row r="40" spans="1:32" x14ac:dyDescent="0.35">
      <c r="A40" t="s">
        <v>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59</v>
      </c>
      <c r="B41">
        <v>1.6345976000000001E-7</v>
      </c>
      <c r="C41">
        <v>1.6345976000000001E-7</v>
      </c>
      <c r="D41">
        <v>1.6345976000000001E-7</v>
      </c>
      <c r="E41">
        <v>1.6345976000000001E-7</v>
      </c>
      <c r="F41">
        <v>1.6345976000000001E-7</v>
      </c>
      <c r="G41">
        <v>1.6345976000000001E-7</v>
      </c>
      <c r="H41">
        <v>1.6345976000000001E-7</v>
      </c>
      <c r="I41">
        <v>1.6345976000000001E-7</v>
      </c>
      <c r="J41">
        <v>1.6345976000000001E-7</v>
      </c>
      <c r="K41">
        <v>1.6345976000000001E-7</v>
      </c>
      <c r="L41">
        <v>1.6345976000000001E-7</v>
      </c>
      <c r="M41">
        <v>1.6345976000000001E-7</v>
      </c>
      <c r="N41">
        <v>1.6345976000000001E-7</v>
      </c>
      <c r="O41">
        <v>1.6345976000000001E-7</v>
      </c>
      <c r="P41">
        <v>1.6345976000000001E-7</v>
      </c>
      <c r="Q41">
        <v>1.6345976000000001E-7</v>
      </c>
      <c r="R41">
        <v>1.6345976000000001E-7</v>
      </c>
      <c r="S41">
        <v>1.6345976000000001E-7</v>
      </c>
      <c r="T41">
        <v>1.6345976000000001E-7</v>
      </c>
      <c r="U41">
        <v>1.6345976000000001E-7</v>
      </c>
      <c r="V41">
        <v>1.6345976000000001E-7</v>
      </c>
      <c r="W41">
        <v>1.6345976000000001E-7</v>
      </c>
      <c r="X41">
        <v>1.6345976000000001E-7</v>
      </c>
      <c r="Y41">
        <v>1.6345976000000001E-7</v>
      </c>
      <c r="Z41">
        <v>1.6345976000000001E-7</v>
      </c>
      <c r="AA41">
        <v>1.6345976000000001E-7</v>
      </c>
      <c r="AB41">
        <v>1.6345976000000001E-7</v>
      </c>
      <c r="AC41">
        <v>1.6345976000000001E-7</v>
      </c>
      <c r="AD41">
        <v>1.6345976000000001E-7</v>
      </c>
      <c r="AE41">
        <v>1.6345976000000001E-7</v>
      </c>
      <c r="AF41">
        <v>1.6345976000000001E-7</v>
      </c>
    </row>
    <row r="42" spans="1:32" s="4" customFormat="1" x14ac:dyDescent="0.35">
      <c r="A42" s="6" t="s">
        <v>34</v>
      </c>
    </row>
    <row r="43" spans="1:32" x14ac:dyDescent="0.35">
      <c r="A43" t="s">
        <v>30</v>
      </c>
      <c r="B43">
        <v>2020</v>
      </c>
      <c r="C43">
        <v>2021</v>
      </c>
      <c r="D43">
        <v>2022</v>
      </c>
      <c r="E43">
        <v>2023</v>
      </c>
      <c r="F43">
        <v>2024</v>
      </c>
      <c r="G43">
        <v>2025</v>
      </c>
      <c r="H43">
        <v>2026</v>
      </c>
      <c r="I43">
        <v>2027</v>
      </c>
      <c r="J43">
        <v>2028</v>
      </c>
      <c r="K43">
        <v>2029</v>
      </c>
      <c r="L43">
        <v>2030</v>
      </c>
      <c r="M43">
        <v>2031</v>
      </c>
      <c r="N43">
        <v>2032</v>
      </c>
      <c r="O43">
        <v>2033</v>
      </c>
      <c r="P43">
        <v>2034</v>
      </c>
      <c r="Q43">
        <v>2035</v>
      </c>
      <c r="R43">
        <v>2036</v>
      </c>
      <c r="S43">
        <v>2037</v>
      </c>
      <c r="T43">
        <v>2038</v>
      </c>
      <c r="U43">
        <v>2039</v>
      </c>
      <c r="V43">
        <v>2040</v>
      </c>
      <c r="W43">
        <v>2041</v>
      </c>
      <c r="X43">
        <v>2042</v>
      </c>
      <c r="Y43">
        <v>2043</v>
      </c>
      <c r="Z43">
        <v>2044</v>
      </c>
      <c r="AA43">
        <v>2045</v>
      </c>
      <c r="AB43">
        <v>2046</v>
      </c>
      <c r="AC43">
        <v>2047</v>
      </c>
      <c r="AD43">
        <v>2048</v>
      </c>
      <c r="AE43">
        <v>2049</v>
      </c>
      <c r="AF43">
        <v>2050</v>
      </c>
    </row>
    <row r="44" spans="1:32" x14ac:dyDescent="0.35">
      <c r="A44" t="s">
        <v>52</v>
      </c>
      <c r="B44">
        <v>5.4534006982880708E-6</v>
      </c>
      <c r="C44">
        <v>5.397849622666548E-6</v>
      </c>
      <c r="D44">
        <v>5.3694271567600711E-6</v>
      </c>
      <c r="E44">
        <v>5.3429714807946247E-6</v>
      </c>
      <c r="F44">
        <v>5.3146244068779756E-6</v>
      </c>
      <c r="G44">
        <v>5.2739506769450881E-6</v>
      </c>
      <c r="H44">
        <v>5.2193187196408109E-6</v>
      </c>
      <c r="I44">
        <v>5.1302835293540518E-6</v>
      </c>
      <c r="J44">
        <v>5.0600707198278174E-6</v>
      </c>
      <c r="K44">
        <v>4.9849337024701761E-6</v>
      </c>
      <c r="L44">
        <v>4.8755127170154046E-6</v>
      </c>
      <c r="M44">
        <v>4.8268205952005337E-6</v>
      </c>
      <c r="N44">
        <v>4.7648034405629867E-6</v>
      </c>
      <c r="O44">
        <v>4.7119381421145428E-6</v>
      </c>
      <c r="P44">
        <v>4.6530155489610345E-6</v>
      </c>
      <c r="Q44">
        <v>4.6240396797946632E-6</v>
      </c>
      <c r="R44">
        <v>4.5844398530650345E-6</v>
      </c>
      <c r="S44">
        <v>4.5400353564478675E-6</v>
      </c>
      <c r="T44">
        <v>4.4988535627249587E-6</v>
      </c>
      <c r="U44">
        <v>4.4654308351361552E-6</v>
      </c>
      <c r="V44">
        <v>4.4290373671550833E-6</v>
      </c>
      <c r="W44">
        <v>4.3930073406237695E-6</v>
      </c>
      <c r="X44">
        <v>4.3638424447404761E-6</v>
      </c>
      <c r="Y44">
        <v>4.3302531249642603E-6</v>
      </c>
      <c r="Z44">
        <v>4.2949402810979713E-6</v>
      </c>
      <c r="AA44">
        <v>4.2594601355918409E-6</v>
      </c>
      <c r="AB44">
        <v>4.2260759784610324E-6</v>
      </c>
      <c r="AC44">
        <v>4.1931801414526271E-6</v>
      </c>
      <c r="AD44">
        <v>4.1603738720875003E-6</v>
      </c>
      <c r="AE44">
        <v>4.1274579515027474E-6</v>
      </c>
      <c r="AF44">
        <v>4.0938369007223388E-6</v>
      </c>
    </row>
    <row r="45" spans="1:32" x14ac:dyDescent="0.3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s="4" customFormat="1" x14ac:dyDescent="0.35">
      <c r="A52" s="6" t="s">
        <v>35</v>
      </c>
    </row>
    <row r="53" spans="1:32" x14ac:dyDescent="0.35">
      <c r="A53" t="s">
        <v>30</v>
      </c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>
        <v>2046</v>
      </c>
      <c r="AC53">
        <v>2047</v>
      </c>
      <c r="AD53">
        <v>2048</v>
      </c>
      <c r="AE53">
        <v>2049</v>
      </c>
      <c r="AF53">
        <v>2050</v>
      </c>
    </row>
    <row r="54" spans="1:32" x14ac:dyDescent="0.35">
      <c r="A54" t="s">
        <v>52</v>
      </c>
      <c r="B54">
        <v>5.0097984896504991E-6</v>
      </c>
      <c r="C54">
        <v>4.999319685251362E-6</v>
      </c>
      <c r="D54">
        <v>4.9163271208290606E-6</v>
      </c>
      <c r="E54">
        <v>4.8039610409024367E-6</v>
      </c>
      <c r="F54">
        <v>4.7514125872229916E-6</v>
      </c>
      <c r="G54">
        <v>4.6901979323756423E-6</v>
      </c>
      <c r="H54">
        <v>4.6270152057490447E-6</v>
      </c>
      <c r="I54">
        <v>4.5401170958822956E-6</v>
      </c>
      <c r="J54">
        <v>4.4679194045981244E-6</v>
      </c>
      <c r="K54">
        <v>4.3983999557472042E-6</v>
      </c>
      <c r="L54">
        <v>4.3115215887403467E-6</v>
      </c>
      <c r="M54">
        <v>4.2511489413762709E-6</v>
      </c>
      <c r="N54">
        <v>4.1918229232830433E-6</v>
      </c>
      <c r="O54">
        <v>4.1400800846796225E-6</v>
      </c>
      <c r="P54">
        <v>4.0940644872243341E-6</v>
      </c>
      <c r="Q54">
        <v>4.0629287176115328E-6</v>
      </c>
      <c r="R54">
        <v>4.0291770843616651E-6</v>
      </c>
      <c r="S54">
        <v>3.9872594470740577E-6</v>
      </c>
      <c r="T54">
        <v>3.9468964669078194E-6</v>
      </c>
      <c r="U54">
        <v>3.9204043025946437E-6</v>
      </c>
      <c r="V54">
        <v>3.8775955068355196E-6</v>
      </c>
      <c r="W54">
        <v>3.8421666755182924E-6</v>
      </c>
      <c r="X54">
        <v>3.8096292495000959E-6</v>
      </c>
      <c r="Y54">
        <v>3.7750488948694691E-6</v>
      </c>
      <c r="Z54">
        <v>3.7394384267351788E-6</v>
      </c>
      <c r="AA54">
        <v>3.7027622560678942E-6</v>
      </c>
      <c r="AB54">
        <v>3.6680017771761886E-6</v>
      </c>
      <c r="AC54">
        <v>3.6347813083121099E-6</v>
      </c>
      <c r="AD54">
        <v>3.6030619857841258E-6</v>
      </c>
      <c r="AE54">
        <v>3.5693504071126917E-6</v>
      </c>
      <c r="AF54">
        <v>3.5361382370918027E-6</v>
      </c>
    </row>
    <row r="55" spans="1:32" x14ac:dyDescent="0.35">
      <c r="A55" t="s">
        <v>53</v>
      </c>
      <c r="B55">
        <v>4.8401625478037212E-6</v>
      </c>
      <c r="C55">
        <v>4.852263393663468E-6</v>
      </c>
      <c r="D55">
        <v>4.5941686049032141E-6</v>
      </c>
      <c r="E55">
        <v>4.2261518097332445E-6</v>
      </c>
      <c r="F55">
        <v>4.050500022325158E-6</v>
      </c>
      <c r="G55">
        <v>3.8369258937709383E-6</v>
      </c>
      <c r="H55">
        <v>3.6354708203332056E-6</v>
      </c>
      <c r="I55">
        <v>3.5677533107511939E-6</v>
      </c>
      <c r="J55">
        <v>3.5036105712977945E-6</v>
      </c>
      <c r="K55">
        <v>3.4573695677974501E-6</v>
      </c>
      <c r="L55">
        <v>3.347765891860361E-6</v>
      </c>
      <c r="M55">
        <v>3.2706518330314621E-6</v>
      </c>
      <c r="N55">
        <v>3.2277177605208123E-6</v>
      </c>
      <c r="O55">
        <v>3.1922312628689133E-6</v>
      </c>
      <c r="P55">
        <v>3.1644264860788815E-6</v>
      </c>
      <c r="Q55">
        <v>3.1548152266940188E-6</v>
      </c>
      <c r="R55">
        <v>3.1339502767498283E-6</v>
      </c>
      <c r="S55">
        <v>3.1057158980273376E-6</v>
      </c>
      <c r="T55">
        <v>3.067197902971024E-6</v>
      </c>
      <c r="U55">
        <v>3.0510767915212328E-6</v>
      </c>
      <c r="V55">
        <v>3.0453455559016171E-6</v>
      </c>
      <c r="W55">
        <v>3.0266277042245341E-6</v>
      </c>
      <c r="X55">
        <v>3.004999264361497E-6</v>
      </c>
      <c r="Y55">
        <v>2.9848880840776496E-6</v>
      </c>
      <c r="Z55">
        <v>2.9683241238503224E-6</v>
      </c>
      <c r="AA55">
        <v>2.9518232085894301E-6</v>
      </c>
      <c r="AB55">
        <v>2.9330402132328343E-6</v>
      </c>
      <c r="AC55">
        <v>2.9107554817412397E-6</v>
      </c>
      <c r="AD55">
        <v>2.8901980021691034E-6</v>
      </c>
      <c r="AE55">
        <v>2.8770737537424722E-6</v>
      </c>
      <c r="AF55">
        <v>2.8545474817535892E-6</v>
      </c>
    </row>
    <row r="56" spans="1:32" x14ac:dyDescent="0.35">
      <c r="A56" t="s">
        <v>54</v>
      </c>
      <c r="B56">
        <v>4.8510336926502982E-6</v>
      </c>
      <c r="C56">
        <v>4.8640478359363334E-6</v>
      </c>
      <c r="D56">
        <v>4.8704093900362195E-6</v>
      </c>
      <c r="E56">
        <v>4.8062393856967514E-6</v>
      </c>
      <c r="F56">
        <v>4.85410297469502E-6</v>
      </c>
      <c r="G56">
        <v>4.8448565730409395E-6</v>
      </c>
      <c r="H56">
        <v>4.8913002443551343E-6</v>
      </c>
      <c r="I56">
        <v>4.7681407061957351E-6</v>
      </c>
      <c r="J56">
        <v>4.6832046208353182E-6</v>
      </c>
      <c r="K56">
        <v>4.6125388922161276E-6</v>
      </c>
      <c r="L56">
        <v>4.443758250516207E-6</v>
      </c>
      <c r="M56">
        <v>4.3713820790041522E-6</v>
      </c>
      <c r="N56">
        <v>4.3000376529057037E-6</v>
      </c>
      <c r="O56">
        <v>4.2426642326057276E-6</v>
      </c>
      <c r="P56">
        <v>4.1927555035352884E-6</v>
      </c>
      <c r="Q56">
        <v>4.1800956954235581E-6</v>
      </c>
      <c r="R56">
        <v>4.1419174843404001E-6</v>
      </c>
      <c r="S56">
        <v>4.0935209614318741E-6</v>
      </c>
      <c r="T56">
        <v>4.0518638425467674E-6</v>
      </c>
      <c r="U56">
        <v>4.0257484935835039E-6</v>
      </c>
      <c r="V56">
        <v>3.9851349115597391E-6</v>
      </c>
      <c r="W56">
        <v>3.9501238918289573E-6</v>
      </c>
      <c r="X56">
        <v>3.9186672081340547E-6</v>
      </c>
      <c r="Y56">
        <v>3.8843463257800551E-6</v>
      </c>
      <c r="Z56">
        <v>3.8480047697787325E-6</v>
      </c>
      <c r="AA56">
        <v>3.8136834628957246E-6</v>
      </c>
      <c r="AB56">
        <v>3.7747854896029977E-6</v>
      </c>
      <c r="AC56">
        <v>3.7377245818597782E-6</v>
      </c>
      <c r="AD56">
        <v>3.6994910288390801E-6</v>
      </c>
      <c r="AE56">
        <v>3.6669784509247683E-6</v>
      </c>
      <c r="AF56">
        <v>3.6316998238103642E-6</v>
      </c>
    </row>
    <row r="57" spans="1:32" x14ac:dyDescent="0.35">
      <c r="A57" t="s">
        <v>55</v>
      </c>
      <c r="B57">
        <v>4.8719959187996253E-6</v>
      </c>
      <c r="C57">
        <v>4.898428291029009E-6</v>
      </c>
      <c r="D57">
        <v>4.6315982080138737E-6</v>
      </c>
      <c r="E57">
        <v>4.3489489536191269E-6</v>
      </c>
      <c r="F57">
        <v>4.1752440821327579E-6</v>
      </c>
      <c r="G57">
        <v>3.9535181683103641E-6</v>
      </c>
      <c r="H57">
        <v>3.7945135587252191E-6</v>
      </c>
      <c r="I57">
        <v>3.7191530754381897E-6</v>
      </c>
      <c r="J57">
        <v>3.6618093263683623E-6</v>
      </c>
      <c r="K57">
        <v>3.6169133845047803E-6</v>
      </c>
      <c r="L57">
        <v>3.5493280449604258E-6</v>
      </c>
      <c r="M57">
        <v>3.4962984505741964E-6</v>
      </c>
      <c r="N57">
        <v>3.4539049647110006E-6</v>
      </c>
      <c r="O57">
        <v>3.413532740209953E-6</v>
      </c>
      <c r="P57">
        <v>3.3776736830291415E-6</v>
      </c>
      <c r="Q57">
        <v>3.3615266776008843E-6</v>
      </c>
      <c r="R57">
        <v>3.3280528322451419E-6</v>
      </c>
      <c r="S57">
        <v>3.2948376756427533E-6</v>
      </c>
      <c r="T57">
        <v>3.2680489914997239E-6</v>
      </c>
      <c r="U57">
        <v>3.2430243632036133E-6</v>
      </c>
      <c r="V57">
        <v>3.2229001511330396E-6</v>
      </c>
      <c r="W57">
        <v>3.1991034978208735E-6</v>
      </c>
      <c r="X57">
        <v>3.1764903790021302E-6</v>
      </c>
      <c r="Y57">
        <v>3.153931524329124E-6</v>
      </c>
      <c r="Z57">
        <v>3.1309285295729183E-6</v>
      </c>
      <c r="AA57">
        <v>3.1109119089649697E-6</v>
      </c>
      <c r="AB57">
        <v>3.083738223503756E-6</v>
      </c>
      <c r="AC57">
        <v>3.0570385259772973E-6</v>
      </c>
      <c r="AD57">
        <v>3.0291374795047986E-6</v>
      </c>
      <c r="AE57">
        <v>3.0078483839480735E-6</v>
      </c>
      <c r="AF57">
        <v>2.9824773896627409E-6</v>
      </c>
    </row>
    <row r="58" spans="1:32" x14ac:dyDescent="0.35">
      <c r="A58" t="s">
        <v>56</v>
      </c>
      <c r="B58">
        <v>4.8517101668167205E-6</v>
      </c>
      <c r="C58">
        <v>4.8655126152447086E-6</v>
      </c>
      <c r="D58">
        <v>4.6097021680823472E-6</v>
      </c>
      <c r="E58">
        <v>4.3448147086152567E-6</v>
      </c>
      <c r="F58">
        <v>4.1724615356569191E-6</v>
      </c>
      <c r="G58">
        <v>3.9530542847565716E-6</v>
      </c>
      <c r="H58">
        <v>3.7962090428683275E-6</v>
      </c>
      <c r="I58">
        <v>3.7219248587291565E-6</v>
      </c>
      <c r="J58">
        <v>3.665168573944199E-6</v>
      </c>
      <c r="K58">
        <v>3.6215297460242845E-6</v>
      </c>
      <c r="L58">
        <v>3.5014116677370912E-6</v>
      </c>
      <c r="M58">
        <v>3.4517239516893888E-6</v>
      </c>
      <c r="N58">
        <v>3.4031623079301621E-6</v>
      </c>
      <c r="O58">
        <v>3.3645450339939677E-6</v>
      </c>
      <c r="P58">
        <v>3.3310543336056176E-6</v>
      </c>
      <c r="Q58">
        <v>3.3142850658367488E-6</v>
      </c>
      <c r="R58">
        <v>3.2808701050090295E-6</v>
      </c>
      <c r="S58">
        <v>3.2486468631099537E-6</v>
      </c>
      <c r="T58">
        <v>3.2229451830414747E-6</v>
      </c>
      <c r="U58">
        <v>3.197437692228056E-6</v>
      </c>
      <c r="V58">
        <v>3.1782779639375578E-6</v>
      </c>
      <c r="W58">
        <v>3.1554910178103645E-6</v>
      </c>
      <c r="X58">
        <v>3.1336953816293745E-6</v>
      </c>
      <c r="Y58">
        <v>3.1125409427103641E-6</v>
      </c>
      <c r="Z58">
        <v>3.090442325253568E-6</v>
      </c>
      <c r="AA58">
        <v>3.071936907445286E-6</v>
      </c>
      <c r="AB58">
        <v>3.045746821217866E-6</v>
      </c>
      <c r="AC58">
        <v>3.0205972596662429E-6</v>
      </c>
      <c r="AD58">
        <v>2.9941605249311793E-6</v>
      </c>
      <c r="AE58">
        <v>2.9743753334928081E-6</v>
      </c>
      <c r="AF58">
        <v>2.9499603524531231E-6</v>
      </c>
    </row>
    <row r="59" spans="1:32" x14ac:dyDescent="0.35">
      <c r="A59" t="s">
        <v>57</v>
      </c>
      <c r="B59">
        <v>4.8401625478037212E-6</v>
      </c>
      <c r="C59">
        <v>4.852263393663468E-6</v>
      </c>
      <c r="D59">
        <v>4.5941686049032141E-6</v>
      </c>
      <c r="E59">
        <v>4.2261518097332445E-6</v>
      </c>
      <c r="F59">
        <v>4.050500022325158E-6</v>
      </c>
      <c r="G59">
        <v>3.8369258937709383E-6</v>
      </c>
      <c r="H59">
        <v>3.6354708203332056E-6</v>
      </c>
      <c r="I59">
        <v>3.5677533107511939E-6</v>
      </c>
      <c r="J59">
        <v>3.5036105712977945E-6</v>
      </c>
      <c r="K59">
        <v>3.4573695677974501E-6</v>
      </c>
      <c r="L59">
        <v>3.347765891860361E-6</v>
      </c>
      <c r="M59">
        <v>3.2706518330314621E-6</v>
      </c>
      <c r="N59">
        <v>3.2277177605208123E-6</v>
      </c>
      <c r="O59">
        <v>3.1922312628689133E-6</v>
      </c>
      <c r="P59">
        <v>3.1644264860788815E-6</v>
      </c>
      <c r="Q59">
        <v>3.1548152266940188E-6</v>
      </c>
      <c r="R59">
        <v>3.1339502767498283E-6</v>
      </c>
      <c r="S59">
        <v>3.1057158980273376E-6</v>
      </c>
      <c r="T59">
        <v>3.067197902971024E-6</v>
      </c>
      <c r="U59">
        <v>3.0510767915212328E-6</v>
      </c>
      <c r="V59">
        <v>3.0453455559016171E-6</v>
      </c>
      <c r="W59">
        <v>3.0266277042245341E-6</v>
      </c>
      <c r="X59">
        <v>3.004999264361497E-6</v>
      </c>
      <c r="Y59">
        <v>2.9848880840776496E-6</v>
      </c>
      <c r="Z59">
        <v>2.9683241238503224E-6</v>
      </c>
      <c r="AA59">
        <v>2.9518232085894301E-6</v>
      </c>
      <c r="AB59">
        <v>2.9330402132328343E-6</v>
      </c>
      <c r="AC59">
        <v>2.9107554817412397E-6</v>
      </c>
      <c r="AD59">
        <v>2.8901980021691034E-6</v>
      </c>
      <c r="AE59">
        <v>2.8770737537424722E-6</v>
      </c>
      <c r="AF59">
        <v>2.8545474817535892E-6</v>
      </c>
    </row>
    <row r="60" spans="1:32" x14ac:dyDescent="0.3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59</v>
      </c>
      <c r="B61">
        <v>4.8517101668167205E-6</v>
      </c>
      <c r="C61">
        <v>4.8655126152447086E-6</v>
      </c>
      <c r="D61">
        <v>4.6097021680823472E-6</v>
      </c>
      <c r="E61">
        <v>4.3448147086152567E-6</v>
      </c>
      <c r="F61">
        <v>4.1724615356569191E-6</v>
      </c>
      <c r="G61">
        <v>3.9530542847565716E-6</v>
      </c>
      <c r="H61">
        <v>3.7962090428683275E-6</v>
      </c>
      <c r="I61">
        <v>3.7219248587291565E-6</v>
      </c>
      <c r="J61">
        <v>3.665168573944199E-6</v>
      </c>
      <c r="K61">
        <v>3.6215297460242845E-6</v>
      </c>
      <c r="L61">
        <v>3.5014116677370912E-6</v>
      </c>
      <c r="M61">
        <v>3.4517239516893888E-6</v>
      </c>
      <c r="N61">
        <v>3.4031623079301621E-6</v>
      </c>
      <c r="O61">
        <v>3.3645450339939677E-6</v>
      </c>
      <c r="P61">
        <v>3.3310543336056176E-6</v>
      </c>
      <c r="Q61">
        <v>3.3142850658367488E-6</v>
      </c>
      <c r="R61">
        <v>3.2808701050090295E-6</v>
      </c>
      <c r="S61">
        <v>3.2486468631099537E-6</v>
      </c>
      <c r="T61">
        <v>3.2229451830414747E-6</v>
      </c>
      <c r="U61">
        <v>3.197437692228056E-6</v>
      </c>
      <c r="V61">
        <v>3.1782779639375578E-6</v>
      </c>
      <c r="W61">
        <v>3.1554910178103645E-6</v>
      </c>
      <c r="X61">
        <v>3.1336953816293745E-6</v>
      </c>
      <c r="Y61">
        <v>3.1125409427103641E-6</v>
      </c>
      <c r="Z61">
        <v>3.090442325253568E-6</v>
      </c>
      <c r="AA61">
        <v>3.071936907445286E-6</v>
      </c>
      <c r="AB61">
        <v>3.045746821217866E-6</v>
      </c>
      <c r="AC61">
        <v>3.0205972596662429E-6</v>
      </c>
      <c r="AD61">
        <v>2.9941605249311793E-6</v>
      </c>
      <c r="AE61">
        <v>2.9743753334928081E-6</v>
      </c>
      <c r="AF61">
        <v>2.9499603524531231E-6</v>
      </c>
    </row>
    <row r="62" spans="1:32" s="4" customFormat="1" x14ac:dyDescent="0.35">
      <c r="A62" s="6" t="s">
        <v>36</v>
      </c>
    </row>
    <row r="63" spans="1:32" x14ac:dyDescent="0.35">
      <c r="A63" t="s">
        <v>30</v>
      </c>
      <c r="B63">
        <v>2020</v>
      </c>
      <c r="C63">
        <v>2021</v>
      </c>
      <c r="D63">
        <v>2022</v>
      </c>
      <c r="E63">
        <v>2023</v>
      </c>
      <c r="F63">
        <v>2024</v>
      </c>
      <c r="G63">
        <v>2025</v>
      </c>
      <c r="H63">
        <v>2026</v>
      </c>
      <c r="I63">
        <v>2027</v>
      </c>
      <c r="J63">
        <v>2028</v>
      </c>
      <c r="K63">
        <v>2029</v>
      </c>
      <c r="L63">
        <v>2030</v>
      </c>
      <c r="M63">
        <v>2031</v>
      </c>
      <c r="N63">
        <v>2032</v>
      </c>
      <c r="O63">
        <v>2033</v>
      </c>
      <c r="P63">
        <v>2034</v>
      </c>
      <c r="Q63">
        <v>2035</v>
      </c>
      <c r="R63">
        <v>2036</v>
      </c>
      <c r="S63">
        <v>2037</v>
      </c>
      <c r="T63">
        <v>2038</v>
      </c>
      <c r="U63">
        <v>2039</v>
      </c>
      <c r="V63">
        <v>2040</v>
      </c>
      <c r="W63">
        <v>2041</v>
      </c>
      <c r="X63">
        <v>2042</v>
      </c>
      <c r="Y63">
        <v>2043</v>
      </c>
      <c r="Z63">
        <v>2044</v>
      </c>
      <c r="AA63">
        <v>2045</v>
      </c>
      <c r="AB63">
        <v>2046</v>
      </c>
      <c r="AC63">
        <v>2047</v>
      </c>
      <c r="AD63">
        <v>2048</v>
      </c>
      <c r="AE63">
        <v>2049</v>
      </c>
      <c r="AF63">
        <v>2050</v>
      </c>
    </row>
    <row r="64" spans="1:32" x14ac:dyDescent="0.35">
      <c r="A64" t="s">
        <v>52</v>
      </c>
      <c r="B64">
        <v>6.1643008260670501E-6</v>
      </c>
      <c r="C64">
        <v>6.1346245223223031E-6</v>
      </c>
      <c r="D64">
        <v>6.3858547279549982E-6</v>
      </c>
      <c r="E64">
        <v>6.2584252771234383E-6</v>
      </c>
      <c r="F64">
        <v>6.2077938133048781E-6</v>
      </c>
      <c r="G64">
        <v>6.1449909932420137E-6</v>
      </c>
      <c r="H64">
        <v>6.0701871274467035E-6</v>
      </c>
      <c r="I64">
        <v>5.9708620589377901E-6</v>
      </c>
      <c r="J64">
        <v>5.8950038924418399E-6</v>
      </c>
      <c r="K64">
        <v>5.8141756824264885E-6</v>
      </c>
      <c r="L64">
        <v>5.653355488761942E-6</v>
      </c>
      <c r="M64">
        <v>5.6028497099773716E-6</v>
      </c>
      <c r="N64">
        <v>5.5321139553232573E-6</v>
      </c>
      <c r="O64">
        <v>5.4776368884724003E-6</v>
      </c>
      <c r="P64">
        <v>5.4160972873327574E-6</v>
      </c>
      <c r="Q64">
        <v>5.3857866339713175E-6</v>
      </c>
      <c r="R64">
        <v>5.3436962838715634E-6</v>
      </c>
      <c r="S64">
        <v>5.2949247416091604E-6</v>
      </c>
      <c r="T64">
        <v>5.2506300006148237E-6</v>
      </c>
      <c r="U64">
        <v>5.2139075432531351E-6</v>
      </c>
      <c r="V64">
        <v>5.1738303594752042E-6</v>
      </c>
      <c r="W64">
        <v>5.1354278899809944E-6</v>
      </c>
      <c r="X64">
        <v>5.1041362214453936E-6</v>
      </c>
      <c r="Y64">
        <v>5.0678661871086528E-6</v>
      </c>
      <c r="Z64">
        <v>5.0295316628407723E-6</v>
      </c>
      <c r="AA64">
        <v>4.9935438416091935E-6</v>
      </c>
      <c r="AB64">
        <v>4.9612675140162562E-6</v>
      </c>
      <c r="AC64">
        <v>4.9239600133973104E-6</v>
      </c>
      <c r="AD64">
        <v>4.892106960895357E-6</v>
      </c>
      <c r="AE64">
        <v>4.8534573908428545E-6</v>
      </c>
      <c r="AF64">
        <v>4.816381166195124E-6</v>
      </c>
    </row>
    <row r="65" spans="1:32" x14ac:dyDescent="0.3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t="s">
        <v>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s="4" customFormat="1" x14ac:dyDescent="0.35">
      <c r="A72" s="6" t="s">
        <v>37</v>
      </c>
    </row>
    <row r="73" spans="1:32" x14ac:dyDescent="0.35">
      <c r="A73" t="s">
        <v>30</v>
      </c>
      <c r="B73">
        <v>2020</v>
      </c>
      <c r="C73">
        <v>2021</v>
      </c>
      <c r="D73">
        <v>2022</v>
      </c>
      <c r="E73">
        <v>2023</v>
      </c>
      <c r="F73">
        <v>2024</v>
      </c>
      <c r="G73">
        <v>2025</v>
      </c>
      <c r="H73">
        <v>2026</v>
      </c>
      <c r="I73">
        <v>2027</v>
      </c>
      <c r="J73">
        <v>2028</v>
      </c>
      <c r="K73">
        <v>2029</v>
      </c>
      <c r="L73">
        <v>2030</v>
      </c>
      <c r="M73">
        <v>2031</v>
      </c>
      <c r="N73">
        <v>2032</v>
      </c>
      <c r="O73">
        <v>2033</v>
      </c>
      <c r="P73">
        <v>2034</v>
      </c>
      <c r="Q73">
        <v>2035</v>
      </c>
      <c r="R73">
        <v>2036</v>
      </c>
      <c r="S73">
        <v>2037</v>
      </c>
      <c r="T73">
        <v>2038</v>
      </c>
      <c r="U73">
        <v>2039</v>
      </c>
      <c r="V73">
        <v>2040</v>
      </c>
      <c r="W73">
        <v>2041</v>
      </c>
      <c r="X73">
        <v>2042</v>
      </c>
      <c r="Y73">
        <v>2043</v>
      </c>
      <c r="Z73">
        <v>2044</v>
      </c>
      <c r="AA73">
        <v>2045</v>
      </c>
      <c r="AB73">
        <v>2046</v>
      </c>
      <c r="AC73">
        <v>2047</v>
      </c>
      <c r="AD73">
        <v>2048</v>
      </c>
      <c r="AE73">
        <v>2049</v>
      </c>
      <c r="AF73">
        <v>2050</v>
      </c>
    </row>
    <row r="74" spans="1:32" x14ac:dyDescent="0.35">
      <c r="A74" t="s">
        <v>52</v>
      </c>
      <c r="B74">
        <v>5.5129228027215422E-6</v>
      </c>
      <c r="C74">
        <v>5.5013916323887217E-6</v>
      </c>
      <c r="D74">
        <v>5.4100642862279471E-6</v>
      </c>
      <c r="E74">
        <v>5.2864134995626466E-6</v>
      </c>
      <c r="F74">
        <v>5.2285877069413199E-6</v>
      </c>
      <c r="G74">
        <v>5.1612253834335293E-6</v>
      </c>
      <c r="H74">
        <v>5.0916973385276348E-6</v>
      </c>
      <c r="I74">
        <v>4.9960722205937565E-6</v>
      </c>
      <c r="J74">
        <v>4.9166238556731687E-6</v>
      </c>
      <c r="K74">
        <v>4.8401227038614506E-6</v>
      </c>
      <c r="L74">
        <v>4.7445193115244603E-6</v>
      </c>
      <c r="M74">
        <v>4.678083556672912E-6</v>
      </c>
      <c r="N74">
        <v>4.6127995420331041E-6</v>
      </c>
      <c r="O74">
        <v>4.555860270842132E-6</v>
      </c>
      <c r="P74">
        <v>4.5052234164823843E-6</v>
      </c>
      <c r="Q74">
        <v>4.4709607421186754E-6</v>
      </c>
      <c r="R74">
        <v>4.4338194980233925E-6</v>
      </c>
      <c r="S74">
        <v>4.3876921539961914E-6</v>
      </c>
      <c r="T74">
        <v>4.3432755982796405E-6</v>
      </c>
      <c r="U74">
        <v>4.3141228774591772E-6</v>
      </c>
      <c r="V74">
        <v>4.2670148776493918E-6</v>
      </c>
      <c r="W74">
        <v>4.2280279977487304E-6</v>
      </c>
      <c r="X74">
        <v>4.1922229013545047E-6</v>
      </c>
      <c r="Y74">
        <v>4.1541697090029139E-6</v>
      </c>
      <c r="Z74">
        <v>4.1149829508531246E-6</v>
      </c>
      <c r="AA74">
        <v>4.0746234637388465E-6</v>
      </c>
      <c r="AB74">
        <v>4.0363720575971648E-6</v>
      </c>
      <c r="AC74">
        <v>3.9998153216932704E-6</v>
      </c>
      <c r="AD74">
        <v>3.9649104893307217E-6</v>
      </c>
      <c r="AE74">
        <v>3.9278133224172355E-6</v>
      </c>
      <c r="AF74">
        <v>3.891265718793203E-6</v>
      </c>
    </row>
    <row r="75" spans="1:32" x14ac:dyDescent="0.35">
      <c r="A75" t="s">
        <v>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t="s">
        <v>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t="s">
        <v>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t="s">
        <v>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t="s">
        <v>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s="4" customFormat="1" x14ac:dyDescent="0.35">
      <c r="A82" s="6" t="s">
        <v>38</v>
      </c>
    </row>
    <row r="83" spans="1:32" x14ac:dyDescent="0.35">
      <c r="A83" t="s">
        <v>30</v>
      </c>
      <c r="B83">
        <v>2020</v>
      </c>
      <c r="C83">
        <v>2021</v>
      </c>
      <c r="D83">
        <v>2022</v>
      </c>
      <c r="E83">
        <v>2023</v>
      </c>
      <c r="F83">
        <v>2024</v>
      </c>
      <c r="G83">
        <v>2025</v>
      </c>
      <c r="H83">
        <v>2026</v>
      </c>
      <c r="I83">
        <v>2027</v>
      </c>
      <c r="J83">
        <v>2028</v>
      </c>
      <c r="K83">
        <v>2029</v>
      </c>
      <c r="L83">
        <v>2030</v>
      </c>
      <c r="M83">
        <v>2031</v>
      </c>
      <c r="N83">
        <v>2032</v>
      </c>
      <c r="O83">
        <v>2033</v>
      </c>
      <c r="P83">
        <v>2034</v>
      </c>
      <c r="Q83">
        <v>2035</v>
      </c>
      <c r="R83">
        <v>2036</v>
      </c>
      <c r="S83">
        <v>2037</v>
      </c>
      <c r="T83">
        <v>2038</v>
      </c>
      <c r="U83">
        <v>2039</v>
      </c>
      <c r="V83">
        <v>2040</v>
      </c>
      <c r="W83">
        <v>2041</v>
      </c>
      <c r="X83">
        <v>2042</v>
      </c>
      <c r="Y83">
        <v>2043</v>
      </c>
      <c r="Z83">
        <v>2044</v>
      </c>
      <c r="AA83">
        <v>2045</v>
      </c>
      <c r="AB83">
        <v>2046</v>
      </c>
      <c r="AC83">
        <v>2047</v>
      </c>
      <c r="AD83">
        <v>2048</v>
      </c>
      <c r="AE83">
        <v>2049</v>
      </c>
      <c r="AF83">
        <v>2050</v>
      </c>
    </row>
    <row r="84" spans="1:32" x14ac:dyDescent="0.35">
      <c r="A84" t="s">
        <v>52</v>
      </c>
      <c r="B84">
        <v>8.166241258399166E-7</v>
      </c>
      <c r="C84">
        <v>8.0930907490704715E-7</v>
      </c>
      <c r="D84">
        <v>7.9959166000486754E-7</v>
      </c>
      <c r="E84">
        <v>7.9280598636372067E-7</v>
      </c>
      <c r="F84">
        <v>7.8659979186964576E-7</v>
      </c>
      <c r="G84">
        <v>7.8040233176176072E-7</v>
      </c>
      <c r="H84">
        <v>7.7251828916276318E-7</v>
      </c>
      <c r="I84">
        <v>7.6345392859904799E-7</v>
      </c>
      <c r="J84">
        <v>7.5530222945751884E-7</v>
      </c>
      <c r="K84">
        <v>7.4714250014412151E-7</v>
      </c>
      <c r="L84">
        <v>7.3903568378703071E-7</v>
      </c>
      <c r="M84">
        <v>7.3182277621467336E-7</v>
      </c>
      <c r="N84">
        <v>7.2494489001657171E-7</v>
      </c>
      <c r="O84">
        <v>7.1883933995829526E-7</v>
      </c>
      <c r="P84">
        <v>7.1353658390890316E-7</v>
      </c>
      <c r="Q84">
        <v>7.0919891319322706E-7</v>
      </c>
      <c r="R84">
        <v>7.0501676410277756E-7</v>
      </c>
      <c r="S84">
        <v>7.0051074460724514E-7</v>
      </c>
      <c r="T84">
        <v>6.9610419828983665E-7</v>
      </c>
      <c r="U84">
        <v>6.9264683048234459E-7</v>
      </c>
      <c r="V84">
        <v>6.8819144664323155E-7</v>
      </c>
      <c r="W84">
        <v>6.8430377988725251E-7</v>
      </c>
      <c r="X84">
        <v>6.8061979677730267E-7</v>
      </c>
      <c r="Y84">
        <v>6.7685794287066605E-7</v>
      </c>
      <c r="Z84">
        <v>6.7293346772572799E-7</v>
      </c>
      <c r="AA84">
        <v>6.6906937333963062E-7</v>
      </c>
      <c r="AB84">
        <v>6.6514108632948614E-7</v>
      </c>
      <c r="AC84">
        <v>6.611211442315939E-7</v>
      </c>
      <c r="AD84">
        <v>6.5720277625541415E-7</v>
      </c>
      <c r="AE84">
        <v>6.5303436946839279E-7</v>
      </c>
      <c r="AF84">
        <v>6.4892114448870623E-7</v>
      </c>
    </row>
    <row r="85" spans="1:32" x14ac:dyDescent="0.35">
      <c r="A85" t="s">
        <v>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t="s">
        <v>54</v>
      </c>
      <c r="B86">
        <v>1.5147104915007264E-6</v>
      </c>
      <c r="C86">
        <v>1.3859056666474544E-6</v>
      </c>
      <c r="D86">
        <v>1.326229317243598E-6</v>
      </c>
      <c r="E86">
        <v>1.3133508631152439E-6</v>
      </c>
      <c r="F86">
        <v>1.2948979981793135E-6</v>
      </c>
      <c r="G86">
        <v>1.2911588961934581E-6</v>
      </c>
      <c r="H86">
        <v>1.27928854896662E-6</v>
      </c>
      <c r="I86">
        <v>1.241203237208324E-6</v>
      </c>
      <c r="J86">
        <v>1.215423520723619E-6</v>
      </c>
      <c r="K86">
        <v>1.1897474368565317E-6</v>
      </c>
      <c r="L86">
        <v>1.1614644837245925E-6</v>
      </c>
      <c r="M86">
        <v>1.1375725472211113E-6</v>
      </c>
      <c r="N86">
        <v>1.1143862771811352E-6</v>
      </c>
      <c r="O86">
        <v>1.0965529135526877E-6</v>
      </c>
      <c r="P86">
        <v>1.0835587777661495E-6</v>
      </c>
      <c r="Q86">
        <v>1.07560188559457E-6</v>
      </c>
      <c r="R86">
        <v>1.0671640425105503E-6</v>
      </c>
      <c r="S86">
        <v>1.0521792759658011E-6</v>
      </c>
      <c r="T86">
        <v>1.0377205740549319E-6</v>
      </c>
      <c r="U86">
        <v>1.0314089425370672E-6</v>
      </c>
      <c r="V86">
        <v>1.013690134477865E-6</v>
      </c>
      <c r="W86">
        <v>1.0023655549818782E-6</v>
      </c>
      <c r="X86">
        <v>9.9230374100570596E-7</v>
      </c>
      <c r="Y86">
        <v>9.8058424926026942E-7</v>
      </c>
      <c r="Z86">
        <v>9.6719759199336919E-7</v>
      </c>
      <c r="AA86">
        <v>9.5553793506173946E-7</v>
      </c>
      <c r="AB86">
        <v>9.4522174187418348E-7</v>
      </c>
      <c r="AC86">
        <v>9.3596072537938495E-7</v>
      </c>
      <c r="AD86">
        <v>9.278665505299893E-7</v>
      </c>
      <c r="AE86">
        <v>9.1773538610544253E-7</v>
      </c>
      <c r="AF86">
        <v>9.0901047940533629E-7</v>
      </c>
    </row>
    <row r="87" spans="1:32" x14ac:dyDescent="0.35">
      <c r="A87" t="s">
        <v>55</v>
      </c>
      <c r="B87">
        <v>1.5212558395410221E-6</v>
      </c>
      <c r="C87">
        <v>1.3957016368233283E-6</v>
      </c>
      <c r="D87">
        <v>1.2612002066453044E-6</v>
      </c>
      <c r="E87">
        <v>1.188391880537137E-6</v>
      </c>
      <c r="F87">
        <v>1.1138031541663825E-6</v>
      </c>
      <c r="G87">
        <v>1.0536163614586445E-6</v>
      </c>
      <c r="H87">
        <v>9.9243094925074161E-7</v>
      </c>
      <c r="I87">
        <v>9.681393904565021E-7</v>
      </c>
      <c r="J87">
        <v>9.5034267003250872E-7</v>
      </c>
      <c r="K87">
        <v>9.3293813431221512E-7</v>
      </c>
      <c r="L87">
        <v>9.2768738372081773E-7</v>
      </c>
      <c r="M87">
        <v>9.0984797539614357E-7</v>
      </c>
      <c r="N87">
        <v>8.9510478885244709E-7</v>
      </c>
      <c r="O87">
        <v>8.8225677700773248E-7</v>
      </c>
      <c r="P87">
        <v>8.7291232808351192E-7</v>
      </c>
      <c r="Q87">
        <v>8.649716887731671E-7</v>
      </c>
      <c r="R87">
        <v>8.5747201086817431E-7</v>
      </c>
      <c r="S87">
        <v>8.4688949993064073E-7</v>
      </c>
      <c r="T87">
        <v>8.3697819257597423E-7</v>
      </c>
      <c r="U87">
        <v>8.3087265247818542E-7</v>
      </c>
      <c r="V87">
        <v>8.1980212969304581E-7</v>
      </c>
      <c r="W87">
        <v>8.1179001997148941E-7</v>
      </c>
      <c r="X87">
        <v>8.0436615791452986E-7</v>
      </c>
      <c r="Y87">
        <v>7.9619460177292392E-7</v>
      </c>
      <c r="Z87">
        <v>7.8696018214145686E-7</v>
      </c>
      <c r="AA87">
        <v>7.7945492083243715E-7</v>
      </c>
      <c r="AB87">
        <v>7.7218067705637437E-7</v>
      </c>
      <c r="AC87">
        <v>7.6551065591428813E-7</v>
      </c>
      <c r="AD87">
        <v>7.597356831734813E-7</v>
      </c>
      <c r="AE87">
        <v>7.5277478036258274E-7</v>
      </c>
      <c r="AF87">
        <v>7.4651081678563007E-7</v>
      </c>
    </row>
    <row r="88" spans="1:32" x14ac:dyDescent="0.3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t="s">
        <v>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s="4" customFormat="1" x14ac:dyDescent="0.35">
      <c r="A92" s="6" t="s">
        <v>39</v>
      </c>
    </row>
    <row r="93" spans="1:32" x14ac:dyDescent="0.35">
      <c r="A93" t="s">
        <v>30</v>
      </c>
      <c r="B93">
        <v>2020</v>
      </c>
      <c r="C93">
        <v>2021</v>
      </c>
      <c r="D93">
        <v>2022</v>
      </c>
      <c r="E93">
        <v>2023</v>
      </c>
      <c r="F93">
        <v>2024</v>
      </c>
      <c r="G93">
        <v>2025</v>
      </c>
      <c r="H93">
        <v>2026</v>
      </c>
      <c r="I93">
        <v>2027</v>
      </c>
      <c r="J93">
        <v>2028</v>
      </c>
      <c r="K93">
        <v>2029</v>
      </c>
      <c r="L93">
        <v>2030</v>
      </c>
      <c r="M93">
        <v>2031</v>
      </c>
      <c r="N93">
        <v>2032</v>
      </c>
      <c r="O93">
        <v>2033</v>
      </c>
      <c r="P93">
        <v>2034</v>
      </c>
      <c r="Q93">
        <v>2035</v>
      </c>
      <c r="R93">
        <v>2036</v>
      </c>
      <c r="S93">
        <v>2037</v>
      </c>
      <c r="T93">
        <v>2038</v>
      </c>
      <c r="U93">
        <v>2039</v>
      </c>
      <c r="V93">
        <v>2040</v>
      </c>
      <c r="W93">
        <v>2041</v>
      </c>
      <c r="X93">
        <v>2042</v>
      </c>
      <c r="Y93">
        <v>2043</v>
      </c>
      <c r="Z93">
        <v>2044</v>
      </c>
      <c r="AA93">
        <v>2045</v>
      </c>
      <c r="AB93">
        <v>2046</v>
      </c>
      <c r="AC93">
        <v>2047</v>
      </c>
      <c r="AD93">
        <v>2048</v>
      </c>
      <c r="AE93">
        <v>2049</v>
      </c>
      <c r="AF93">
        <v>2050</v>
      </c>
    </row>
    <row r="94" spans="1:32" x14ac:dyDescent="0.35">
      <c r="A94" t="s">
        <v>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t="s">
        <v>53</v>
      </c>
      <c r="B95">
        <v>1.0629453426222708E-7</v>
      </c>
      <c r="C95">
        <v>1.106729034212612E-7</v>
      </c>
      <c r="D95">
        <v>1.1094080703271212E-7</v>
      </c>
      <c r="E95">
        <v>1.0677036306465487E-7</v>
      </c>
      <c r="F95">
        <v>1.0489692599403175E-7</v>
      </c>
      <c r="G95">
        <v>1.0041581602214848E-7</v>
      </c>
      <c r="H95">
        <v>9.9337759449701212E-8</v>
      </c>
      <c r="I95">
        <v>9.8370829561854546E-8</v>
      </c>
      <c r="J95">
        <v>9.6109532038832293E-8</v>
      </c>
      <c r="K95">
        <v>9.5779484119501244E-8</v>
      </c>
      <c r="L95">
        <v>9.5538681868412681E-8</v>
      </c>
      <c r="M95">
        <v>9.5778762157032587E-8</v>
      </c>
      <c r="N95">
        <v>9.4435745358583564E-8</v>
      </c>
      <c r="O95">
        <v>9.3602878347611391E-8</v>
      </c>
      <c r="P95">
        <v>9.3313315862100367E-8</v>
      </c>
      <c r="Q95">
        <v>9.2505717537531648E-8</v>
      </c>
      <c r="R95">
        <v>9.1961024622707673E-8</v>
      </c>
      <c r="S95">
        <v>9.1883719102985512E-8</v>
      </c>
      <c r="T95">
        <v>9.261867689609117E-8</v>
      </c>
      <c r="U95">
        <v>9.2459567475111288E-8</v>
      </c>
      <c r="V95">
        <v>9.240181047761772E-8</v>
      </c>
      <c r="W95">
        <v>9.2340110454333723E-8</v>
      </c>
      <c r="X95">
        <v>9.2060488836660541E-8</v>
      </c>
      <c r="Y95">
        <v>9.1977740830636098E-8</v>
      </c>
      <c r="Z95">
        <v>9.1846843481508837E-8</v>
      </c>
      <c r="AA95">
        <v>9.1585381996701421E-8</v>
      </c>
      <c r="AB95">
        <v>9.1467535507584735E-8</v>
      </c>
      <c r="AC95">
        <v>9.1340858862120482E-8</v>
      </c>
      <c r="AD95">
        <v>9.0760900857480724E-8</v>
      </c>
      <c r="AE95">
        <v>9.0628559583416123E-8</v>
      </c>
      <c r="AF95">
        <v>9.0560584040212147E-8</v>
      </c>
    </row>
    <row r="96" spans="1:32" x14ac:dyDescent="0.3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t="s">
        <v>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t="s">
        <v>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t="s">
        <v>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s="4" customFormat="1" x14ac:dyDescent="0.35">
      <c r="A102" s="6" t="s">
        <v>46</v>
      </c>
    </row>
    <row r="103" spans="1:32" x14ac:dyDescent="0.35">
      <c r="A103" t="s">
        <v>30</v>
      </c>
      <c r="B103">
        <v>2020</v>
      </c>
      <c r="C103">
        <v>2021</v>
      </c>
      <c r="D103">
        <v>2022</v>
      </c>
      <c r="E103">
        <v>2023</v>
      </c>
      <c r="F103">
        <v>2024</v>
      </c>
      <c r="G103">
        <v>2025</v>
      </c>
      <c r="H103">
        <v>2026</v>
      </c>
      <c r="I103">
        <v>2027</v>
      </c>
      <c r="J103">
        <v>2028</v>
      </c>
      <c r="K103">
        <v>2029</v>
      </c>
      <c r="L103">
        <v>2030</v>
      </c>
      <c r="M103">
        <v>2031</v>
      </c>
      <c r="N103">
        <v>2032</v>
      </c>
      <c r="O103">
        <v>2033</v>
      </c>
      <c r="P103">
        <v>2034</v>
      </c>
      <c r="Q103">
        <v>2035</v>
      </c>
      <c r="R103">
        <v>2036</v>
      </c>
      <c r="S103">
        <v>2037</v>
      </c>
      <c r="T103">
        <v>2038</v>
      </c>
      <c r="U103">
        <v>2039</v>
      </c>
      <c r="V103">
        <v>2040</v>
      </c>
      <c r="W103">
        <v>2041</v>
      </c>
      <c r="X103">
        <v>2042</v>
      </c>
      <c r="Y103">
        <v>2043</v>
      </c>
      <c r="Z103">
        <v>2044</v>
      </c>
      <c r="AA103">
        <v>2045</v>
      </c>
      <c r="AB103">
        <v>2046</v>
      </c>
      <c r="AC103">
        <v>2047</v>
      </c>
      <c r="AD103">
        <v>2048</v>
      </c>
      <c r="AE103">
        <v>2049</v>
      </c>
      <c r="AF103">
        <v>2050</v>
      </c>
    </row>
    <row r="104" spans="1:32" x14ac:dyDescent="0.35">
      <c r="A104" t="s">
        <v>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 t="s">
        <v>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 t="s">
        <v>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t="s">
        <v>59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s="4" customFormat="1" x14ac:dyDescent="0.35">
      <c r="A112" s="6" t="s">
        <v>47</v>
      </c>
    </row>
    <row r="113" spans="1:32" x14ac:dyDescent="0.35">
      <c r="A113" t="s">
        <v>30</v>
      </c>
      <c r="B113">
        <v>2020</v>
      </c>
      <c r="C113">
        <v>2021</v>
      </c>
      <c r="D113">
        <v>2022</v>
      </c>
      <c r="E113">
        <v>2023</v>
      </c>
      <c r="F113">
        <v>2024</v>
      </c>
      <c r="G113">
        <v>2025</v>
      </c>
      <c r="H113">
        <v>2026</v>
      </c>
      <c r="I113">
        <v>2027</v>
      </c>
      <c r="J113">
        <v>2028</v>
      </c>
      <c r="K113">
        <v>2029</v>
      </c>
      <c r="L113">
        <v>2030</v>
      </c>
      <c r="M113">
        <v>2031</v>
      </c>
      <c r="N113">
        <v>2032</v>
      </c>
      <c r="O113">
        <v>2033</v>
      </c>
      <c r="P113">
        <v>2034</v>
      </c>
      <c r="Q113">
        <v>2035</v>
      </c>
      <c r="R113">
        <v>2036</v>
      </c>
      <c r="S113">
        <v>2037</v>
      </c>
      <c r="T113">
        <v>2038</v>
      </c>
      <c r="U113">
        <v>2039</v>
      </c>
      <c r="V113">
        <v>2040</v>
      </c>
      <c r="W113">
        <v>2041</v>
      </c>
      <c r="X113">
        <v>2042</v>
      </c>
      <c r="Y113">
        <v>2043</v>
      </c>
      <c r="Z113">
        <v>2044</v>
      </c>
      <c r="AA113">
        <v>2045</v>
      </c>
      <c r="AB113">
        <v>2046</v>
      </c>
      <c r="AC113">
        <v>2047</v>
      </c>
      <c r="AD113">
        <v>2048</v>
      </c>
      <c r="AE113">
        <v>2049</v>
      </c>
      <c r="AF113">
        <v>2050</v>
      </c>
    </row>
    <row r="114" spans="1:32" x14ac:dyDescent="0.35">
      <c r="A114" t="s">
        <v>52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 t="s">
        <v>55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 t="s">
        <v>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t="s">
        <v>59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s="4" customFormat="1" x14ac:dyDescent="0.35">
      <c r="A122" s="6" t="s">
        <v>48</v>
      </c>
    </row>
    <row r="123" spans="1:32" x14ac:dyDescent="0.35">
      <c r="A123" t="s">
        <v>30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2" x14ac:dyDescent="0.35">
      <c r="A124" t="s">
        <v>52</v>
      </c>
      <c r="B124">
        <v>7.2322634992095403E-7</v>
      </c>
      <c r="C124">
        <v>7.7933163240359973E-7</v>
      </c>
      <c r="D124">
        <v>8.0757963138277749E-7</v>
      </c>
      <c r="E124">
        <v>7.9479767953034474E-7</v>
      </c>
      <c r="F124">
        <v>7.97876230338958E-7</v>
      </c>
      <c r="G124">
        <v>8.0438067481694365E-7</v>
      </c>
      <c r="H124">
        <v>7.953945808167661E-7</v>
      </c>
      <c r="I124">
        <v>7.9391985158491738E-7</v>
      </c>
      <c r="J124">
        <v>8.0477422549835999E-7</v>
      </c>
      <c r="K124">
        <v>8.1419881120657164E-7</v>
      </c>
      <c r="L124">
        <v>8.6456346569315848E-7</v>
      </c>
      <c r="M124">
        <v>8.7252574881580784E-7</v>
      </c>
      <c r="N124">
        <v>8.8280903991181213E-7</v>
      </c>
      <c r="O124">
        <v>8.8968308663152668E-7</v>
      </c>
      <c r="P124">
        <v>8.9714558934406981E-7</v>
      </c>
      <c r="Q124">
        <v>8.98957285790264E-7</v>
      </c>
      <c r="R124">
        <v>9.0629883983385579E-7</v>
      </c>
      <c r="S124">
        <v>9.22295673662897E-7</v>
      </c>
      <c r="T124">
        <v>9.3158097235035624E-7</v>
      </c>
      <c r="U124">
        <v>9.3586943211316379E-7</v>
      </c>
      <c r="V124">
        <v>9.4316990583577992E-7</v>
      </c>
      <c r="W124">
        <v>9.5075402077605692E-7</v>
      </c>
      <c r="X124">
        <v>9.5735329383638279E-7</v>
      </c>
      <c r="Y124">
        <v>9.573602913653596E-7</v>
      </c>
      <c r="Z124">
        <v>9.6554299665077628E-7</v>
      </c>
      <c r="AA124">
        <v>9.7041810270064286E-7</v>
      </c>
      <c r="AB124">
        <v>9.7924524421070208E-7</v>
      </c>
      <c r="AC124">
        <v>9.8740617270335499E-7</v>
      </c>
      <c r="AD124">
        <v>9.9475894692271972E-7</v>
      </c>
      <c r="AE124">
        <v>1.0048413606782714E-6</v>
      </c>
      <c r="AF124">
        <v>1.0133968653522766E-6</v>
      </c>
    </row>
    <row r="125" spans="1:32" x14ac:dyDescent="0.35">
      <c r="A125" t="s">
        <v>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t="s">
        <v>54</v>
      </c>
      <c r="B126">
        <v>1.0433838709292265E-6</v>
      </c>
      <c r="C126">
        <v>1.0365544636185018E-6</v>
      </c>
      <c r="D126">
        <v>1.0488337998551222E-6</v>
      </c>
      <c r="E126">
        <v>1.0422750642040408E-6</v>
      </c>
      <c r="F126">
        <v>1.0425493552752243E-6</v>
      </c>
      <c r="G126">
        <v>1.0475761146686039E-6</v>
      </c>
      <c r="H126">
        <v>1.0424942195727693E-6</v>
      </c>
      <c r="I126">
        <v>1.039541382991635E-6</v>
      </c>
      <c r="J126">
        <v>1.0467747166301896E-6</v>
      </c>
      <c r="K126">
        <v>1.0571791976892481E-6</v>
      </c>
      <c r="L126">
        <v>1.0921840951013057E-6</v>
      </c>
      <c r="M126">
        <v>1.1097989868591676E-6</v>
      </c>
      <c r="N126">
        <v>1.1259734131477565E-6</v>
      </c>
      <c r="O126">
        <v>1.1393219838767287E-6</v>
      </c>
      <c r="P126">
        <v>1.1522932912762135E-6</v>
      </c>
      <c r="Q126">
        <v>1.1604502987396985E-6</v>
      </c>
      <c r="R126">
        <v>1.1709496083810969E-6</v>
      </c>
      <c r="S126">
        <v>1.1891162191046599E-6</v>
      </c>
      <c r="T126">
        <v>1.2052318902792542E-6</v>
      </c>
      <c r="U126">
        <v>1.2169280186697785E-6</v>
      </c>
      <c r="V126">
        <v>1.229115421853291E-6</v>
      </c>
      <c r="W126">
        <v>1.241474143849682E-6</v>
      </c>
      <c r="X126">
        <v>1.2531071135088387E-6</v>
      </c>
      <c r="Y126">
        <v>1.2590324521404733E-6</v>
      </c>
      <c r="Z126">
        <v>1.2691805582154702E-6</v>
      </c>
      <c r="AA126">
        <v>1.2780463671054787E-6</v>
      </c>
      <c r="AB126">
        <v>1.2898249577555823E-6</v>
      </c>
      <c r="AC126">
        <v>1.3022417713071858E-6</v>
      </c>
      <c r="AD126">
        <v>1.3144574059007076E-6</v>
      </c>
      <c r="AE126">
        <v>1.32889970247345E-6</v>
      </c>
      <c r="AF126">
        <v>1.3430481631526946E-6</v>
      </c>
    </row>
    <row r="127" spans="1:32" x14ac:dyDescent="0.35">
      <c r="A127" t="s">
        <v>55</v>
      </c>
      <c r="B127">
        <v>7.7034234125656186E-7</v>
      </c>
      <c r="C127">
        <v>8.2017982845239203E-7</v>
      </c>
      <c r="D127">
        <v>8.5250213867827901E-7</v>
      </c>
      <c r="E127">
        <v>8.4130072352170525E-7</v>
      </c>
      <c r="F127">
        <v>8.4412651875779628E-7</v>
      </c>
      <c r="G127">
        <v>8.5115167590929308E-7</v>
      </c>
      <c r="H127">
        <v>8.42085954855242E-7</v>
      </c>
      <c r="I127">
        <v>8.4003157686531116E-7</v>
      </c>
      <c r="J127">
        <v>8.5145311256702395E-7</v>
      </c>
      <c r="K127">
        <v>8.6231484595059749E-7</v>
      </c>
      <c r="L127">
        <v>9.0283397716690569E-7</v>
      </c>
      <c r="M127">
        <v>9.1362772593705848E-7</v>
      </c>
      <c r="N127">
        <v>9.2394624597204918E-7</v>
      </c>
      <c r="O127">
        <v>9.3233851518561436E-7</v>
      </c>
      <c r="P127">
        <v>9.4125300516083195E-7</v>
      </c>
      <c r="Q127">
        <v>9.4412169042366831E-7</v>
      </c>
      <c r="R127">
        <v>9.5249350996203424E-7</v>
      </c>
      <c r="S127">
        <v>9.7049139578432147E-7</v>
      </c>
      <c r="T127">
        <v>9.8196396518874406E-7</v>
      </c>
      <c r="U127">
        <v>9.8770501544948266E-7</v>
      </c>
      <c r="V127">
        <v>9.9622076692007708E-7</v>
      </c>
      <c r="W127">
        <v>1.00518954806839E-6</v>
      </c>
      <c r="X127">
        <v>1.0131579238671312E-6</v>
      </c>
      <c r="Y127">
        <v>1.013899420644563E-6</v>
      </c>
      <c r="Z127">
        <v>1.0229688817572052E-6</v>
      </c>
      <c r="AA127">
        <v>1.0289490544736662E-6</v>
      </c>
      <c r="AB127">
        <v>1.0390660939329474E-6</v>
      </c>
      <c r="AC127">
        <v>1.0487196677445706E-6</v>
      </c>
      <c r="AD127">
        <v>1.0575285312263546E-6</v>
      </c>
      <c r="AE127">
        <v>1.0692376291748963E-6</v>
      </c>
      <c r="AF127">
        <v>1.0794926285373653E-6</v>
      </c>
    </row>
    <row r="128" spans="1:32" x14ac:dyDescent="0.35">
      <c r="A128" t="s">
        <v>56</v>
      </c>
      <c r="B128">
        <v>4.5981167073804443E-7</v>
      </c>
      <c r="C128">
        <v>5.125158525203644E-7</v>
      </c>
      <c r="D128">
        <v>5.4262000638414918E-7</v>
      </c>
      <c r="E128">
        <v>5.3033156129515367E-7</v>
      </c>
      <c r="F128">
        <v>5.3335340798964515E-7</v>
      </c>
      <c r="G128">
        <v>5.401409507735607E-7</v>
      </c>
      <c r="H128">
        <v>5.3110225465900604E-7</v>
      </c>
      <c r="I128">
        <v>5.294705032898603E-7</v>
      </c>
      <c r="J128">
        <v>5.4063976600725632E-7</v>
      </c>
      <c r="K128">
        <v>5.5073128861518253E-7</v>
      </c>
      <c r="L128">
        <v>5.7682350575779258E-7</v>
      </c>
      <c r="M128">
        <v>5.8626817920004957E-7</v>
      </c>
      <c r="N128">
        <v>5.9403012789397675E-7</v>
      </c>
      <c r="O128">
        <v>6.0198408637008489E-7</v>
      </c>
      <c r="P128">
        <v>6.1052547533908529E-7</v>
      </c>
      <c r="Q128">
        <v>6.1300827100826485E-7</v>
      </c>
      <c r="R128">
        <v>6.2129696472826896E-7</v>
      </c>
      <c r="S128">
        <v>6.3919091311584142E-7</v>
      </c>
      <c r="T128">
        <v>6.5007550911564045E-7</v>
      </c>
      <c r="U128">
        <v>6.5534657878794952E-7</v>
      </c>
      <c r="V128">
        <v>6.6379030396890403E-7</v>
      </c>
      <c r="W128">
        <v>6.7265068374160315E-7</v>
      </c>
      <c r="X128">
        <v>6.8047428307875647E-7</v>
      </c>
      <c r="Y128">
        <v>6.80863128525171E-7</v>
      </c>
      <c r="Z128">
        <v>6.902402396186872E-7</v>
      </c>
      <c r="AA128">
        <v>6.9610453084235226E-7</v>
      </c>
      <c r="AB128">
        <v>7.0640803031945322E-7</v>
      </c>
      <c r="AC128">
        <v>7.1608977521756029E-7</v>
      </c>
      <c r="AD128">
        <v>7.2490497266953886E-7</v>
      </c>
      <c r="AE128">
        <v>7.3687370307252804E-7</v>
      </c>
      <c r="AF128">
        <v>7.4721900675291248E-7</v>
      </c>
    </row>
    <row r="129" spans="1:32" x14ac:dyDescent="0.3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t="s">
        <v>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t="s">
        <v>59</v>
      </c>
      <c r="B131">
        <v>4.5981167073804443E-7</v>
      </c>
      <c r="C131">
        <v>5.125158525203644E-7</v>
      </c>
      <c r="D131">
        <v>5.4262000638414918E-7</v>
      </c>
      <c r="E131">
        <v>5.3033156129515367E-7</v>
      </c>
      <c r="F131">
        <v>5.3335340798964515E-7</v>
      </c>
      <c r="G131">
        <v>5.401409507735607E-7</v>
      </c>
      <c r="H131">
        <v>5.3110225465900604E-7</v>
      </c>
      <c r="I131">
        <v>5.294705032898603E-7</v>
      </c>
      <c r="J131">
        <v>5.4063976600725632E-7</v>
      </c>
      <c r="K131">
        <v>5.5073128861518253E-7</v>
      </c>
      <c r="L131">
        <v>5.7682350575779258E-7</v>
      </c>
      <c r="M131">
        <v>5.8626817920004957E-7</v>
      </c>
      <c r="N131">
        <v>5.9403012789397675E-7</v>
      </c>
      <c r="O131">
        <v>6.0198408637008489E-7</v>
      </c>
      <c r="P131">
        <v>6.1052547533908529E-7</v>
      </c>
      <c r="Q131">
        <v>6.1300827100826485E-7</v>
      </c>
      <c r="R131">
        <v>6.2129696472826896E-7</v>
      </c>
      <c r="S131">
        <v>6.3919091311584142E-7</v>
      </c>
      <c r="T131">
        <v>6.5007550911564045E-7</v>
      </c>
      <c r="U131">
        <v>6.5534657878794952E-7</v>
      </c>
      <c r="V131">
        <v>6.6379030396890403E-7</v>
      </c>
      <c r="W131">
        <v>6.7265068374160315E-7</v>
      </c>
      <c r="X131">
        <v>6.8047428307875647E-7</v>
      </c>
      <c r="Y131">
        <v>6.80863128525171E-7</v>
      </c>
      <c r="Z131">
        <v>6.902402396186872E-7</v>
      </c>
      <c r="AA131">
        <v>6.9610453084235226E-7</v>
      </c>
      <c r="AB131">
        <v>7.0640803031945322E-7</v>
      </c>
      <c r="AC131">
        <v>7.1608977521756029E-7</v>
      </c>
      <c r="AD131">
        <v>7.2490497266953886E-7</v>
      </c>
      <c r="AE131">
        <v>7.3687370307252804E-7</v>
      </c>
      <c r="AF131">
        <v>7.4721900675291248E-7</v>
      </c>
    </row>
    <row r="132" spans="1:32" s="4" customFormat="1" x14ac:dyDescent="0.35">
      <c r="A132" s="6" t="s">
        <v>49</v>
      </c>
    </row>
    <row r="133" spans="1:32" x14ac:dyDescent="0.35">
      <c r="A133" t="s">
        <v>30</v>
      </c>
      <c r="B133">
        <v>2020</v>
      </c>
      <c r="C133">
        <v>2021</v>
      </c>
      <c r="D133">
        <v>2022</v>
      </c>
      <c r="E133">
        <v>2023</v>
      </c>
      <c r="F133">
        <v>2024</v>
      </c>
      <c r="G133">
        <v>2025</v>
      </c>
      <c r="H133">
        <v>2026</v>
      </c>
      <c r="I133">
        <v>2027</v>
      </c>
      <c r="J133">
        <v>2028</v>
      </c>
      <c r="K133">
        <v>2029</v>
      </c>
      <c r="L133">
        <v>2030</v>
      </c>
      <c r="M133">
        <v>2031</v>
      </c>
      <c r="N133">
        <v>2032</v>
      </c>
      <c r="O133">
        <v>2033</v>
      </c>
      <c r="P133">
        <v>2034</v>
      </c>
      <c r="Q133">
        <v>2035</v>
      </c>
      <c r="R133">
        <v>2036</v>
      </c>
      <c r="S133">
        <v>2037</v>
      </c>
      <c r="T133">
        <v>2038</v>
      </c>
      <c r="U133">
        <v>2039</v>
      </c>
      <c r="V133">
        <v>2040</v>
      </c>
      <c r="W133">
        <v>2041</v>
      </c>
      <c r="X133">
        <v>2042</v>
      </c>
      <c r="Y133">
        <v>2043</v>
      </c>
      <c r="Z133">
        <v>2044</v>
      </c>
      <c r="AA133">
        <v>2045</v>
      </c>
      <c r="AB133">
        <v>2046</v>
      </c>
      <c r="AC133">
        <v>2047</v>
      </c>
      <c r="AD133">
        <v>2048</v>
      </c>
      <c r="AE133">
        <v>2049</v>
      </c>
      <c r="AF133">
        <v>2050</v>
      </c>
    </row>
    <row r="134" spans="1:32" x14ac:dyDescent="0.3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t="s">
        <v>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s="4" customFormat="1" x14ac:dyDescent="0.35">
      <c r="A142" s="6" t="s">
        <v>50</v>
      </c>
    </row>
    <row r="143" spans="1:32" x14ac:dyDescent="0.35">
      <c r="A143" t="s">
        <v>30</v>
      </c>
      <c r="B143">
        <v>2020</v>
      </c>
      <c r="C143">
        <v>2021</v>
      </c>
      <c r="D143">
        <v>2022</v>
      </c>
      <c r="E143">
        <v>2023</v>
      </c>
      <c r="F143">
        <v>2024</v>
      </c>
      <c r="G143">
        <v>2025</v>
      </c>
      <c r="H143">
        <v>2026</v>
      </c>
      <c r="I143">
        <v>2027</v>
      </c>
      <c r="J143">
        <v>2028</v>
      </c>
      <c r="K143">
        <v>2029</v>
      </c>
      <c r="L143">
        <v>2030</v>
      </c>
      <c r="M143">
        <v>2031</v>
      </c>
      <c r="N143">
        <v>2032</v>
      </c>
      <c r="O143">
        <v>2033</v>
      </c>
      <c r="P143">
        <v>2034</v>
      </c>
      <c r="Q143">
        <v>2035</v>
      </c>
      <c r="R143">
        <v>2036</v>
      </c>
      <c r="S143">
        <v>2037</v>
      </c>
      <c r="T143">
        <v>2038</v>
      </c>
      <c r="U143">
        <v>2039</v>
      </c>
      <c r="V143">
        <v>2040</v>
      </c>
      <c r="W143">
        <v>2041</v>
      </c>
      <c r="X143">
        <v>2042</v>
      </c>
      <c r="Y143">
        <v>2043</v>
      </c>
      <c r="Z143">
        <v>2044</v>
      </c>
      <c r="AA143">
        <v>2045</v>
      </c>
      <c r="AB143">
        <v>2046</v>
      </c>
      <c r="AC143">
        <v>2047</v>
      </c>
      <c r="AD143">
        <v>2048</v>
      </c>
      <c r="AE143">
        <v>2049</v>
      </c>
      <c r="AF143">
        <v>2050</v>
      </c>
    </row>
    <row r="144" spans="1:32" x14ac:dyDescent="0.35">
      <c r="A144" t="s">
        <v>52</v>
      </c>
      <c r="B144">
        <v>5.2768520933097091E-6</v>
      </c>
      <c r="C144">
        <v>4.8451926756206613E-6</v>
      </c>
      <c r="D144">
        <v>4.4135332579317278E-6</v>
      </c>
      <c r="E144">
        <v>3.9818738402426808E-6</v>
      </c>
      <c r="F144">
        <v>3.5502144225536329E-6</v>
      </c>
      <c r="G144">
        <v>3.1185550048645855E-6</v>
      </c>
      <c r="H144">
        <v>2.686895587175652E-6</v>
      </c>
      <c r="I144">
        <v>2.255236169486605E-6</v>
      </c>
      <c r="J144">
        <v>1.8235767517975574E-6</v>
      </c>
      <c r="K144">
        <v>1.3919173341086239E-6</v>
      </c>
      <c r="L144">
        <v>9.6025791641957667E-7</v>
      </c>
      <c r="M144">
        <v>9.3686076921739722E-7</v>
      </c>
      <c r="N144">
        <v>9.1346362201529645E-7</v>
      </c>
      <c r="O144">
        <v>8.9006647481319567E-7</v>
      </c>
      <c r="P144">
        <v>8.6666932761109511E-7</v>
      </c>
      <c r="Q144">
        <v>8.4327218040900143E-7</v>
      </c>
      <c r="R144">
        <v>8.1987503320690065E-7</v>
      </c>
      <c r="S144">
        <v>7.9647788600479987E-7</v>
      </c>
      <c r="T144">
        <v>7.730807388026992E-7</v>
      </c>
      <c r="U144">
        <v>7.4968359160059843E-7</v>
      </c>
      <c r="V144">
        <v>7.2628644439850485E-7</v>
      </c>
      <c r="W144">
        <v>7.0288929719640408E-7</v>
      </c>
      <c r="X144">
        <v>6.7949214999430341E-7</v>
      </c>
      <c r="Y144">
        <v>6.5609500279220263E-7</v>
      </c>
      <c r="Z144">
        <v>6.3269785559010186E-7</v>
      </c>
      <c r="AA144">
        <v>6.0930070838800108E-7</v>
      </c>
      <c r="AB144">
        <v>5.8590356118590761E-7</v>
      </c>
      <c r="AC144">
        <v>5.6250641398380684E-7</v>
      </c>
      <c r="AD144">
        <v>5.3910926678170606E-7</v>
      </c>
      <c r="AE144">
        <v>5.1571211957960539E-7</v>
      </c>
      <c r="AF144">
        <v>4.9231497237750461E-7</v>
      </c>
    </row>
    <row r="145" spans="1:32" x14ac:dyDescent="0.35">
      <c r="A145" t="s">
        <v>53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t="s">
        <v>54</v>
      </c>
      <c r="B146">
        <v>5.2768520933097091E-6</v>
      </c>
      <c r="C146">
        <v>4.8451926756206613E-6</v>
      </c>
      <c r="D146">
        <v>4.4135332579317278E-6</v>
      </c>
      <c r="E146">
        <v>3.9818738402426808E-6</v>
      </c>
      <c r="F146">
        <v>3.5502144225536329E-6</v>
      </c>
      <c r="G146">
        <v>3.1185550048645855E-6</v>
      </c>
      <c r="H146">
        <v>2.686895587175652E-6</v>
      </c>
      <c r="I146">
        <v>2.255236169486605E-6</v>
      </c>
      <c r="J146">
        <v>1.8235767517975574E-6</v>
      </c>
      <c r="K146">
        <v>1.3919173341086239E-6</v>
      </c>
      <c r="L146">
        <v>9.6025791641957667E-7</v>
      </c>
      <c r="M146">
        <v>9.3686076921739722E-7</v>
      </c>
      <c r="N146">
        <v>9.1346362201529645E-7</v>
      </c>
      <c r="O146">
        <v>8.9006647481319567E-7</v>
      </c>
      <c r="P146">
        <v>8.6666932761109511E-7</v>
      </c>
      <c r="Q146">
        <v>8.4327218040900143E-7</v>
      </c>
      <c r="R146">
        <v>8.1987503320690065E-7</v>
      </c>
      <c r="S146">
        <v>7.9647788600479987E-7</v>
      </c>
      <c r="T146">
        <v>7.730807388026992E-7</v>
      </c>
      <c r="U146">
        <v>7.4968359160059843E-7</v>
      </c>
      <c r="V146">
        <v>7.2628644439850485E-7</v>
      </c>
      <c r="W146">
        <v>7.0288929719640408E-7</v>
      </c>
      <c r="X146">
        <v>6.7949214999430341E-7</v>
      </c>
      <c r="Y146">
        <v>6.5609500279220263E-7</v>
      </c>
      <c r="Z146">
        <v>6.3269785559010186E-7</v>
      </c>
      <c r="AA146">
        <v>6.0930070838800108E-7</v>
      </c>
      <c r="AB146">
        <v>5.8590356118590761E-7</v>
      </c>
      <c r="AC146">
        <v>5.6250641398380684E-7</v>
      </c>
      <c r="AD146">
        <v>5.3910926678170606E-7</v>
      </c>
      <c r="AE146">
        <v>5.1571211957960539E-7</v>
      </c>
      <c r="AF146">
        <v>4.9231497237750461E-7</v>
      </c>
    </row>
    <row r="147" spans="1:32" x14ac:dyDescent="0.35">
      <c r="A147" t="s">
        <v>55</v>
      </c>
      <c r="B147">
        <v>5.2768520933097091E-6</v>
      </c>
      <c r="C147">
        <v>4.8451926756206613E-6</v>
      </c>
      <c r="D147">
        <v>4.4135332579317278E-6</v>
      </c>
      <c r="E147">
        <v>3.9818738402426808E-6</v>
      </c>
      <c r="F147">
        <v>3.5502144225536329E-6</v>
      </c>
      <c r="G147">
        <v>3.1185550048645855E-6</v>
      </c>
      <c r="H147">
        <v>2.686895587175652E-6</v>
      </c>
      <c r="I147">
        <v>2.255236169486605E-6</v>
      </c>
      <c r="J147">
        <v>1.8235767517975574E-6</v>
      </c>
      <c r="K147">
        <v>1.3919173341086239E-6</v>
      </c>
      <c r="L147">
        <v>9.6025791641957667E-7</v>
      </c>
      <c r="M147">
        <v>9.3686076921739722E-7</v>
      </c>
      <c r="N147">
        <v>9.1346362201529645E-7</v>
      </c>
      <c r="O147">
        <v>8.9006647481319567E-7</v>
      </c>
      <c r="P147">
        <v>8.6666932761109511E-7</v>
      </c>
      <c r="Q147">
        <v>8.4327218040900143E-7</v>
      </c>
      <c r="R147">
        <v>8.1987503320690065E-7</v>
      </c>
      <c r="S147">
        <v>7.9647788600479987E-7</v>
      </c>
      <c r="T147">
        <v>7.730807388026992E-7</v>
      </c>
      <c r="U147">
        <v>7.4968359160059843E-7</v>
      </c>
      <c r="V147">
        <v>7.2628644439850485E-7</v>
      </c>
      <c r="W147">
        <v>7.0288929719640408E-7</v>
      </c>
      <c r="X147">
        <v>6.7949214999430341E-7</v>
      </c>
      <c r="Y147">
        <v>6.5609500279220263E-7</v>
      </c>
      <c r="Z147">
        <v>6.3269785559010186E-7</v>
      </c>
      <c r="AA147">
        <v>6.0930070838800108E-7</v>
      </c>
      <c r="AB147">
        <v>5.8590356118590761E-7</v>
      </c>
      <c r="AC147">
        <v>5.6250641398380684E-7</v>
      </c>
      <c r="AD147">
        <v>5.3910926678170606E-7</v>
      </c>
      <c r="AE147">
        <v>5.1571211957960539E-7</v>
      </c>
      <c r="AF147">
        <v>4.9231497237750461E-7</v>
      </c>
    </row>
    <row r="148" spans="1:32" x14ac:dyDescent="0.35">
      <c r="A148" t="s">
        <v>56</v>
      </c>
      <c r="B148">
        <v>5.2768520933097091E-6</v>
      </c>
      <c r="C148">
        <v>4.8451926756206613E-6</v>
      </c>
      <c r="D148">
        <v>4.4135332579317278E-6</v>
      </c>
      <c r="E148">
        <v>3.9818738402426808E-6</v>
      </c>
      <c r="F148">
        <v>3.5502144225536329E-6</v>
      </c>
      <c r="G148">
        <v>3.1185550048645855E-6</v>
      </c>
      <c r="H148">
        <v>2.686895587175652E-6</v>
      </c>
      <c r="I148">
        <v>2.255236169486605E-6</v>
      </c>
      <c r="J148">
        <v>1.8235767517975574E-6</v>
      </c>
      <c r="K148">
        <v>1.3919173341086239E-6</v>
      </c>
      <c r="L148">
        <v>9.6025791641957667E-7</v>
      </c>
      <c r="M148">
        <v>9.3686076921739722E-7</v>
      </c>
      <c r="N148">
        <v>9.1346362201529645E-7</v>
      </c>
      <c r="O148">
        <v>8.9006647481319567E-7</v>
      </c>
      <c r="P148">
        <v>8.6666932761109511E-7</v>
      </c>
      <c r="Q148">
        <v>8.4327218040900143E-7</v>
      </c>
      <c r="R148">
        <v>8.1987503320690065E-7</v>
      </c>
      <c r="S148">
        <v>7.9647788600479987E-7</v>
      </c>
      <c r="T148">
        <v>7.730807388026992E-7</v>
      </c>
      <c r="U148">
        <v>7.4968359160059843E-7</v>
      </c>
      <c r="V148">
        <v>7.2628644439850485E-7</v>
      </c>
      <c r="W148">
        <v>7.0288929719640408E-7</v>
      </c>
      <c r="X148">
        <v>6.7949214999430341E-7</v>
      </c>
      <c r="Y148">
        <v>6.5609500279220263E-7</v>
      </c>
      <c r="Z148">
        <v>6.3269785559010186E-7</v>
      </c>
      <c r="AA148">
        <v>6.0930070838800108E-7</v>
      </c>
      <c r="AB148">
        <v>5.8590356118590761E-7</v>
      </c>
      <c r="AC148">
        <v>5.6250641398380684E-7</v>
      </c>
      <c r="AD148">
        <v>5.3910926678170606E-7</v>
      </c>
      <c r="AE148">
        <v>5.1571211957960539E-7</v>
      </c>
      <c r="AF148">
        <v>4.9231497237750461E-7</v>
      </c>
    </row>
    <row r="149" spans="1:32" x14ac:dyDescent="0.35">
      <c r="A149" t="s">
        <v>57</v>
      </c>
      <c r="B149">
        <v>5.2768520933097091E-6</v>
      </c>
      <c r="C149">
        <v>4.8451926756206613E-6</v>
      </c>
      <c r="D149">
        <v>4.4135332579317278E-6</v>
      </c>
      <c r="E149">
        <v>3.9818738402426808E-6</v>
      </c>
      <c r="F149">
        <v>3.5502144225536329E-6</v>
      </c>
      <c r="G149">
        <v>3.1185550048645855E-6</v>
      </c>
      <c r="H149">
        <v>2.686895587175652E-6</v>
      </c>
      <c r="I149">
        <v>2.255236169486605E-6</v>
      </c>
      <c r="J149">
        <v>1.8235767517975574E-6</v>
      </c>
      <c r="K149">
        <v>1.3919173341086239E-6</v>
      </c>
      <c r="L149">
        <v>9.6025791641957667E-7</v>
      </c>
      <c r="M149">
        <v>9.3686076921739722E-7</v>
      </c>
      <c r="N149">
        <v>9.1346362201529645E-7</v>
      </c>
      <c r="O149">
        <v>8.9006647481319567E-7</v>
      </c>
      <c r="P149">
        <v>8.6666932761109511E-7</v>
      </c>
      <c r="Q149">
        <v>8.4327218040900143E-7</v>
      </c>
      <c r="R149">
        <v>8.1987503320690065E-7</v>
      </c>
      <c r="S149">
        <v>7.9647788600479987E-7</v>
      </c>
      <c r="T149">
        <v>7.730807388026992E-7</v>
      </c>
      <c r="U149">
        <v>7.4968359160059843E-7</v>
      </c>
      <c r="V149">
        <v>7.2628644439850485E-7</v>
      </c>
      <c r="W149">
        <v>7.0288929719640408E-7</v>
      </c>
      <c r="X149">
        <v>6.7949214999430341E-7</v>
      </c>
      <c r="Y149">
        <v>6.5609500279220263E-7</v>
      </c>
      <c r="Z149">
        <v>6.3269785559010186E-7</v>
      </c>
      <c r="AA149">
        <v>6.0930070838800108E-7</v>
      </c>
      <c r="AB149">
        <v>5.8590356118590761E-7</v>
      </c>
      <c r="AC149">
        <v>5.6250641398380684E-7</v>
      </c>
      <c r="AD149">
        <v>5.3910926678170606E-7</v>
      </c>
      <c r="AE149">
        <v>5.1571211957960539E-7</v>
      </c>
      <c r="AF149">
        <v>4.9231497237750461E-7</v>
      </c>
    </row>
    <row r="150" spans="1:32" x14ac:dyDescent="0.35">
      <c r="A150" t="s">
        <v>58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t="s">
        <v>59</v>
      </c>
      <c r="B151">
        <v>5.2768520933097091E-6</v>
      </c>
      <c r="C151">
        <v>4.8451926756206613E-6</v>
      </c>
      <c r="D151">
        <v>4.4135332579317278E-6</v>
      </c>
      <c r="E151">
        <v>3.9818738402426808E-6</v>
      </c>
      <c r="F151">
        <v>3.5502144225536329E-6</v>
      </c>
      <c r="G151">
        <v>3.1185550048645855E-6</v>
      </c>
      <c r="H151">
        <v>2.686895587175652E-6</v>
      </c>
      <c r="I151">
        <v>2.255236169486605E-6</v>
      </c>
      <c r="J151">
        <v>1.8235767517975574E-6</v>
      </c>
      <c r="K151">
        <v>1.3919173341086239E-6</v>
      </c>
      <c r="L151">
        <v>9.6025791641957667E-7</v>
      </c>
      <c r="M151">
        <v>9.3686076921739722E-7</v>
      </c>
      <c r="N151">
        <v>9.1346362201529645E-7</v>
      </c>
      <c r="O151">
        <v>8.9006647481319567E-7</v>
      </c>
      <c r="P151">
        <v>8.6666932761109511E-7</v>
      </c>
      <c r="Q151">
        <v>8.4327218040900143E-7</v>
      </c>
      <c r="R151">
        <v>8.1987503320690065E-7</v>
      </c>
      <c r="S151">
        <v>7.9647788600479987E-7</v>
      </c>
      <c r="T151">
        <v>7.730807388026992E-7</v>
      </c>
      <c r="U151">
        <v>7.4968359160059843E-7</v>
      </c>
      <c r="V151">
        <v>7.2628644439850485E-7</v>
      </c>
      <c r="W151">
        <v>7.0288929719640408E-7</v>
      </c>
      <c r="X151">
        <v>6.7949214999430341E-7</v>
      </c>
      <c r="Y151">
        <v>6.5609500279220263E-7</v>
      </c>
      <c r="Z151">
        <v>6.3269785559010186E-7</v>
      </c>
      <c r="AA151">
        <v>6.0930070838800108E-7</v>
      </c>
      <c r="AB151">
        <v>5.8590356118590761E-7</v>
      </c>
      <c r="AC151">
        <v>5.6250641398380684E-7</v>
      </c>
      <c r="AD151">
        <v>5.3910926678170606E-7</v>
      </c>
      <c r="AE151">
        <v>5.1571211957960539E-7</v>
      </c>
      <c r="AF151">
        <v>4.9231497237750461E-7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319"/>
  <sheetViews>
    <sheetView topLeftCell="AJ1" workbookViewId="0">
      <selection activeCell="AK4" sqref="AK4"/>
    </sheetView>
  </sheetViews>
  <sheetFormatPr defaultRowHeight="14.5" x14ac:dyDescent="0.35"/>
  <cols>
    <col min="1" max="1" width="25.54296875" customWidth="1"/>
    <col min="3" max="32" width="0" hidden="1" customWidth="1"/>
    <col min="35" max="36" width="24.08984375" customWidth="1"/>
    <col min="37" max="37" width="10.6328125" bestFit="1" customWidth="1"/>
  </cols>
  <sheetData>
    <row r="1" spans="1:57" x14ac:dyDescent="0.35">
      <c r="A1" t="s">
        <v>70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I1" s="1" t="s">
        <v>67</v>
      </c>
    </row>
    <row r="2" spans="1:57" x14ac:dyDescent="0.35">
      <c r="A2" t="s">
        <v>71</v>
      </c>
      <c r="B2" s="5">
        <v>7622460000000000</v>
      </c>
      <c r="C2" s="5">
        <v>1.29408E+16</v>
      </c>
      <c r="D2" s="5">
        <v>1.0335E+16</v>
      </c>
      <c r="E2" s="5">
        <v>9557880000000000</v>
      </c>
      <c r="F2" s="5">
        <v>9585740000000000</v>
      </c>
      <c r="G2" s="5">
        <v>7651500000000000</v>
      </c>
      <c r="H2" s="5">
        <v>7020160000000000</v>
      </c>
      <c r="I2" s="5">
        <v>6134550000000000</v>
      </c>
      <c r="J2" s="5">
        <v>6465420000000000</v>
      </c>
      <c r="K2" s="5">
        <v>6715880000000000</v>
      </c>
      <c r="L2" s="5">
        <v>6789960000000000</v>
      </c>
      <c r="M2" s="5">
        <v>6791140000000000</v>
      </c>
      <c r="N2" s="5">
        <v>6805810000000000</v>
      </c>
      <c r="O2" s="5">
        <v>6844190000000000</v>
      </c>
      <c r="P2" s="5">
        <v>6710570000000000</v>
      </c>
      <c r="Q2" s="5">
        <v>6621140000000000</v>
      </c>
      <c r="R2" s="5">
        <v>6658850000000000</v>
      </c>
      <c r="S2" s="5">
        <v>6569730000000000</v>
      </c>
      <c r="T2" s="5">
        <v>6303530000000000</v>
      </c>
      <c r="U2" s="5">
        <v>6222440000000000</v>
      </c>
      <c r="V2" s="5">
        <v>6176560000000000</v>
      </c>
      <c r="W2" s="5">
        <v>6164370000000000</v>
      </c>
      <c r="X2" s="5">
        <v>6193740000000000</v>
      </c>
      <c r="Y2" s="5">
        <v>6148590000000000</v>
      </c>
      <c r="Z2" s="5">
        <v>6199620000000000</v>
      </c>
      <c r="AA2" s="5">
        <v>5976270000000000</v>
      </c>
      <c r="AB2" s="5">
        <v>5888540000000000</v>
      </c>
      <c r="AC2" s="5">
        <v>5902350000000000</v>
      </c>
      <c r="AD2" s="5">
        <v>5775000000000000</v>
      </c>
      <c r="AE2" s="5">
        <v>5682640000000000</v>
      </c>
      <c r="AF2" s="5">
        <v>5720220000000000</v>
      </c>
      <c r="AK2" s="3" t="s">
        <v>21</v>
      </c>
      <c r="AL2" s="3" t="s">
        <v>2</v>
      </c>
      <c r="AM2" s="3" t="s">
        <v>3</v>
      </c>
      <c r="AN2" s="3" t="s">
        <v>4</v>
      </c>
      <c r="AO2" t="s">
        <v>12</v>
      </c>
      <c r="AP2" t="s">
        <v>13</v>
      </c>
      <c r="AQ2" t="s">
        <v>14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20</v>
      </c>
      <c r="AY2" t="s">
        <v>15</v>
      </c>
      <c r="AZ2" s="3" t="s">
        <v>11</v>
      </c>
      <c r="BA2" t="s">
        <v>41</v>
      </c>
      <c r="BB2" t="s">
        <v>42</v>
      </c>
      <c r="BC2" t="s">
        <v>43</v>
      </c>
      <c r="BD2" t="s">
        <v>44</v>
      </c>
      <c r="BE2" t="s">
        <v>45</v>
      </c>
    </row>
    <row r="3" spans="1:57" x14ac:dyDescent="0.35">
      <c r="A3" t="s">
        <v>72</v>
      </c>
      <c r="B3">
        <v>0</v>
      </c>
      <c r="C3" s="5">
        <v>945630000000</v>
      </c>
      <c r="D3" s="5">
        <v>3210830000000</v>
      </c>
      <c r="E3" s="5">
        <v>3846440000000</v>
      </c>
      <c r="F3" s="5">
        <v>4742940000000</v>
      </c>
      <c r="G3" s="5">
        <v>5945960000000</v>
      </c>
      <c r="H3" s="5">
        <v>5695400000000</v>
      </c>
      <c r="I3" s="5">
        <v>6096370000000</v>
      </c>
      <c r="J3" s="5">
        <v>6088340000000</v>
      </c>
      <c r="K3" s="5">
        <v>7218810000000</v>
      </c>
      <c r="L3" s="5">
        <v>8331620000000</v>
      </c>
      <c r="M3" s="5">
        <v>9265870000000</v>
      </c>
      <c r="N3" s="5">
        <v>10110000000000</v>
      </c>
      <c r="O3" s="5">
        <v>10976100000000</v>
      </c>
      <c r="P3" s="5">
        <v>11887100000000</v>
      </c>
      <c r="Q3" s="5">
        <v>12487500000000</v>
      </c>
      <c r="R3" s="5">
        <v>13142500000000</v>
      </c>
      <c r="S3" s="5">
        <v>14043500000000</v>
      </c>
      <c r="T3" s="5">
        <v>14670600000000</v>
      </c>
      <c r="U3" s="5">
        <v>14858100000000</v>
      </c>
      <c r="V3" s="5">
        <v>15438900000000</v>
      </c>
      <c r="W3" s="5">
        <v>16091300000000</v>
      </c>
      <c r="X3" s="5">
        <v>16824300000000</v>
      </c>
      <c r="Y3" s="5">
        <v>17672900000000</v>
      </c>
      <c r="Z3" s="5">
        <v>18306800000000</v>
      </c>
      <c r="AA3" s="5">
        <v>19227900000000</v>
      </c>
      <c r="AB3" s="5">
        <v>19276600000000</v>
      </c>
      <c r="AC3" s="5">
        <v>19724100000000</v>
      </c>
      <c r="AD3" s="5">
        <v>20502600000000</v>
      </c>
      <c r="AE3" s="5">
        <v>20776700000000</v>
      </c>
      <c r="AF3" s="5">
        <v>21149400000000</v>
      </c>
      <c r="AI3" t="s">
        <v>65</v>
      </c>
      <c r="AK3">
        <f>SUMIFS($B:$B,$A:$A,"*"&amp;$AI3&amp;"*",$A:$A,"*"&amp;AK$2&amp;"*")</f>
        <v>0</v>
      </c>
      <c r="AL3">
        <f>SUMIFS($B:$B,$A:$A,"*"&amp;$AI3&amp;"*",$A:$A,"*"&amp;AL$2&amp;"*")</f>
        <v>0</v>
      </c>
      <c r="AM3">
        <f>SUMIFS($B:$B,$A:$A,"*"&amp;$AI3&amp;"*",$A:$A,"*"&amp;AM$2&amp;"*")</f>
        <v>36380847000000</v>
      </c>
      <c r="AN3">
        <f>SUMIFS($B:$B,$A:$A,"*"&amp;$AI3&amp;"*",$A:$A,"*"&amp;AN$2&amp;"*")</f>
        <v>0</v>
      </c>
      <c r="AO3">
        <f>SUMIFS($B:$B,$A:$A,"*"&amp;$AI3&amp;"*",$A:$A,"*"&amp;AO$2&amp;"*")</f>
        <v>0</v>
      </c>
      <c r="AP3">
        <f>SUMIFS($B:$B,$A:$A,"*"&amp;$AI3&amp;"*",$A:$A,"*"&amp;AP$2&amp;"*")</f>
        <v>0</v>
      </c>
      <c r="AQ3">
        <f>SUMIFS($B:$B,$A:$A,"*"&amp;$AI3&amp;"*",$A:$A,"*"&amp;AQ$2&amp;"*")</f>
        <v>0</v>
      </c>
      <c r="AR3">
        <f>SUMIFS($B:$B,$A:$A,"*"&amp;$AI3&amp;"*",$A:$A,"*"&amp;AR$2&amp;"*")</f>
        <v>0</v>
      </c>
      <c r="AS3">
        <f>SUMIFS($B:$B,$A:$A,"*"&amp;$AI3&amp;"*",$A:$A,"*"&amp;AS$2&amp;"*")</f>
        <v>1.384622478E+16</v>
      </c>
      <c r="AT3">
        <f>SUMIFS($B:$B,$A:$A,"*"&amp;$AI3&amp;"*",$A:$A,"*"&amp;AT$2&amp;"*")</f>
        <v>6199787038800000</v>
      </c>
      <c r="AU3">
        <f>SUMIFS($B:$B,$A:$A,"*"&amp;$AI3&amp;"*",$A:$A,"*"&amp;AU$2&amp;"*")</f>
        <v>754309609700000</v>
      </c>
      <c r="AV3">
        <f>SUMIFS($B:$B,$A:$A,"*"&amp;$AI3&amp;"*",$A:$A,"*"&amp;AV$2&amp;"*")</f>
        <v>416625574440000</v>
      </c>
      <c r="AW3">
        <f>SUMIFS($B:$B,$A:$A,"*"&amp;$AI3&amp;"*",$A:$A,"*"&amp;AW$2&amp;"*")</f>
        <v>1348764000000000</v>
      </c>
      <c r="AX3">
        <f>SUMIFS($B:$B,$A:$A,"*"&amp;$AI3&amp;"*",$A:$A,"*"&amp;AX$2&amp;"*")</f>
        <v>0</v>
      </c>
      <c r="AY3">
        <f>SUMIFS($B:$B,$A:$A,"*"&amp;$AI3&amp;"*",$A:$A,"*"&amp;AY$2&amp;"*")</f>
        <v>0</v>
      </c>
      <c r="AZ3">
        <f>SUMIFS($B:$B,$A:$A,"*"&amp;$AI3&amp;"*",$A:$A,"*"&amp;AZ$2&amp;"*")</f>
        <v>0</v>
      </c>
      <c r="BA3">
        <f>SUMIFS($B:$B,$A:$A,"*"&amp;$AI3&amp;"*",$A:$A,"*"&amp;BA$2&amp;"*")</f>
        <v>0</v>
      </c>
      <c r="BB3">
        <f>SUMIFS($B:$B,$A:$A,"*"&amp;$AI3&amp;"*",$A:$A,"*"&amp;BB$2&amp;"*")</f>
        <v>0</v>
      </c>
      <c r="BC3">
        <f>SUMIFS($B:$B,$A:$A,"*"&amp;$AI3&amp;"*",$A:$A,"*"&amp;BC$2&amp;"*")</f>
        <v>11243080000000</v>
      </c>
      <c r="BD3">
        <f>SUMIFS($B:$B,$A:$A,"*"&amp;$AI3&amp;"*",$A:$A,"*"&amp;BD$2&amp;"*")</f>
        <v>0</v>
      </c>
      <c r="BE3">
        <f>SUMIFS($B:$B,$A:$A,"*"&amp;$AI3&amp;"*",$A:$A,"*"&amp;BE$2&amp;"*")</f>
        <v>126930390000</v>
      </c>
    </row>
    <row r="4" spans="1:57" x14ac:dyDescent="0.35">
      <c r="A4" t="s">
        <v>73</v>
      </c>
      <c r="B4">
        <v>0</v>
      </c>
      <c r="C4" s="5">
        <v>945630000000</v>
      </c>
      <c r="D4" s="5">
        <v>3210830000000</v>
      </c>
      <c r="E4" s="5">
        <v>3846440000000</v>
      </c>
      <c r="F4" s="5">
        <v>4742940000000</v>
      </c>
      <c r="G4" s="5">
        <v>5945960000000</v>
      </c>
      <c r="H4" s="5">
        <v>5695400000000</v>
      </c>
      <c r="I4" s="5">
        <v>6096370000000</v>
      </c>
      <c r="J4" s="5">
        <v>6088340000000</v>
      </c>
      <c r="K4" s="5">
        <v>7218810000000</v>
      </c>
      <c r="L4" s="5">
        <v>8331620000000</v>
      </c>
      <c r="M4" s="5">
        <v>9265870000000</v>
      </c>
      <c r="N4" s="5">
        <v>10110000000000</v>
      </c>
      <c r="O4" s="5">
        <v>10976100000000</v>
      </c>
      <c r="P4" s="5">
        <v>11887100000000</v>
      </c>
      <c r="Q4" s="5">
        <v>12487500000000</v>
      </c>
      <c r="R4" s="5">
        <v>13142500000000</v>
      </c>
      <c r="S4" s="5">
        <v>14043500000000</v>
      </c>
      <c r="T4" s="5">
        <v>14670600000000</v>
      </c>
      <c r="U4" s="5">
        <v>14858100000000</v>
      </c>
      <c r="V4" s="5">
        <v>15438900000000</v>
      </c>
      <c r="W4" s="5">
        <v>16091300000000</v>
      </c>
      <c r="X4" s="5">
        <v>16824300000000</v>
      </c>
      <c r="Y4" s="5">
        <v>17672900000000</v>
      </c>
      <c r="Z4" s="5">
        <v>18306800000000</v>
      </c>
      <c r="AA4" s="5">
        <v>19227900000000</v>
      </c>
      <c r="AB4" s="5">
        <v>19276600000000</v>
      </c>
      <c r="AC4" s="5">
        <v>19724100000000</v>
      </c>
      <c r="AD4" s="5">
        <v>20502600000000</v>
      </c>
      <c r="AE4" s="5">
        <v>20776700000000</v>
      </c>
      <c r="AF4" s="5">
        <v>21149400000000</v>
      </c>
      <c r="AI4" t="s">
        <v>60</v>
      </c>
      <c r="AK4">
        <f>SUMIFS($B:$B,$A:$A,"*"&amp;$AI4&amp;"*",$A:$A,"*"&amp;AK$2&amp;"*")</f>
        <v>0</v>
      </c>
      <c r="AL4">
        <f>SUMIFS($B:$B,$A:$A,"*"&amp;$AI4&amp;"*",$A:$A,"*"&amp;AL$2&amp;"*")</f>
        <v>7622460000000000</v>
      </c>
      <c r="AM4">
        <f>SUMIFS($B:$B,$A:$A,"*"&amp;$AI4&amp;"*",$A:$A,"*"&amp;AM$2&amp;"*")</f>
        <v>1.234973222E+16</v>
      </c>
      <c r="AN4">
        <f>SUMIFS($B:$B,$A:$A,"*"&amp;$AI4&amp;"*",$A:$A,"*"&amp;AN$2&amp;"*")</f>
        <v>8215840000000000</v>
      </c>
      <c r="AO4">
        <f>SUMIFS($B:$B,$A:$A,"*"&amp;$AI4&amp;"*",$A:$A,"*"&amp;AO$2&amp;"*")</f>
        <v>0</v>
      </c>
      <c r="AP4">
        <f>SUMIFS($B:$B,$A:$A,"*"&amp;$AI4&amp;"*",$A:$A,"*"&amp;AP$2&amp;"*")</f>
        <v>0</v>
      </c>
      <c r="AQ4">
        <f>SUMIFS($B:$B,$A:$A,"*"&amp;$AI4&amp;"*",$A:$A,"*"&amp;AQ$2&amp;"*")</f>
        <v>0</v>
      </c>
      <c r="AR4">
        <f>SUMIFS($B:$B,$A:$A,"*"&amp;$AI4&amp;"*",$A:$A,"*"&amp;AR$2&amp;"*")</f>
        <v>43761620000000</v>
      </c>
      <c r="AS4">
        <f>SUMIFS($B:$B,$A:$A,"*"&amp;$AI4&amp;"*",$A:$A,"*"&amp;AS$2&amp;"*")</f>
        <v>0</v>
      </c>
      <c r="AT4">
        <f>SUMIFS($B:$B,$A:$A,"*"&amp;$AI4&amp;"*",$A:$A,"*"&amp;AT$2&amp;"*")</f>
        <v>0</v>
      </c>
      <c r="AU4">
        <f>SUMIFS($B:$B,$A:$A,"*"&amp;$AI4&amp;"*",$A:$A,"*"&amp;AU$2&amp;"*")</f>
        <v>0</v>
      </c>
      <c r="AV4">
        <f>SUMIFS($B:$B,$A:$A,"*"&amp;$AI4&amp;"*",$A:$A,"*"&amp;AV$2&amp;"*")</f>
        <v>0</v>
      </c>
      <c r="AW4">
        <f>SUMIFS($B:$B,$A:$A,"*"&amp;$AI4&amp;"*",$A:$A,"*"&amp;AW$2&amp;"*")</f>
        <v>0</v>
      </c>
      <c r="AX4">
        <f>SUMIFS($B:$B,$A:$A,"*"&amp;$AI4&amp;"*",$A:$A,"*"&amp;AX$2&amp;"*")</f>
        <v>0</v>
      </c>
      <c r="AY4">
        <f>SUMIFS($B:$B,$A:$A,"*"&amp;$AI4&amp;"*",$A:$A,"*"&amp;AY$2&amp;"*")</f>
        <v>0</v>
      </c>
      <c r="AZ4">
        <f>SUMIFS($B:$B,$A:$A,"*"&amp;$AI4&amp;"*",$A:$A,"*"&amp;AZ$2&amp;"*")</f>
        <v>204911000000000</v>
      </c>
      <c r="BA4">
        <f>SUMIFS($B:$B,$A:$A,"*"&amp;$AI4&amp;"*",$A:$A,"*"&amp;BA$2&amp;"*")</f>
        <v>0</v>
      </c>
      <c r="BB4">
        <f>SUMIFS($B:$B,$A:$A,"*"&amp;$AI4&amp;"*",$A:$A,"*"&amp;BB$2&amp;"*")</f>
        <v>0</v>
      </c>
      <c r="BC4">
        <f>SUMIFS($B:$B,$A:$A,"*"&amp;$AI4&amp;"*",$A:$A,"*"&amp;BC$2&amp;"*")</f>
        <v>0</v>
      </c>
      <c r="BD4">
        <f>SUMIFS($B:$B,$A:$A,"*"&amp;$AI4&amp;"*",$A:$A,"*"&amp;BD$2&amp;"*")</f>
        <v>262173000000000</v>
      </c>
      <c r="BE4">
        <f>SUMIFS($B:$B,$A:$A,"*"&amp;$AI4&amp;"*",$A:$A,"*"&amp;BE$2&amp;"*")</f>
        <v>0</v>
      </c>
    </row>
    <row r="5" spans="1:57" x14ac:dyDescent="0.35">
      <c r="A5" t="s">
        <v>74</v>
      </c>
      <c r="B5" s="5">
        <v>1.01217E+16</v>
      </c>
      <c r="C5" s="5">
        <v>6482410000000000</v>
      </c>
      <c r="D5" s="5">
        <v>8207850000000000</v>
      </c>
      <c r="E5" s="5">
        <v>7953780000000000</v>
      </c>
      <c r="F5" s="5">
        <v>7523580000000000</v>
      </c>
      <c r="G5" s="5">
        <v>7025450000000000</v>
      </c>
      <c r="H5" s="5">
        <v>7233570000000000</v>
      </c>
      <c r="I5" s="5">
        <v>7423940000000000</v>
      </c>
      <c r="J5" s="5">
        <v>7086720000000000</v>
      </c>
      <c r="K5" s="5">
        <v>6815280000000000</v>
      </c>
      <c r="L5" s="5">
        <v>6672700000000000</v>
      </c>
      <c r="M5" s="5">
        <v>6582840000000000</v>
      </c>
      <c r="N5" s="5">
        <v>6505160000000000</v>
      </c>
      <c r="O5" s="5">
        <v>6409570000000000</v>
      </c>
      <c r="P5" s="5">
        <v>6409200000000000</v>
      </c>
      <c r="Q5" s="5">
        <v>6396820000000000</v>
      </c>
      <c r="R5" s="5">
        <v>6367550000000000</v>
      </c>
      <c r="S5" s="5">
        <v>6389990000000000</v>
      </c>
      <c r="T5" s="5">
        <v>6468000000000000</v>
      </c>
      <c r="U5" s="5">
        <v>6478630000000000</v>
      </c>
      <c r="V5" s="5">
        <v>6469070000000000</v>
      </c>
      <c r="W5" s="5">
        <v>6459100000000000</v>
      </c>
      <c r="X5" s="5">
        <v>6426560000000000</v>
      </c>
      <c r="Y5" s="5">
        <v>6421470000000000</v>
      </c>
      <c r="Z5" s="5">
        <v>6402540000000000</v>
      </c>
      <c r="AA5" s="5">
        <v>6452360000000000</v>
      </c>
      <c r="AB5" s="5">
        <v>6451970000000000</v>
      </c>
      <c r="AC5" s="5">
        <v>6385160000000000</v>
      </c>
      <c r="AD5" s="5">
        <v>6415520000000000</v>
      </c>
      <c r="AE5" s="5">
        <v>6468940000000000</v>
      </c>
      <c r="AF5" s="5">
        <v>6408470000000000</v>
      </c>
      <c r="AI5" t="s">
        <v>61</v>
      </c>
      <c r="AJ5" t="s">
        <v>62</v>
      </c>
      <c r="AK5">
        <f>SUMIFS($B:$B,$A:$A,"*"&amp;$AI5&amp;"*",$A:$A,"*"&amp;AK$2&amp;"*")</f>
        <v>0</v>
      </c>
      <c r="AL5">
        <f>SUMIFS($B:$B,$A:$A,"*"&amp;$AI5&amp;"*",$A:$A,"*"&amp;AL$2&amp;"*")</f>
        <v>20540000000000</v>
      </c>
      <c r="AM5">
        <f>SUMIFS($B:$B,$A:$A,"*"&amp;$AI5&amp;"*",$A:$A,"*"&amp;AM$2&amp;"*")</f>
        <v>8282730000000000</v>
      </c>
      <c r="AN5">
        <f>SUMIFS($B:$B,$A:$A,"*"&amp;$AI5&amp;"*",$A:$A,"*"&amp;AN$2&amp;"*")</f>
        <v>0</v>
      </c>
      <c r="AO5">
        <f>SUMIFS($B:$B,$A:$A,"*"&amp;$AI5&amp;"*",$A:$A,"*"&amp;AO$2&amp;"*")</f>
        <v>0</v>
      </c>
      <c r="AP5">
        <f>SUMIFS($B:$B,$A:$A,"*"&amp;$AI5&amp;"*",$A:$A,"*"&amp;AP$2&amp;"*")</f>
        <v>0</v>
      </c>
      <c r="AQ5">
        <f>SUMIFS($B:$B,$A:$A,"*"&amp;$AI5&amp;"*",$A:$A,"*"&amp;AQ$2&amp;"*")</f>
        <v>0</v>
      </c>
      <c r="AR5">
        <f>SUMIFS($B:$B,$A:$A,"*"&amp;$AI5&amp;"*",$A:$A,"*"&amp;AR$2&amp;"*")</f>
        <v>457560000000000</v>
      </c>
      <c r="AS5">
        <f>SUMIFS($B:$B,$A:$A,"*"&amp;$AI5&amp;"*",$A:$A,"*"&amp;AS$2&amp;"*")</f>
        <v>0</v>
      </c>
      <c r="AT5">
        <f>SUMIFS($B:$B,$A:$A,"*"&amp;$AI5&amp;"*",$A:$A,"*"&amp;AT$2&amp;"*")</f>
        <v>738619000000000</v>
      </c>
      <c r="AU5">
        <f>SUMIFS($B:$B,$A:$A,"*"&amp;$AI5&amp;"*",$A:$A,"*"&amp;AU$2&amp;"*")</f>
        <v>0</v>
      </c>
      <c r="AV5">
        <f>SUMIFS($B:$B,$A:$A,"*"&amp;$AI5&amp;"*",$A:$A,"*"&amp;AV$2&amp;"*")</f>
        <v>0</v>
      </c>
      <c r="AW5">
        <f>SUMIFS($B:$B,$A:$A,"*"&amp;$AI5&amp;"*",$A:$A,"*"&amp;AW$2&amp;"*")</f>
        <v>0</v>
      </c>
      <c r="AX5">
        <f>SUMIFS($B:$B,$A:$A,"*"&amp;$AI5&amp;"*",$A:$A,"*"&amp;AX$2&amp;"*")</f>
        <v>0</v>
      </c>
      <c r="AY5">
        <f>SUMIFS($B:$B,$A:$A,"*"&amp;$AI5&amp;"*",$A:$A,"*"&amp;AY$2&amp;"*")</f>
        <v>0</v>
      </c>
      <c r="AZ5">
        <f>SUMIFS($B:$B,$A:$A,"*"&amp;$AI5&amp;"*",$A:$A,"*"&amp;AZ$2&amp;"*")</f>
        <v>0</v>
      </c>
      <c r="BA5">
        <f>SUMIFS($B:$B,$A:$A,"*"&amp;$AI5&amp;"*",$A:$A,"*"&amp;BA$2&amp;"*")</f>
        <v>0</v>
      </c>
      <c r="BB5">
        <f>SUMIFS($B:$B,$A:$A,"*"&amp;$AI5&amp;"*",$A:$A,"*"&amp;BB$2&amp;"*")</f>
        <v>0</v>
      </c>
      <c r="BC5">
        <f>SUMIFS($B:$B,$A:$A,"*"&amp;$AI5&amp;"*",$A:$A,"*"&amp;BC$2&amp;"*")</f>
        <v>948260000000000</v>
      </c>
      <c r="BD5">
        <f>SUMIFS($B:$B,$A:$A,"*"&amp;$AI5&amp;"*",$A:$A,"*"&amp;BD$2&amp;"*")</f>
        <v>0</v>
      </c>
      <c r="BE5">
        <f>SUMIFS($B:$B,$A:$A,"*"&amp;$AI5&amp;"*",$A:$A,"*"&amp;BE$2&amp;"*")</f>
        <v>0</v>
      </c>
    </row>
    <row r="6" spans="1:57" x14ac:dyDescent="0.35">
      <c r="A6" t="s">
        <v>75</v>
      </c>
      <c r="B6">
        <v>0</v>
      </c>
      <c r="C6" s="5">
        <v>3600370000000</v>
      </c>
      <c r="D6" s="5">
        <v>2420630000000</v>
      </c>
      <c r="E6" s="5">
        <v>3159070000000</v>
      </c>
      <c r="F6" s="5">
        <v>3276180000000</v>
      </c>
      <c r="G6" s="5">
        <v>3269990000000</v>
      </c>
      <c r="H6" s="5">
        <v>3436970000000</v>
      </c>
      <c r="I6" s="5">
        <v>3742330000000</v>
      </c>
      <c r="J6" s="5">
        <v>4027360000000</v>
      </c>
      <c r="K6" s="5">
        <v>3997750000000</v>
      </c>
      <c r="L6" s="5">
        <v>3989750000000</v>
      </c>
      <c r="M6" s="5">
        <v>4000270000000</v>
      </c>
      <c r="N6" s="5">
        <v>4048970000000</v>
      </c>
      <c r="O6" s="5">
        <v>4096560000000</v>
      </c>
      <c r="P6" s="5">
        <v>4133690000000</v>
      </c>
      <c r="Q6" s="5">
        <v>4227250000000</v>
      </c>
      <c r="R6" s="5">
        <v>4311110000000</v>
      </c>
      <c r="S6" s="5">
        <v>4385200000000</v>
      </c>
      <c r="T6" s="5">
        <v>4497550000000</v>
      </c>
      <c r="U6" s="5">
        <v>4639170000000</v>
      </c>
      <c r="V6" s="5">
        <v>4742220000000</v>
      </c>
      <c r="W6" s="5">
        <v>4829460000000</v>
      </c>
      <c r="X6" s="5">
        <v>4915860000000</v>
      </c>
      <c r="Y6" s="5">
        <v>4988370000000</v>
      </c>
      <c r="Z6" s="5">
        <v>5086320000000</v>
      </c>
      <c r="AA6" s="5">
        <v>5182660000000</v>
      </c>
      <c r="AB6" s="5">
        <v>5310520000000</v>
      </c>
      <c r="AC6" s="5">
        <v>5402360000000</v>
      </c>
      <c r="AD6" s="5">
        <v>5451480000000</v>
      </c>
      <c r="AE6" s="5">
        <v>5572990000000</v>
      </c>
      <c r="AF6" s="5">
        <v>5704170000000</v>
      </c>
      <c r="AI6" t="s">
        <v>61</v>
      </c>
      <c r="AJ6" t="s">
        <v>63</v>
      </c>
      <c r="AK6">
        <f>SUMIFS($B:$B,$A:$A,"*"&amp;$AI6&amp;"*",$A:$A,"*"&amp;AK$2&amp;"*")</f>
        <v>0</v>
      </c>
      <c r="AL6">
        <f>SUMIFS($B:$B,$A:$A,"*"&amp;$AI6&amp;"*",$A:$A,"*"&amp;AL$2&amp;"*")</f>
        <v>20540000000000</v>
      </c>
      <c r="AM6">
        <f>SUMIFS($B:$B,$A:$A,"*"&amp;$AI6&amp;"*",$A:$A,"*"&amp;AM$2&amp;"*")</f>
        <v>8282730000000000</v>
      </c>
      <c r="AN6">
        <f>SUMIFS($B:$B,$A:$A,"*"&amp;$AI6&amp;"*",$A:$A,"*"&amp;AN$2&amp;"*")</f>
        <v>0</v>
      </c>
      <c r="AO6">
        <f>SUMIFS($B:$B,$A:$A,"*"&amp;$AI6&amp;"*",$A:$A,"*"&amp;AO$2&amp;"*")</f>
        <v>0</v>
      </c>
      <c r="AP6">
        <f>SUMIFS($B:$B,$A:$A,"*"&amp;$AI6&amp;"*",$A:$A,"*"&amp;AP$2&amp;"*")</f>
        <v>0</v>
      </c>
      <c r="AQ6">
        <f>SUMIFS($B:$B,$A:$A,"*"&amp;$AI6&amp;"*",$A:$A,"*"&amp;AQ$2&amp;"*")</f>
        <v>0</v>
      </c>
      <c r="AR6">
        <f>SUMIFS($B:$B,$A:$A,"*"&amp;$AI6&amp;"*",$A:$A,"*"&amp;AR$2&amp;"*")</f>
        <v>457560000000000</v>
      </c>
      <c r="AS6">
        <f>SUMIFS($B:$B,$A:$A,"*"&amp;$AI6&amp;"*",$A:$A,"*"&amp;AS$2&amp;"*")</f>
        <v>0</v>
      </c>
      <c r="AT6">
        <f>SUMIFS($B:$B,$A:$A,"*"&amp;$AI6&amp;"*",$A:$A,"*"&amp;AT$2&amp;"*")</f>
        <v>738619000000000</v>
      </c>
      <c r="AU6">
        <f>SUMIFS($B:$B,$A:$A,"*"&amp;$AI6&amp;"*",$A:$A,"*"&amp;AU$2&amp;"*")</f>
        <v>0</v>
      </c>
      <c r="AV6">
        <f>SUMIFS($B:$B,$A:$A,"*"&amp;$AI6&amp;"*",$A:$A,"*"&amp;AV$2&amp;"*")</f>
        <v>0</v>
      </c>
      <c r="AW6">
        <f>SUMIFS($B:$B,$A:$A,"*"&amp;$AI6&amp;"*",$A:$A,"*"&amp;AW$2&amp;"*")</f>
        <v>0</v>
      </c>
      <c r="AX6">
        <f>SUMIFS($B:$B,$A:$A,"*"&amp;$AI6&amp;"*",$A:$A,"*"&amp;AX$2&amp;"*")</f>
        <v>0</v>
      </c>
      <c r="AY6">
        <f>SUMIFS($B:$B,$A:$A,"*"&amp;$AI6&amp;"*",$A:$A,"*"&amp;AY$2&amp;"*")</f>
        <v>0</v>
      </c>
      <c r="AZ6">
        <f>SUMIFS($B:$B,$A:$A,"*"&amp;$AI6&amp;"*",$A:$A,"*"&amp;AZ$2&amp;"*")</f>
        <v>0</v>
      </c>
      <c r="BA6">
        <f>SUMIFS($B:$B,$A:$A,"*"&amp;$AI6&amp;"*",$A:$A,"*"&amp;BA$2&amp;"*")</f>
        <v>0</v>
      </c>
      <c r="BB6">
        <f>SUMIFS($B:$B,$A:$A,"*"&amp;$AI6&amp;"*",$A:$A,"*"&amp;BB$2&amp;"*")</f>
        <v>0</v>
      </c>
      <c r="BC6">
        <f>SUMIFS($B:$B,$A:$A,"*"&amp;$AI6&amp;"*",$A:$A,"*"&amp;BC$2&amp;"*")</f>
        <v>948260000000000</v>
      </c>
      <c r="BD6">
        <f>SUMIFS($B:$B,$A:$A,"*"&amp;$AI6&amp;"*",$A:$A,"*"&amp;BD$2&amp;"*")</f>
        <v>0</v>
      </c>
      <c r="BE6">
        <f>SUMIFS($B:$B,$A:$A,"*"&amp;$AI6&amp;"*",$A:$A,"*"&amp;BE$2&amp;"*")</f>
        <v>0</v>
      </c>
    </row>
    <row r="7" spans="1:57" x14ac:dyDescent="0.35">
      <c r="A7" t="s">
        <v>76</v>
      </c>
      <c r="B7" s="5">
        <v>121678000000000</v>
      </c>
      <c r="C7" s="5">
        <v>323352000000000</v>
      </c>
      <c r="D7" s="5">
        <v>563852000000000</v>
      </c>
      <c r="E7" s="5">
        <v>1034480000000000</v>
      </c>
      <c r="F7" s="5">
        <v>1341380000000000</v>
      </c>
      <c r="G7" s="5">
        <v>2182730000000000</v>
      </c>
      <c r="H7" s="5">
        <v>2676380000000000</v>
      </c>
      <c r="I7" s="5">
        <v>3118610000000000</v>
      </c>
      <c r="J7" s="5">
        <v>3260080000000000</v>
      </c>
      <c r="K7" s="5">
        <v>3395110000000000</v>
      </c>
      <c r="L7" s="5">
        <v>3451190000000000</v>
      </c>
      <c r="M7" s="5">
        <v>3552010000000000</v>
      </c>
      <c r="N7" s="5">
        <v>3637680000000000</v>
      </c>
      <c r="O7" s="5">
        <v>3715480000000000</v>
      </c>
      <c r="P7" s="5">
        <v>3835140000000000</v>
      </c>
      <c r="Q7" s="5">
        <v>3941090000000000</v>
      </c>
      <c r="R7" s="5">
        <v>4038800000000000</v>
      </c>
      <c r="S7" s="5">
        <v>4173230000000000</v>
      </c>
      <c r="T7" s="5">
        <v>4316940000000000</v>
      </c>
      <c r="U7" s="5">
        <v>4434880000000000</v>
      </c>
      <c r="V7" s="5">
        <v>4534400000000000</v>
      </c>
      <c r="W7" s="5">
        <v>4630630000000000</v>
      </c>
      <c r="X7" s="5">
        <v>4716750000000000</v>
      </c>
      <c r="Y7" s="5">
        <v>4830610000000000</v>
      </c>
      <c r="Z7" s="5">
        <v>4952720000000000</v>
      </c>
      <c r="AA7" s="5">
        <v>5072500000000000</v>
      </c>
      <c r="AB7" s="5">
        <v>5161920000000000</v>
      </c>
      <c r="AC7" s="5">
        <v>5225140000000000</v>
      </c>
      <c r="AD7" s="5">
        <v>5343880000000000</v>
      </c>
      <c r="AE7" s="5">
        <v>5457140000000000</v>
      </c>
      <c r="AF7" s="5">
        <v>5519660000000000</v>
      </c>
      <c r="AI7" t="s">
        <v>64</v>
      </c>
      <c r="AK7">
        <f>SUMIFS($B:$B,$A:$A,"*"&amp;$AI7&amp;"*",$A:$A,"*"&amp;AK$2&amp;"*")</f>
        <v>0</v>
      </c>
      <c r="AL7">
        <f>SUMIFS($B:$B,$A:$A,"*"&amp;$AI7&amp;"*",$A:$A,"*"&amp;AL$2&amp;"*")</f>
        <v>989907462900000</v>
      </c>
      <c r="AM7">
        <f>SUMIFS($B:$B,$A:$A,"*"&amp;$AI7&amp;"*",$A:$A,"*"&amp;AM$2&amp;"*")</f>
        <v>1.14111133E+16</v>
      </c>
      <c r="AN7">
        <f>SUMIFS($B:$B,$A:$A,"*"&amp;$AI7&amp;"*",$A:$A,"*"&amp;AN$2&amp;"*")</f>
        <v>0</v>
      </c>
      <c r="AO7">
        <f>SUMIFS($B:$B,$A:$A,"*"&amp;$AI7&amp;"*",$A:$A,"*"&amp;AO$2&amp;"*")</f>
        <v>0</v>
      </c>
      <c r="AP7">
        <f>SUMIFS($B:$B,$A:$A,"*"&amp;$AI7&amp;"*",$A:$A,"*"&amp;AP$2&amp;"*")</f>
        <v>0</v>
      </c>
      <c r="AQ7">
        <f>SUMIFS($B:$B,$A:$A,"*"&amp;$AI7&amp;"*",$A:$A,"*"&amp;AQ$2&amp;"*")</f>
        <v>0</v>
      </c>
      <c r="AR7">
        <f>SUMIFS($B:$B,$A:$A,"*"&amp;$AI7&amp;"*",$A:$A,"*"&amp;AR$2&amp;"*")</f>
        <v>904565000000000</v>
      </c>
      <c r="AS7">
        <f>SUMIFS($B:$B,$A:$A,"*"&amp;$AI7&amp;"*",$A:$A,"*"&amp;AS$2&amp;"*")</f>
        <v>0</v>
      </c>
      <c r="AT7">
        <f>SUMIFS($B:$B,$A:$A,"*"&amp;$AI7&amp;"*",$A:$A,"*"&amp;AT$2&amp;"*")</f>
        <v>2256261697000000</v>
      </c>
      <c r="AU7">
        <f>SUMIFS($B:$B,$A:$A,"*"&amp;$AI7&amp;"*",$A:$A,"*"&amp;AU$2&amp;"*")</f>
        <v>0</v>
      </c>
      <c r="AV7">
        <f>SUMIFS($B:$B,$A:$A,"*"&amp;$AI7&amp;"*",$A:$A,"*"&amp;AV$2&amp;"*")</f>
        <v>0</v>
      </c>
      <c r="AW7">
        <f>SUMIFS($B:$B,$A:$A,"*"&amp;$AI7&amp;"*",$A:$A,"*"&amp;AW$2&amp;"*")</f>
        <v>0</v>
      </c>
      <c r="AX7">
        <f>SUMIFS($B:$B,$A:$A,"*"&amp;$AI7&amp;"*",$A:$A,"*"&amp;AX$2&amp;"*")</f>
        <v>0</v>
      </c>
      <c r="AY7">
        <f>SUMIFS($B:$B,$A:$A,"*"&amp;$AI7&amp;"*",$A:$A,"*"&amp;AY$2&amp;"*")</f>
        <v>0</v>
      </c>
      <c r="AZ7">
        <f>SUMIFS($B:$B,$A:$A,"*"&amp;$AI7&amp;"*",$A:$A,"*"&amp;AZ$2&amp;"*")</f>
        <v>0</v>
      </c>
      <c r="BA7">
        <f>SUMIFS($B:$B,$A:$A,"*"&amp;$AI7&amp;"*",$A:$A,"*"&amp;BA$2&amp;"*")</f>
        <v>3.20722E+16</v>
      </c>
      <c r="BB7">
        <f>SUMIFS($B:$B,$A:$A,"*"&amp;$AI7&amp;"*",$A:$A,"*"&amp;BB$2&amp;"*")</f>
        <v>0</v>
      </c>
      <c r="BC7">
        <f>SUMIFS($B:$B,$A:$A,"*"&amp;$AI7&amp;"*",$A:$A,"*"&amp;BC$2&amp;"*")</f>
        <v>3703848115000000</v>
      </c>
      <c r="BD7">
        <f>SUMIFS($B:$B,$A:$A,"*"&amp;$AI7&amp;"*",$A:$A,"*"&amp;BD$2&amp;"*")</f>
        <v>0</v>
      </c>
      <c r="BE7">
        <f>SUMIFS($B:$B,$A:$A,"*"&amp;$AI7&amp;"*",$A:$A,"*"&amp;BE$2&amp;"*")</f>
        <v>0</v>
      </c>
    </row>
    <row r="8" spans="1:57" x14ac:dyDescent="0.35">
      <c r="A8" t="s">
        <v>77</v>
      </c>
      <c r="B8" s="5">
        <v>8215840000000000</v>
      </c>
      <c r="C8" s="5">
        <v>7733380000000000</v>
      </c>
      <c r="D8" s="5">
        <v>7636890000000000</v>
      </c>
      <c r="E8" s="5">
        <v>7636890000000000</v>
      </c>
      <c r="F8" s="5">
        <v>7636890000000000</v>
      </c>
      <c r="G8" s="5">
        <v>7540390000000000</v>
      </c>
      <c r="H8" s="5">
        <v>6478980000000000</v>
      </c>
      <c r="I8" s="5">
        <v>5803530000000000</v>
      </c>
      <c r="J8" s="5">
        <v>5514050000000000</v>
      </c>
      <c r="K8" s="5">
        <v>5031590000000000</v>
      </c>
      <c r="L8" s="5">
        <v>5031590000000000</v>
      </c>
      <c r="M8" s="5">
        <v>4838600000000000</v>
      </c>
      <c r="N8" s="5">
        <v>4742110000000000</v>
      </c>
      <c r="O8" s="5">
        <v>4645620000000000</v>
      </c>
      <c r="P8" s="5">
        <v>4452630000000000</v>
      </c>
      <c r="Q8" s="5">
        <v>4452630000000000</v>
      </c>
      <c r="R8" s="5">
        <v>4356140000000000</v>
      </c>
      <c r="S8" s="5">
        <v>4163160000000000</v>
      </c>
      <c r="T8" s="5">
        <v>4066660000000000</v>
      </c>
      <c r="U8" s="5">
        <v>4066660000000000</v>
      </c>
      <c r="V8" s="5">
        <v>4066660000000000</v>
      </c>
      <c r="W8" s="5">
        <v>4066660000000000</v>
      </c>
      <c r="X8" s="5">
        <v>4066660000000000</v>
      </c>
      <c r="Y8" s="5">
        <v>3873680000000000</v>
      </c>
      <c r="Z8" s="5">
        <v>3391220000000000</v>
      </c>
      <c r="AA8" s="5">
        <v>3391220000000000</v>
      </c>
      <c r="AB8" s="5">
        <v>3391220000000000</v>
      </c>
      <c r="AC8" s="5">
        <v>3391220000000000</v>
      </c>
      <c r="AD8" s="5">
        <v>3198230000000000</v>
      </c>
      <c r="AE8" s="5">
        <v>3198230000000000</v>
      </c>
      <c r="AF8" s="5">
        <v>3198230000000000</v>
      </c>
    </row>
    <row r="9" spans="1:57" x14ac:dyDescent="0.35">
      <c r="A9" t="s">
        <v>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I9" s="1"/>
    </row>
    <row r="10" spans="1:57" x14ac:dyDescent="0.35">
      <c r="A10" t="s">
        <v>79</v>
      </c>
      <c r="B10">
        <v>0</v>
      </c>
      <c r="C10">
        <v>0</v>
      </c>
      <c r="D10" s="5">
        <v>96492500000000</v>
      </c>
      <c r="E10" s="5">
        <v>192985000000000</v>
      </c>
      <c r="F10" s="5">
        <v>192985000000000</v>
      </c>
      <c r="G10" s="5">
        <v>192985000000000</v>
      </c>
      <c r="H10" s="5">
        <v>192985000000000</v>
      </c>
      <c r="I10" s="5">
        <v>192985000000000</v>
      </c>
      <c r="J10" s="5">
        <v>192985000000000</v>
      </c>
      <c r="K10" s="5">
        <v>192985000000000</v>
      </c>
      <c r="L10" s="5">
        <v>192985000000000</v>
      </c>
      <c r="M10" s="5">
        <v>192985000000000</v>
      </c>
      <c r="N10" s="5">
        <v>192985000000000</v>
      </c>
      <c r="O10" s="5">
        <v>192985000000000</v>
      </c>
      <c r="P10" s="5">
        <v>192985000000000</v>
      </c>
      <c r="Q10" s="5">
        <v>192985000000000</v>
      </c>
      <c r="R10" s="5">
        <v>192985000000000</v>
      </c>
      <c r="S10" s="5">
        <v>192985000000000</v>
      </c>
      <c r="T10" s="5">
        <v>192985000000000</v>
      </c>
      <c r="U10" s="5">
        <v>192985000000000</v>
      </c>
      <c r="V10" s="5">
        <v>192985000000000</v>
      </c>
      <c r="W10" s="5">
        <v>192985000000000</v>
      </c>
      <c r="X10" s="5">
        <v>192985000000000</v>
      </c>
      <c r="Y10" s="5">
        <v>192985000000000</v>
      </c>
      <c r="Z10" s="5">
        <v>192985000000000</v>
      </c>
      <c r="AA10" s="5">
        <v>192985000000000</v>
      </c>
      <c r="AB10" s="5">
        <v>192985000000000</v>
      </c>
      <c r="AC10" s="5">
        <v>192985000000000</v>
      </c>
      <c r="AD10" s="5">
        <v>192985000000000</v>
      </c>
      <c r="AE10" s="5">
        <v>192985000000000</v>
      </c>
      <c r="AF10" s="5">
        <v>192985000000000</v>
      </c>
      <c r="AI10" s="3"/>
    </row>
    <row r="11" spans="1:57" x14ac:dyDescent="0.35">
      <c r="A11" t="s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I11" s="3"/>
    </row>
    <row r="12" spans="1:57" x14ac:dyDescent="0.35">
      <c r="A12" t="s">
        <v>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I12" s="3"/>
      <c r="AJ12" s="3"/>
    </row>
    <row r="13" spans="1:57" x14ac:dyDescent="0.35">
      <c r="A13" t="s">
        <v>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I13" s="3"/>
    </row>
    <row r="14" spans="1:57" x14ac:dyDescent="0.35">
      <c r="A14" t="s">
        <v>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57" x14ac:dyDescent="0.3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57" x14ac:dyDescent="0.35">
      <c r="A16" t="s">
        <v>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5" x14ac:dyDescent="0.3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5" x14ac:dyDescent="0.35">
      <c r="A18" t="s">
        <v>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5" x14ac:dyDescent="0.35">
      <c r="A19" t="s">
        <v>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5" x14ac:dyDescent="0.35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5" x14ac:dyDescent="0.35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5" x14ac:dyDescent="0.35">
      <c r="A22" t="s">
        <v>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5" x14ac:dyDescent="0.35">
      <c r="A23" t="s">
        <v>92</v>
      </c>
      <c r="B23" s="5">
        <v>41876900000000</v>
      </c>
      <c r="C23" s="5">
        <v>128552000000000</v>
      </c>
      <c r="D23" s="5">
        <v>91528700000000</v>
      </c>
      <c r="E23" s="5">
        <v>76781500000000</v>
      </c>
      <c r="F23" s="5">
        <v>76018100000000</v>
      </c>
      <c r="G23" s="5">
        <v>74417100000000</v>
      </c>
      <c r="H23" s="5">
        <v>62294200000000</v>
      </c>
      <c r="I23" s="5">
        <v>51307700000000</v>
      </c>
      <c r="J23" s="5">
        <v>53937000000000</v>
      </c>
      <c r="K23" s="5">
        <v>62217400000000</v>
      </c>
      <c r="L23" s="5">
        <v>68216500000000</v>
      </c>
      <c r="M23" s="5">
        <v>71769300000000</v>
      </c>
      <c r="N23" s="5">
        <v>73291700000000</v>
      </c>
      <c r="O23" s="5">
        <v>76383200000000</v>
      </c>
      <c r="P23" s="5">
        <v>75456500000000</v>
      </c>
      <c r="Q23" s="5">
        <v>72596600000000</v>
      </c>
      <c r="R23" s="5">
        <v>71736500000000</v>
      </c>
      <c r="S23" s="5">
        <v>68900900000000</v>
      </c>
      <c r="T23" s="5">
        <v>66676300000000</v>
      </c>
      <c r="U23" s="5">
        <v>63559600000000</v>
      </c>
      <c r="V23" s="5">
        <v>61546300000000</v>
      </c>
      <c r="W23" s="5">
        <v>61442600000000</v>
      </c>
      <c r="X23" s="5">
        <v>61333000000000</v>
      </c>
      <c r="Y23" s="5">
        <v>59431700000000</v>
      </c>
      <c r="Z23" s="5">
        <v>61345100000000</v>
      </c>
      <c r="AA23" s="5">
        <v>59085800000000</v>
      </c>
      <c r="AB23" s="5">
        <v>57267500000000</v>
      </c>
      <c r="AC23" s="5">
        <v>57153300000000</v>
      </c>
      <c r="AD23" s="5">
        <v>52926400000000</v>
      </c>
      <c r="AE23" s="5">
        <v>49385300000000</v>
      </c>
      <c r="AF23" s="5">
        <v>50293700000000</v>
      </c>
    </row>
    <row r="24" spans="1:35" x14ac:dyDescent="0.35">
      <c r="A24" t="s">
        <v>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5" x14ac:dyDescent="0.35">
      <c r="A25" t="s">
        <v>94</v>
      </c>
      <c r="B25" s="5">
        <v>1884720000000</v>
      </c>
      <c r="C25" s="5">
        <v>6883430000000</v>
      </c>
      <c r="D25" s="5">
        <v>7732060000000</v>
      </c>
      <c r="E25" s="5">
        <v>9333520000000</v>
      </c>
      <c r="F25" s="5">
        <v>11317600000000</v>
      </c>
      <c r="G25" s="5">
        <v>17197200000000</v>
      </c>
      <c r="H25" s="5">
        <v>17526100000000</v>
      </c>
      <c r="I25" s="5">
        <v>16417200000000</v>
      </c>
      <c r="J25" s="5">
        <v>17895300000000</v>
      </c>
      <c r="K25" s="5">
        <v>21010100000000</v>
      </c>
      <c r="L25" s="5">
        <v>23113700000000</v>
      </c>
      <c r="M25" s="5">
        <v>24568400000000</v>
      </c>
      <c r="N25" s="5">
        <v>25484100000000</v>
      </c>
      <c r="O25" s="5">
        <v>26852500000000</v>
      </c>
      <c r="P25" s="5">
        <v>27104900000000</v>
      </c>
      <c r="Q25" s="5">
        <v>26778500000000</v>
      </c>
      <c r="R25" s="5">
        <v>27015400000000</v>
      </c>
      <c r="S25" s="5">
        <v>26629300000000</v>
      </c>
      <c r="T25" s="5">
        <v>26395400000000</v>
      </c>
      <c r="U25" s="5">
        <v>25833500000000</v>
      </c>
      <c r="V25" s="5">
        <v>25596600000000</v>
      </c>
      <c r="W25" s="5">
        <v>25994500000000</v>
      </c>
      <c r="X25" s="5">
        <v>26389100000000</v>
      </c>
      <c r="Y25" s="5">
        <v>26137100000000</v>
      </c>
      <c r="Z25" s="5">
        <v>27258800000000</v>
      </c>
      <c r="AA25" s="5">
        <v>26850900000000</v>
      </c>
      <c r="AB25" s="5">
        <v>26576000000000</v>
      </c>
      <c r="AC25" s="5">
        <v>26940400000000</v>
      </c>
      <c r="AD25" s="5">
        <v>25657000000000</v>
      </c>
      <c r="AE25" s="5">
        <v>24571300000000</v>
      </c>
      <c r="AF25" s="5">
        <v>25317700000000</v>
      </c>
      <c r="AI25" s="3"/>
    </row>
    <row r="26" spans="1:35" x14ac:dyDescent="0.35">
      <c r="A26" t="s">
        <v>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5" x14ac:dyDescent="0.35">
      <c r="A27" t="s">
        <v>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5" x14ac:dyDescent="0.35">
      <c r="A28" t="s">
        <v>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5" x14ac:dyDescent="0.35">
      <c r="A29" t="s">
        <v>98</v>
      </c>
      <c r="B29" s="5">
        <v>150725000000000</v>
      </c>
      <c r="C29" s="5">
        <v>150385000000000</v>
      </c>
      <c r="D29" s="5">
        <v>149006000000000</v>
      </c>
      <c r="E29" s="5">
        <v>147548000000000</v>
      </c>
      <c r="F29" s="5">
        <v>145940000000000</v>
      </c>
      <c r="G29" s="5">
        <v>145069000000000</v>
      </c>
      <c r="H29" s="5">
        <v>143568000000000</v>
      </c>
      <c r="I29" s="5">
        <v>143099000000000</v>
      </c>
      <c r="J29" s="5">
        <v>142635000000000</v>
      </c>
      <c r="K29" s="5">
        <v>140759000000000</v>
      </c>
      <c r="L29" s="5">
        <v>140642000000000</v>
      </c>
      <c r="M29" s="5">
        <v>140369000000000</v>
      </c>
      <c r="N29" s="5">
        <v>140257000000000</v>
      </c>
      <c r="O29" s="5">
        <v>140017000000000</v>
      </c>
      <c r="P29" s="5">
        <v>139872000000000</v>
      </c>
      <c r="Q29" s="5">
        <v>139593000000000</v>
      </c>
      <c r="R29" s="5">
        <v>139341000000000</v>
      </c>
      <c r="S29" s="5">
        <v>139341000000000</v>
      </c>
      <c r="T29" s="5">
        <v>139336000000000</v>
      </c>
      <c r="U29" s="5">
        <v>139302000000000</v>
      </c>
      <c r="V29" s="5">
        <v>139302000000000</v>
      </c>
      <c r="W29" s="5">
        <v>139241000000000</v>
      </c>
      <c r="X29" s="5">
        <v>139235000000000</v>
      </c>
      <c r="Y29" s="5">
        <v>139235000000000</v>
      </c>
      <c r="Z29" s="5">
        <v>139235000000000</v>
      </c>
      <c r="AA29" s="5">
        <v>139179000000000</v>
      </c>
      <c r="AB29" s="5">
        <v>139179000000000</v>
      </c>
      <c r="AC29" s="5">
        <v>139179000000000</v>
      </c>
      <c r="AD29" s="5">
        <v>139163000000000</v>
      </c>
      <c r="AE29" s="5">
        <v>139006000000000</v>
      </c>
      <c r="AF29" s="5">
        <v>139006000000000</v>
      </c>
    </row>
    <row r="30" spans="1:35" x14ac:dyDescent="0.35">
      <c r="A30" t="s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5" x14ac:dyDescent="0.35">
      <c r="A31" t="s">
        <v>100</v>
      </c>
      <c r="B31">
        <v>0</v>
      </c>
      <c r="C31">
        <v>0</v>
      </c>
      <c r="D31">
        <v>0</v>
      </c>
      <c r="E31" s="5">
        <v>5606400000</v>
      </c>
      <c r="F31" s="5">
        <v>11212800000</v>
      </c>
      <c r="G31" s="5">
        <v>95308800000</v>
      </c>
      <c r="H31" s="5">
        <v>117734000000</v>
      </c>
      <c r="I31" s="5">
        <v>123341000000</v>
      </c>
      <c r="J31" s="5">
        <v>123341000000</v>
      </c>
      <c r="K31" s="5">
        <v>140160000000</v>
      </c>
      <c r="L31" s="5">
        <v>151373000000</v>
      </c>
      <c r="M31" s="5">
        <v>151373000000</v>
      </c>
      <c r="N31" s="5">
        <v>151373000000</v>
      </c>
      <c r="O31" s="5">
        <v>151373000000</v>
      </c>
      <c r="P31" s="5">
        <v>151373000000</v>
      </c>
      <c r="Q31" s="5">
        <v>151373000000</v>
      </c>
      <c r="R31" s="5">
        <v>151373000000</v>
      </c>
      <c r="S31" s="5">
        <v>151373000000</v>
      </c>
      <c r="T31" s="5">
        <v>151373000000</v>
      </c>
      <c r="U31" s="5">
        <v>151373000000</v>
      </c>
      <c r="V31" s="5">
        <v>151373000000</v>
      </c>
      <c r="W31" s="5">
        <v>151373000000</v>
      </c>
      <c r="X31" s="5">
        <v>151373000000</v>
      </c>
      <c r="Y31" s="5">
        <v>151373000000</v>
      </c>
      <c r="Z31" s="5">
        <v>151373000000</v>
      </c>
      <c r="AA31" s="5">
        <v>151373000000</v>
      </c>
      <c r="AB31" s="5">
        <v>151373000000</v>
      </c>
      <c r="AC31" s="5">
        <v>151373000000</v>
      </c>
      <c r="AD31" s="5">
        <v>151373000000</v>
      </c>
      <c r="AE31" s="5">
        <v>151373000000</v>
      </c>
      <c r="AF31" s="5">
        <v>151373000000</v>
      </c>
    </row>
    <row r="32" spans="1:35" x14ac:dyDescent="0.35">
      <c r="A32" t="s">
        <v>101</v>
      </c>
      <c r="B32" s="5">
        <v>2104740000000000</v>
      </c>
      <c r="C32" s="5">
        <v>2091770000000000</v>
      </c>
      <c r="D32" s="5">
        <v>2040980000000000</v>
      </c>
      <c r="E32" s="5">
        <v>1987480000000000</v>
      </c>
      <c r="F32" s="5">
        <v>1928580000000000</v>
      </c>
      <c r="G32" s="5">
        <v>1896150000000000</v>
      </c>
      <c r="H32" s="5">
        <v>1841030000000000</v>
      </c>
      <c r="I32" s="5">
        <v>1823740000000000</v>
      </c>
      <c r="J32" s="5">
        <v>1806990000000000</v>
      </c>
      <c r="K32" s="5">
        <v>1737820000000000</v>
      </c>
      <c r="L32" s="5">
        <v>1733500000000000</v>
      </c>
      <c r="M32" s="5">
        <v>1723770000000000</v>
      </c>
      <c r="N32" s="5">
        <v>1719450000000000</v>
      </c>
      <c r="O32" s="5">
        <v>1710800000000000</v>
      </c>
      <c r="P32" s="5">
        <v>1705400000000000</v>
      </c>
      <c r="Q32" s="5">
        <v>1695130000000000</v>
      </c>
      <c r="R32" s="5">
        <v>1685940000000000</v>
      </c>
      <c r="S32" s="5">
        <v>1685940000000000</v>
      </c>
      <c r="T32" s="5">
        <v>1685940000000000</v>
      </c>
      <c r="U32" s="5">
        <v>1684320000000000</v>
      </c>
      <c r="V32" s="5">
        <v>1684320000000000</v>
      </c>
      <c r="W32" s="5">
        <v>1682160000000000</v>
      </c>
      <c r="X32" s="5">
        <v>1682160000000000</v>
      </c>
      <c r="Y32" s="5">
        <v>1682160000000000</v>
      </c>
      <c r="Z32" s="5">
        <v>1682160000000000</v>
      </c>
      <c r="AA32" s="5">
        <v>1680000000000000</v>
      </c>
      <c r="AB32" s="5">
        <v>1680000000000000</v>
      </c>
      <c r="AC32" s="5">
        <v>1680000000000000</v>
      </c>
      <c r="AD32" s="5">
        <v>1679460000000000</v>
      </c>
      <c r="AE32" s="5">
        <v>1673510000000000</v>
      </c>
      <c r="AF32" s="5">
        <v>1673510000000000</v>
      </c>
    </row>
    <row r="33" spans="1:32" x14ac:dyDescent="0.35">
      <c r="A33" t="s">
        <v>102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103</v>
      </c>
      <c r="B34" s="5">
        <v>1614220000000</v>
      </c>
      <c r="C34" s="5">
        <v>10223400000000</v>
      </c>
      <c r="D34" s="5">
        <v>12913700000000</v>
      </c>
      <c r="E34" s="5">
        <v>19370600000000</v>
      </c>
      <c r="F34" s="5">
        <v>24751300000000</v>
      </c>
      <c r="G34" s="5">
        <v>118376000000000</v>
      </c>
      <c r="H34" s="5">
        <v>143127000000000</v>
      </c>
      <c r="I34" s="5">
        <v>149584000000000</v>
      </c>
      <c r="J34" s="5">
        <v>152813000000000</v>
      </c>
      <c r="K34" s="5">
        <v>178102000000000</v>
      </c>
      <c r="L34" s="5">
        <v>200701000000000</v>
      </c>
      <c r="M34" s="5">
        <v>202853000000000</v>
      </c>
      <c r="N34" s="5">
        <v>204468000000000</v>
      </c>
      <c r="O34" s="5">
        <v>206082000000000</v>
      </c>
      <c r="P34" s="5">
        <v>208234000000000</v>
      </c>
      <c r="Q34" s="5">
        <v>213615000000000</v>
      </c>
      <c r="R34" s="5">
        <v>216305000000000</v>
      </c>
      <c r="S34" s="5">
        <v>218457000000000</v>
      </c>
      <c r="T34" s="5">
        <v>220610000000000</v>
      </c>
      <c r="U34" s="5">
        <v>222224000000000</v>
      </c>
      <c r="V34" s="5">
        <v>223838000000000</v>
      </c>
      <c r="W34" s="5">
        <v>225452000000000</v>
      </c>
      <c r="X34" s="5">
        <v>227067000000000</v>
      </c>
      <c r="Y34" s="5">
        <v>229219000000000</v>
      </c>
      <c r="Z34" s="5">
        <v>231371000000000</v>
      </c>
      <c r="AA34" s="5">
        <v>232985000000000</v>
      </c>
      <c r="AB34" s="5">
        <v>234600000000000</v>
      </c>
      <c r="AC34" s="5">
        <v>235676000000000</v>
      </c>
      <c r="AD34" s="5">
        <v>237290000000000</v>
      </c>
      <c r="AE34" s="5">
        <v>238366000000000</v>
      </c>
      <c r="AF34" s="5">
        <v>239980000000000</v>
      </c>
    </row>
    <row r="35" spans="1:32" x14ac:dyDescent="0.35">
      <c r="A35" t="s">
        <v>104</v>
      </c>
      <c r="B35" s="5">
        <v>204911000000000</v>
      </c>
      <c r="C35" s="5">
        <v>308444000000000</v>
      </c>
      <c r="D35" s="5">
        <v>260688000000000</v>
      </c>
      <c r="E35" s="5">
        <v>264086000000000</v>
      </c>
      <c r="F35" s="5">
        <v>275449000000000</v>
      </c>
      <c r="G35" s="5">
        <v>303502000000000</v>
      </c>
      <c r="H35" s="5">
        <v>288142000000000</v>
      </c>
      <c r="I35" s="5">
        <v>273296000000000</v>
      </c>
      <c r="J35" s="5">
        <v>291915000000000</v>
      </c>
      <c r="K35" s="5">
        <v>310073000000000</v>
      </c>
      <c r="L35" s="5">
        <v>322695000000000</v>
      </c>
      <c r="M35" s="5">
        <v>327474000000000</v>
      </c>
      <c r="N35" s="5">
        <v>339463000000000</v>
      </c>
      <c r="O35" s="5">
        <v>350041000000000</v>
      </c>
      <c r="P35" s="5">
        <v>350928000000000</v>
      </c>
      <c r="Q35" s="5">
        <v>351930000000000</v>
      </c>
      <c r="R35" s="5">
        <v>354623000000000</v>
      </c>
      <c r="S35" s="5">
        <v>350418000000000</v>
      </c>
      <c r="T35" s="5">
        <v>342188000000000</v>
      </c>
      <c r="U35" s="5">
        <v>337446000000000</v>
      </c>
      <c r="V35" s="5">
        <v>334253000000000</v>
      </c>
      <c r="W35" s="5">
        <v>334189000000000</v>
      </c>
      <c r="X35" s="5">
        <v>336022000000000</v>
      </c>
      <c r="Y35" s="5">
        <v>332697000000000</v>
      </c>
      <c r="Z35" s="5">
        <v>337473000000000</v>
      </c>
      <c r="AA35" s="5">
        <v>335706000000000</v>
      </c>
      <c r="AB35" s="5">
        <v>332914000000000</v>
      </c>
      <c r="AC35" s="5">
        <v>333891000000000</v>
      </c>
      <c r="AD35" s="5">
        <v>329388000000000</v>
      </c>
      <c r="AE35" s="5">
        <v>322936000000000</v>
      </c>
      <c r="AF35" s="5">
        <v>325448000000000</v>
      </c>
    </row>
    <row r="36" spans="1:32" x14ac:dyDescent="0.35">
      <c r="A36" t="s">
        <v>105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107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109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110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112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113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115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116</v>
      </c>
      <c r="B47" s="5">
        <v>262173000000000</v>
      </c>
      <c r="C47" s="5">
        <v>262173000000000</v>
      </c>
      <c r="D47" s="5">
        <v>262173000000000</v>
      </c>
      <c r="E47" s="5">
        <v>262173000000000</v>
      </c>
      <c r="F47" s="5">
        <v>262173000000000</v>
      </c>
      <c r="G47" s="5">
        <v>262173000000000</v>
      </c>
      <c r="H47" s="5">
        <v>262173000000000</v>
      </c>
      <c r="I47" s="5">
        <v>262173000000000</v>
      </c>
      <c r="J47" s="5">
        <v>262173000000000</v>
      </c>
      <c r="K47" s="5">
        <v>262173000000000</v>
      </c>
      <c r="L47" s="5">
        <v>262173000000000</v>
      </c>
      <c r="M47" s="5">
        <v>262173000000000</v>
      </c>
      <c r="N47" s="5">
        <v>262173000000000</v>
      </c>
      <c r="O47" s="5">
        <v>262173000000000</v>
      </c>
      <c r="P47" s="5">
        <v>262173000000000</v>
      </c>
      <c r="Q47" s="5">
        <v>262173000000000</v>
      </c>
      <c r="R47" s="5">
        <v>262173000000000</v>
      </c>
      <c r="S47" s="5">
        <v>262173000000000</v>
      </c>
      <c r="T47" s="5">
        <v>262173000000000</v>
      </c>
      <c r="U47" s="5">
        <v>262173000000000</v>
      </c>
      <c r="V47" s="5">
        <v>262173000000000</v>
      </c>
      <c r="W47" s="5">
        <v>262173000000000</v>
      </c>
      <c r="X47" s="5">
        <v>262173000000000</v>
      </c>
      <c r="Y47" s="5">
        <v>262173000000000</v>
      </c>
      <c r="Z47" s="5">
        <v>262173000000000</v>
      </c>
      <c r="AA47" s="5">
        <v>262173000000000</v>
      </c>
      <c r="AB47" s="5">
        <v>262173000000000</v>
      </c>
      <c r="AC47" s="5">
        <v>262173000000000</v>
      </c>
      <c r="AD47" s="5">
        <v>262173000000000</v>
      </c>
      <c r="AE47" s="5">
        <v>262173000000000</v>
      </c>
      <c r="AF47" s="5">
        <v>262173000000000</v>
      </c>
    </row>
    <row r="48" spans="1:32" x14ac:dyDescent="0.35">
      <c r="A48" t="s">
        <v>117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118</v>
      </c>
      <c r="B49">
        <v>0</v>
      </c>
      <c r="C49">
        <v>0</v>
      </c>
      <c r="D49" s="5">
        <v>6279670000000</v>
      </c>
      <c r="E49" s="5">
        <v>11512700000000</v>
      </c>
      <c r="F49" s="5">
        <v>16745800000000</v>
      </c>
      <c r="G49" s="5">
        <v>21978800000000</v>
      </c>
      <c r="H49" s="5">
        <v>26165300000000</v>
      </c>
      <c r="I49" s="5">
        <v>30351700000000</v>
      </c>
      <c r="J49" s="5">
        <v>33491500000000</v>
      </c>
      <c r="K49" s="5">
        <v>36631400000000</v>
      </c>
      <c r="L49" s="5">
        <v>38724600000000</v>
      </c>
      <c r="M49" s="5">
        <v>40817800000000</v>
      </c>
      <c r="N49" s="5">
        <v>42911000000000</v>
      </c>
      <c r="O49" s="5">
        <v>45004300000000</v>
      </c>
      <c r="P49" s="5">
        <v>47097500000000</v>
      </c>
      <c r="Q49" s="5">
        <v>49190700000000</v>
      </c>
      <c r="R49" s="5">
        <v>51283900000000</v>
      </c>
      <c r="S49" s="5">
        <v>53377200000000</v>
      </c>
      <c r="T49" s="5">
        <v>55470400000000</v>
      </c>
      <c r="U49" s="5">
        <v>57563600000000</v>
      </c>
      <c r="V49" s="5">
        <v>58610200000000</v>
      </c>
      <c r="W49" s="5">
        <v>59656800000000</v>
      </c>
      <c r="X49" s="5">
        <v>60703400000000</v>
      </c>
      <c r="Y49" s="5">
        <v>61750000000000</v>
      </c>
      <c r="Z49" s="5">
        <v>62796700000000</v>
      </c>
      <c r="AA49" s="5">
        <v>63843300000000</v>
      </c>
      <c r="AB49" s="5">
        <v>64889900000000</v>
      </c>
      <c r="AC49" s="5">
        <v>65936500000000</v>
      </c>
      <c r="AD49" s="5">
        <v>66983100000000</v>
      </c>
      <c r="AE49" s="5">
        <v>68029700000000</v>
      </c>
      <c r="AF49" s="5">
        <v>69076300000000</v>
      </c>
    </row>
    <row r="50" spans="1:32" x14ac:dyDescent="0.35">
      <c r="A50" t="s">
        <v>119</v>
      </c>
      <c r="B50" s="5">
        <v>251000000000000</v>
      </c>
      <c r="C50" s="5">
        <v>265700000000000</v>
      </c>
      <c r="D50" s="5">
        <v>268200000000000</v>
      </c>
      <c r="E50" s="5">
        <v>276100000000000</v>
      </c>
      <c r="F50" s="5">
        <v>284200000000000</v>
      </c>
      <c r="G50" s="5">
        <v>290600000000000</v>
      </c>
      <c r="H50" s="5">
        <v>296500000000000</v>
      </c>
      <c r="I50" s="5">
        <v>302100000000000</v>
      </c>
      <c r="J50" s="5">
        <v>307600000000000</v>
      </c>
      <c r="K50" s="5">
        <v>312000000000000</v>
      </c>
      <c r="L50" s="5">
        <v>316400000000000</v>
      </c>
      <c r="M50" s="5">
        <v>321000000000000</v>
      </c>
      <c r="N50" s="5">
        <v>326200000000000</v>
      </c>
      <c r="O50" s="5">
        <v>330300000000000</v>
      </c>
      <c r="P50" s="5">
        <v>335000000000000</v>
      </c>
      <c r="Q50" s="5">
        <v>339900000000000</v>
      </c>
      <c r="R50" s="5">
        <v>344800000000000</v>
      </c>
      <c r="S50" s="5">
        <v>349600000000000</v>
      </c>
      <c r="T50" s="5">
        <v>354500000000000</v>
      </c>
      <c r="U50" s="5">
        <v>359500000000000</v>
      </c>
      <c r="V50" s="5">
        <v>364600000000000</v>
      </c>
      <c r="W50" s="5">
        <v>369700000000000</v>
      </c>
      <c r="X50" s="5">
        <v>374800000000000</v>
      </c>
      <c r="Y50" s="5">
        <v>380000000000000</v>
      </c>
      <c r="Z50" s="5">
        <v>385200000000000</v>
      </c>
      <c r="AA50" s="5">
        <v>390600000000000</v>
      </c>
      <c r="AB50" s="5">
        <v>395900000000000</v>
      </c>
      <c r="AC50" s="5">
        <v>401200000000000</v>
      </c>
      <c r="AD50" s="5">
        <v>406900000000000</v>
      </c>
      <c r="AE50" s="5">
        <v>412600000000000</v>
      </c>
      <c r="AF50" s="5">
        <v>418400000000000</v>
      </c>
    </row>
    <row r="51" spans="1:32" x14ac:dyDescent="0.35">
      <c r="A51" t="s">
        <v>120</v>
      </c>
      <c r="B51" s="5">
        <v>76800000000000</v>
      </c>
      <c r="C51" s="5">
        <v>74387800000000</v>
      </c>
      <c r="D51" s="5">
        <v>76431200000000</v>
      </c>
      <c r="E51" s="5">
        <v>81667300000000</v>
      </c>
      <c r="F51" s="5">
        <v>86032900000000</v>
      </c>
      <c r="G51" s="5">
        <v>89126300000000</v>
      </c>
      <c r="H51" s="5">
        <v>91470400000000</v>
      </c>
      <c r="I51" s="5">
        <v>93013100000000</v>
      </c>
      <c r="J51" s="5">
        <v>94606900000000</v>
      </c>
      <c r="K51" s="5">
        <v>95897500000000</v>
      </c>
      <c r="L51" s="5">
        <v>97201500000000</v>
      </c>
      <c r="M51" s="5">
        <v>98449000000000</v>
      </c>
      <c r="N51" s="5">
        <v>99837700000000</v>
      </c>
      <c r="O51" s="5">
        <v>100478000000000</v>
      </c>
      <c r="P51" s="5">
        <v>101408000000000</v>
      </c>
      <c r="Q51" s="5">
        <v>102424000000000</v>
      </c>
      <c r="R51" s="5">
        <v>103336000000000</v>
      </c>
      <c r="S51" s="5">
        <v>104245000000000</v>
      </c>
      <c r="T51" s="5">
        <v>104854000000000</v>
      </c>
      <c r="U51" s="5">
        <v>105733000000000</v>
      </c>
      <c r="V51" s="5">
        <v>106522000000000</v>
      </c>
      <c r="W51" s="5">
        <v>107383000000000</v>
      </c>
      <c r="X51" s="5">
        <v>108313000000000</v>
      </c>
      <c r="Y51" s="5">
        <v>109438000000000</v>
      </c>
      <c r="Z51" s="5">
        <v>110026000000000</v>
      </c>
      <c r="AA51" s="5">
        <v>110879000000000</v>
      </c>
      <c r="AB51" s="5">
        <v>111128000000000</v>
      </c>
      <c r="AC51" s="5">
        <v>111549000000000</v>
      </c>
      <c r="AD51" s="5">
        <v>111869000000000</v>
      </c>
      <c r="AE51" s="5">
        <v>112027000000000</v>
      </c>
      <c r="AF51" s="5">
        <v>112341000000000</v>
      </c>
    </row>
    <row r="52" spans="1:32" x14ac:dyDescent="0.35">
      <c r="A52" t="s">
        <v>121</v>
      </c>
      <c r="B52" s="5">
        <v>95800000000000</v>
      </c>
      <c r="C52" s="5">
        <v>92844000000000</v>
      </c>
      <c r="D52" s="5">
        <v>95394500000000</v>
      </c>
      <c r="E52" s="5">
        <v>101930000000000</v>
      </c>
      <c r="F52" s="5">
        <v>107378000000000</v>
      </c>
      <c r="G52" s="5">
        <v>111239000000000</v>
      </c>
      <c r="H52" s="5">
        <v>114165000000000</v>
      </c>
      <c r="I52" s="5">
        <v>116090000000000</v>
      </c>
      <c r="J52" s="5">
        <v>118080000000000</v>
      </c>
      <c r="K52" s="5">
        <v>119690000000000</v>
      </c>
      <c r="L52" s="5">
        <v>121318000000000</v>
      </c>
      <c r="M52" s="5">
        <v>122875000000000</v>
      </c>
      <c r="N52" s="5">
        <v>124608000000000</v>
      </c>
      <c r="O52" s="5">
        <v>125407000000000</v>
      </c>
      <c r="P52" s="5">
        <v>126568000000000</v>
      </c>
      <c r="Q52" s="5">
        <v>127836000000000</v>
      </c>
      <c r="R52" s="5">
        <v>128975000000000</v>
      </c>
      <c r="S52" s="5">
        <v>130109000000000</v>
      </c>
      <c r="T52" s="5">
        <v>130869000000000</v>
      </c>
      <c r="U52" s="5">
        <v>131966000000000</v>
      </c>
      <c r="V52" s="5">
        <v>132951000000000</v>
      </c>
      <c r="W52" s="5">
        <v>134026000000000</v>
      </c>
      <c r="X52" s="5">
        <v>135187000000000</v>
      </c>
      <c r="Y52" s="5">
        <v>136590000000000</v>
      </c>
      <c r="Z52" s="5">
        <v>137324000000000</v>
      </c>
      <c r="AA52" s="5">
        <v>138389000000000</v>
      </c>
      <c r="AB52" s="5">
        <v>138700000000000</v>
      </c>
      <c r="AC52" s="5">
        <v>139225000000000</v>
      </c>
      <c r="AD52" s="5">
        <v>139624000000000</v>
      </c>
      <c r="AE52" s="5">
        <v>139822000000000</v>
      </c>
      <c r="AF52" s="5">
        <v>140213000000000</v>
      </c>
    </row>
    <row r="53" spans="1:32" x14ac:dyDescent="0.35">
      <c r="A53" t="s">
        <v>122</v>
      </c>
      <c r="B53" s="5">
        <v>135000000000000</v>
      </c>
      <c r="C53" s="5">
        <v>131282000000000</v>
      </c>
      <c r="D53" s="5">
        <v>134889000000000</v>
      </c>
      <c r="E53" s="5">
        <v>144129000000000</v>
      </c>
      <c r="F53" s="5">
        <v>151834000000000</v>
      </c>
      <c r="G53" s="5">
        <v>157294000000000</v>
      </c>
      <c r="H53" s="5">
        <v>161430000000000</v>
      </c>
      <c r="I53" s="5">
        <v>164153000000000</v>
      </c>
      <c r="J53" s="5">
        <v>166966000000000</v>
      </c>
      <c r="K53" s="5">
        <v>169243000000000</v>
      </c>
      <c r="L53" s="5">
        <v>171545000000000</v>
      </c>
      <c r="M53" s="5">
        <v>173746000000000</v>
      </c>
      <c r="N53" s="5">
        <v>176197000000000</v>
      </c>
      <c r="O53" s="5">
        <v>177327000000000</v>
      </c>
      <c r="P53" s="5">
        <v>178969000000000</v>
      </c>
      <c r="Q53" s="5">
        <v>180761000000000</v>
      </c>
      <c r="R53" s="5">
        <v>182371000000000</v>
      </c>
      <c r="S53" s="5">
        <v>183975000000000</v>
      </c>
      <c r="T53" s="5">
        <v>185050000000000</v>
      </c>
      <c r="U53" s="5">
        <v>186602000000000</v>
      </c>
      <c r="V53" s="5">
        <v>187993000000000</v>
      </c>
      <c r="W53" s="5">
        <v>189514000000000</v>
      </c>
      <c r="X53" s="5">
        <v>191155000000000</v>
      </c>
      <c r="Y53" s="5">
        <v>193140000000000</v>
      </c>
      <c r="Z53" s="5">
        <v>194178000000000</v>
      </c>
      <c r="AA53" s="5">
        <v>195683000000000</v>
      </c>
      <c r="AB53" s="5">
        <v>196123000000000</v>
      </c>
      <c r="AC53" s="5">
        <v>196865000000000</v>
      </c>
      <c r="AD53" s="5">
        <v>197430000000000</v>
      </c>
      <c r="AE53" s="5">
        <v>197709000000000</v>
      </c>
      <c r="AF53" s="5">
        <v>198263000000000</v>
      </c>
    </row>
    <row r="54" spans="1:32" x14ac:dyDescent="0.35">
      <c r="A54" t="s">
        <v>123</v>
      </c>
      <c r="B54" s="5">
        <v>328000000000000</v>
      </c>
      <c r="C54" s="5">
        <v>342121000000000</v>
      </c>
      <c r="D54" s="5">
        <v>344845000000000</v>
      </c>
      <c r="E54" s="5">
        <v>356021000000000</v>
      </c>
      <c r="F54" s="5">
        <v>366352000000000</v>
      </c>
      <c r="G54" s="5">
        <v>374402000000000</v>
      </c>
      <c r="H54" s="5">
        <v>381326000000000</v>
      </c>
      <c r="I54" s="5">
        <v>387987000000000</v>
      </c>
      <c r="J54" s="5">
        <v>393972000000000</v>
      </c>
      <c r="K54" s="5">
        <v>398233000000000</v>
      </c>
      <c r="L54" s="5">
        <v>402720000000000</v>
      </c>
      <c r="M54" s="5">
        <v>406751000000000</v>
      </c>
      <c r="N54" s="5">
        <v>411401000000000</v>
      </c>
      <c r="O54" s="5">
        <v>415275000000000</v>
      </c>
      <c r="P54" s="5">
        <v>419940000000000</v>
      </c>
      <c r="Q54" s="5">
        <v>424722000000000</v>
      </c>
      <c r="R54" s="5">
        <v>429961000000000</v>
      </c>
      <c r="S54" s="5">
        <v>434825000000000</v>
      </c>
      <c r="T54" s="5">
        <v>439852000000000</v>
      </c>
      <c r="U54" s="5">
        <v>445111000000000</v>
      </c>
      <c r="V54" s="5">
        <v>450393000000000</v>
      </c>
      <c r="W54" s="5">
        <v>455592000000000</v>
      </c>
      <c r="X54" s="5">
        <v>461031000000000</v>
      </c>
      <c r="Y54" s="5">
        <v>466720000000000</v>
      </c>
      <c r="Z54" s="5">
        <v>472173000000000</v>
      </c>
      <c r="AA54" s="5">
        <v>477347000000000</v>
      </c>
      <c r="AB54" s="5">
        <v>482485000000000</v>
      </c>
      <c r="AC54" s="5">
        <v>487538000000000</v>
      </c>
      <c r="AD54" s="5">
        <v>493147000000000</v>
      </c>
      <c r="AE54" s="5">
        <v>499075000000000</v>
      </c>
      <c r="AF54" s="5">
        <v>504755000000000</v>
      </c>
    </row>
    <row r="55" spans="1:32" x14ac:dyDescent="0.35">
      <c r="A55" t="s">
        <v>124</v>
      </c>
      <c r="B55" s="5">
        <v>45600000000000</v>
      </c>
      <c r="C55" s="5">
        <v>45886700000000</v>
      </c>
      <c r="D55" s="5">
        <v>46637900000000</v>
      </c>
      <c r="E55" s="5">
        <v>47830000000000</v>
      </c>
      <c r="F55" s="5">
        <v>48994900000000</v>
      </c>
      <c r="G55" s="5">
        <v>50041400000000</v>
      </c>
      <c r="H55" s="5">
        <v>50891600000000</v>
      </c>
      <c r="I55" s="5">
        <v>51558200000000</v>
      </c>
      <c r="J55" s="5">
        <v>52057200000000</v>
      </c>
      <c r="K55" s="5">
        <v>52364700000000</v>
      </c>
      <c r="L55" s="5">
        <v>52736200000000</v>
      </c>
      <c r="M55" s="5">
        <v>53075100000000</v>
      </c>
      <c r="N55" s="5">
        <v>53379300000000</v>
      </c>
      <c r="O55" s="5">
        <v>53548000000000</v>
      </c>
      <c r="P55" s="5">
        <v>53798800000000</v>
      </c>
      <c r="Q55" s="5">
        <v>54198000000000</v>
      </c>
      <c r="R55" s="5">
        <v>54651700000000</v>
      </c>
      <c r="S55" s="5">
        <v>55049500000000</v>
      </c>
      <c r="T55" s="5">
        <v>55511100000000</v>
      </c>
      <c r="U55" s="5">
        <v>56034600000000</v>
      </c>
      <c r="V55" s="5">
        <v>56565600000000</v>
      </c>
      <c r="W55" s="5">
        <v>57186800000000</v>
      </c>
      <c r="X55" s="5">
        <v>57913400000000</v>
      </c>
      <c r="Y55" s="5">
        <v>58746800000000</v>
      </c>
      <c r="Z55" s="5">
        <v>59530400000000</v>
      </c>
      <c r="AA55" s="5">
        <v>60098700000000</v>
      </c>
      <c r="AB55" s="5">
        <v>60637400000000</v>
      </c>
      <c r="AC55" s="5">
        <v>61126500000000</v>
      </c>
      <c r="AD55" s="5">
        <v>61696900000000</v>
      </c>
      <c r="AE55" s="5">
        <v>62392600000000</v>
      </c>
      <c r="AF55" s="5">
        <v>63008900000000</v>
      </c>
    </row>
    <row r="56" spans="1:32" x14ac:dyDescent="0.35">
      <c r="A56" t="s">
        <v>125</v>
      </c>
      <c r="B56" s="5">
        <v>62100000000000</v>
      </c>
      <c r="C56" s="5">
        <v>62707300000000</v>
      </c>
      <c r="D56" s="5">
        <v>65138900000000</v>
      </c>
      <c r="E56" s="5">
        <v>66795800000000</v>
      </c>
      <c r="F56" s="5">
        <v>68940400000000</v>
      </c>
      <c r="G56" s="5">
        <v>71029600000000</v>
      </c>
      <c r="H56" s="5">
        <v>71711800000000</v>
      </c>
      <c r="I56" s="5">
        <v>71884200000000</v>
      </c>
      <c r="J56" s="5">
        <v>71718800000000</v>
      </c>
      <c r="K56" s="5">
        <v>71419800000000</v>
      </c>
      <c r="L56" s="5">
        <v>71205800000000</v>
      </c>
      <c r="M56" s="5">
        <v>71321100000000</v>
      </c>
      <c r="N56" s="5">
        <v>71964900000000</v>
      </c>
      <c r="O56" s="5">
        <v>71909700000000</v>
      </c>
      <c r="P56" s="5">
        <v>71578200000000</v>
      </c>
      <c r="Q56" s="5">
        <v>72228000000000</v>
      </c>
      <c r="R56" s="5">
        <v>73114600000000</v>
      </c>
      <c r="S56" s="5">
        <v>73589600000000</v>
      </c>
      <c r="T56" s="5">
        <v>74593900000000</v>
      </c>
      <c r="U56" s="5">
        <v>75608700000000</v>
      </c>
      <c r="V56" s="5">
        <v>77044900000000</v>
      </c>
      <c r="W56" s="5">
        <v>79241700000000</v>
      </c>
      <c r="X56" s="5">
        <v>80708800000000</v>
      </c>
      <c r="Y56" s="5">
        <v>82228500000000</v>
      </c>
      <c r="Z56" s="5">
        <v>83824100000000</v>
      </c>
      <c r="AA56" s="5">
        <v>86234900000000</v>
      </c>
      <c r="AB56" s="5">
        <v>88445000000000</v>
      </c>
      <c r="AC56" s="5">
        <v>89899800000000</v>
      </c>
      <c r="AD56" s="5">
        <v>91541800000000</v>
      </c>
      <c r="AE56" s="5">
        <v>93172000000000</v>
      </c>
      <c r="AF56" s="5">
        <v>95138600000000</v>
      </c>
    </row>
    <row r="57" spans="1:32" x14ac:dyDescent="0.35">
      <c r="A57" t="s">
        <v>126</v>
      </c>
      <c r="B57" s="5">
        <v>208000000000000</v>
      </c>
      <c r="C57" s="5">
        <v>209200000000000</v>
      </c>
      <c r="D57" s="5">
        <v>208200000000000</v>
      </c>
      <c r="E57" s="5">
        <v>210400000000000</v>
      </c>
      <c r="F57" s="5">
        <v>213000000000000</v>
      </c>
      <c r="G57" s="5">
        <v>213800000000000</v>
      </c>
      <c r="H57" s="5">
        <v>214000000000000</v>
      </c>
      <c r="I57" s="5">
        <v>213500000000000</v>
      </c>
      <c r="J57" s="5">
        <v>212600000000000</v>
      </c>
      <c r="K57" s="5">
        <v>210600000000000</v>
      </c>
      <c r="L57" s="5">
        <v>208800000000000</v>
      </c>
      <c r="M57" s="5">
        <v>206900000000000</v>
      </c>
      <c r="N57" s="5">
        <v>205100000000000</v>
      </c>
      <c r="O57" s="5">
        <v>202700000000000</v>
      </c>
      <c r="P57" s="5">
        <v>200800000000000</v>
      </c>
      <c r="Q57" s="5">
        <v>199500000000000</v>
      </c>
      <c r="R57" s="5">
        <v>198500000000000</v>
      </c>
      <c r="S57" s="5">
        <v>197800000000000</v>
      </c>
      <c r="T57" s="5">
        <v>197600000000000</v>
      </c>
      <c r="U57" s="5">
        <v>197600000000000</v>
      </c>
      <c r="V57" s="5">
        <v>197600000000000</v>
      </c>
      <c r="W57" s="5">
        <v>197800000000000</v>
      </c>
      <c r="X57" s="5">
        <v>198300000000000</v>
      </c>
      <c r="Y57" s="5">
        <v>199300000000000</v>
      </c>
      <c r="Z57" s="5">
        <v>200000000000000</v>
      </c>
      <c r="AA57" s="5">
        <v>200900000000000</v>
      </c>
      <c r="AB57" s="5">
        <v>201700000000000</v>
      </c>
      <c r="AC57" s="5">
        <v>202700000000000</v>
      </c>
      <c r="AD57" s="5">
        <v>203500000000000</v>
      </c>
      <c r="AE57" s="5">
        <v>204600000000000</v>
      </c>
      <c r="AF57" s="5">
        <v>205700000000000</v>
      </c>
    </row>
    <row r="58" spans="1:32" x14ac:dyDescent="0.35">
      <c r="A58" t="s">
        <v>127</v>
      </c>
      <c r="B58" s="5">
        <v>184000000000000</v>
      </c>
      <c r="C58" s="5">
        <v>195776000000000</v>
      </c>
      <c r="D58" s="5">
        <v>186743000000000</v>
      </c>
      <c r="E58" s="5">
        <v>182219000000000</v>
      </c>
      <c r="F58" s="5">
        <v>178978000000000</v>
      </c>
      <c r="G58" s="5">
        <v>177520000000000</v>
      </c>
      <c r="H58" s="5">
        <v>177678000000000</v>
      </c>
      <c r="I58" s="5">
        <v>176456000000000</v>
      </c>
      <c r="J58" s="5">
        <v>176550000000000</v>
      </c>
      <c r="K58" s="5">
        <v>177864000000000</v>
      </c>
      <c r="L58" s="5">
        <v>182641000000000</v>
      </c>
      <c r="M58" s="5">
        <v>181103000000000</v>
      </c>
      <c r="N58" s="5">
        <v>181713000000000</v>
      </c>
      <c r="O58" s="5">
        <v>181501000000000</v>
      </c>
      <c r="P58" s="5">
        <v>183677000000000</v>
      </c>
      <c r="Q58" s="5">
        <v>183860000000000</v>
      </c>
      <c r="R58" s="5">
        <v>185509000000000</v>
      </c>
      <c r="S58" s="5">
        <v>186946000000000</v>
      </c>
      <c r="T58" s="5">
        <v>187713000000000</v>
      </c>
      <c r="U58" s="5">
        <v>188638000000000</v>
      </c>
      <c r="V58" s="5">
        <v>188949000000000</v>
      </c>
      <c r="W58" s="5">
        <v>189711000000000</v>
      </c>
      <c r="X58" s="5">
        <v>191840000000000</v>
      </c>
      <c r="Y58" s="5">
        <v>193553000000000</v>
      </c>
      <c r="Z58" s="5">
        <v>194820000000000</v>
      </c>
      <c r="AA58" s="5">
        <v>196225000000000</v>
      </c>
      <c r="AB58" s="5">
        <v>196798000000000</v>
      </c>
      <c r="AC58" s="5">
        <v>197788000000000</v>
      </c>
      <c r="AD58" s="5">
        <v>198810000000000</v>
      </c>
      <c r="AE58" s="5">
        <v>199881000000000</v>
      </c>
      <c r="AF58" s="5">
        <v>201748000000000</v>
      </c>
    </row>
    <row r="59" spans="1:32" x14ac:dyDescent="0.35">
      <c r="A59" t="s">
        <v>128</v>
      </c>
      <c r="B59" s="5">
        <v>413000000000000</v>
      </c>
      <c r="C59" s="5">
        <v>412811000000000</v>
      </c>
      <c r="D59" s="5">
        <v>418760000000000</v>
      </c>
      <c r="E59" s="5">
        <v>431201000000000</v>
      </c>
      <c r="F59" s="5">
        <v>452531000000000</v>
      </c>
      <c r="G59" s="5">
        <v>465977000000000</v>
      </c>
      <c r="H59" s="5">
        <v>475381000000000</v>
      </c>
      <c r="I59" s="5">
        <v>480596000000000</v>
      </c>
      <c r="J59" s="5">
        <v>487462000000000</v>
      </c>
      <c r="K59" s="5">
        <v>491311000000000</v>
      </c>
      <c r="L59" s="5">
        <v>496921000000000</v>
      </c>
      <c r="M59" s="5">
        <v>502458000000000</v>
      </c>
      <c r="N59" s="5">
        <v>506647000000000</v>
      </c>
      <c r="O59" s="5">
        <v>508072000000000</v>
      </c>
      <c r="P59" s="5">
        <v>513492000000000</v>
      </c>
      <c r="Q59" s="5">
        <v>518947000000000</v>
      </c>
      <c r="R59" s="5">
        <v>521822000000000</v>
      </c>
      <c r="S59" s="5">
        <v>524972000000000</v>
      </c>
      <c r="T59" s="5">
        <v>526588000000000</v>
      </c>
      <c r="U59" s="5">
        <v>527888000000000</v>
      </c>
      <c r="V59" s="5">
        <v>523652000000000</v>
      </c>
      <c r="W59" s="5">
        <v>520788000000000</v>
      </c>
      <c r="X59" s="5">
        <v>518349000000000</v>
      </c>
      <c r="Y59" s="5">
        <v>520768000000000</v>
      </c>
      <c r="Z59" s="5">
        <v>519819000000000</v>
      </c>
      <c r="AA59" s="5">
        <v>520505000000000</v>
      </c>
      <c r="AB59" s="5">
        <v>514133000000000</v>
      </c>
      <c r="AC59" s="5">
        <v>505523000000000</v>
      </c>
      <c r="AD59" s="5">
        <v>495151000000000</v>
      </c>
      <c r="AE59" s="5">
        <v>487613000000000</v>
      </c>
      <c r="AF59" s="5">
        <v>478685000000000</v>
      </c>
    </row>
    <row r="60" spans="1:32" x14ac:dyDescent="0.35">
      <c r="A60" t="s">
        <v>129</v>
      </c>
      <c r="B60" s="5">
        <v>140000000000000</v>
      </c>
      <c r="C60" s="5">
        <v>143131000000000</v>
      </c>
      <c r="D60" s="5">
        <v>148101000000000</v>
      </c>
      <c r="E60" s="5">
        <v>153327000000000</v>
      </c>
      <c r="F60" s="5">
        <v>158249000000000</v>
      </c>
      <c r="G60" s="5">
        <v>162307000000000</v>
      </c>
      <c r="H60" s="5">
        <v>165024000000000</v>
      </c>
      <c r="I60" s="5">
        <v>166966000000000</v>
      </c>
      <c r="J60" s="5">
        <v>168609000000000</v>
      </c>
      <c r="K60" s="5">
        <v>169418000000000</v>
      </c>
      <c r="L60" s="5">
        <v>170070000000000</v>
      </c>
      <c r="M60" s="5">
        <v>170957000000000</v>
      </c>
      <c r="N60" s="5">
        <v>172859000000000</v>
      </c>
      <c r="O60" s="5">
        <v>174279000000000</v>
      </c>
      <c r="P60" s="5">
        <v>175998000000000</v>
      </c>
      <c r="Q60" s="5">
        <v>178190000000000</v>
      </c>
      <c r="R60" s="5">
        <v>180350000000000</v>
      </c>
      <c r="S60" s="5">
        <v>182396000000000</v>
      </c>
      <c r="T60" s="5">
        <v>184682000000000</v>
      </c>
      <c r="U60" s="5">
        <v>187318000000000</v>
      </c>
      <c r="V60" s="5">
        <v>190242000000000</v>
      </c>
      <c r="W60" s="5">
        <v>193113000000000</v>
      </c>
      <c r="X60" s="5">
        <v>196180000000000</v>
      </c>
      <c r="Y60" s="5">
        <v>199046000000000</v>
      </c>
      <c r="Z60" s="5">
        <v>201438000000000</v>
      </c>
      <c r="AA60" s="5">
        <v>204199000000000</v>
      </c>
      <c r="AB60" s="5">
        <v>206656000000000</v>
      </c>
      <c r="AC60" s="5">
        <v>208781000000000</v>
      </c>
      <c r="AD60" s="5">
        <v>211276000000000</v>
      </c>
      <c r="AE60" s="5">
        <v>213953000000000</v>
      </c>
      <c r="AF60" s="5">
        <v>216588000000000</v>
      </c>
    </row>
    <row r="61" spans="1:32" x14ac:dyDescent="0.35">
      <c r="A61" t="s">
        <v>130</v>
      </c>
      <c r="B61" s="5">
        <v>40000000000000</v>
      </c>
      <c r="C61" s="5">
        <v>39169700000000</v>
      </c>
      <c r="D61" s="5">
        <v>39796700000000</v>
      </c>
      <c r="E61" s="5">
        <v>41009900000000</v>
      </c>
      <c r="F61" s="5">
        <v>42334400000000</v>
      </c>
      <c r="G61" s="5">
        <v>43218400000000</v>
      </c>
      <c r="H61" s="5">
        <v>43862800000000</v>
      </c>
      <c r="I61" s="5">
        <v>44224800000000</v>
      </c>
      <c r="J61" s="5">
        <v>44480900000000</v>
      </c>
      <c r="K61" s="5">
        <v>44620300000000</v>
      </c>
      <c r="L61" s="5">
        <v>44729700000000</v>
      </c>
      <c r="M61" s="5">
        <v>44975800000000</v>
      </c>
      <c r="N61" s="5">
        <v>45261100000000</v>
      </c>
      <c r="O61" s="5">
        <v>45324300000000</v>
      </c>
      <c r="P61" s="5">
        <v>45539900000000</v>
      </c>
      <c r="Q61" s="5">
        <v>46231400000000</v>
      </c>
      <c r="R61" s="5">
        <v>46763500000000</v>
      </c>
      <c r="S61" s="5">
        <v>47099600000000</v>
      </c>
      <c r="T61" s="5">
        <v>47498900000000</v>
      </c>
      <c r="U61" s="5">
        <v>47921600000000</v>
      </c>
      <c r="V61" s="5">
        <v>48483000000000</v>
      </c>
      <c r="W61" s="5">
        <v>49327000000000</v>
      </c>
      <c r="X61" s="5">
        <v>49924600000000</v>
      </c>
      <c r="Y61" s="5">
        <v>50508800000000</v>
      </c>
      <c r="Z61" s="5">
        <v>51121500000000</v>
      </c>
      <c r="AA61" s="5">
        <v>51983100000000</v>
      </c>
      <c r="AB61" s="5">
        <v>52782700000000</v>
      </c>
      <c r="AC61" s="5">
        <v>53345700000000</v>
      </c>
      <c r="AD61" s="5">
        <v>54062900000000</v>
      </c>
      <c r="AE61" s="5">
        <v>54833100000000</v>
      </c>
      <c r="AF61" s="5">
        <v>55682600000000</v>
      </c>
    </row>
    <row r="62" spans="1:32" x14ac:dyDescent="0.35">
      <c r="A62" t="s">
        <v>131</v>
      </c>
      <c r="B62" s="5">
        <v>43700000000000</v>
      </c>
      <c r="C62" s="5">
        <v>42480200000000</v>
      </c>
      <c r="D62" s="5">
        <v>42479500000000</v>
      </c>
      <c r="E62" s="5">
        <v>43446600000000</v>
      </c>
      <c r="F62" s="5">
        <v>44268900000000</v>
      </c>
      <c r="G62" s="5">
        <v>44737400000000</v>
      </c>
      <c r="H62" s="5">
        <v>44673700000000</v>
      </c>
      <c r="I62" s="5">
        <v>44341200000000</v>
      </c>
      <c r="J62" s="5">
        <v>43849200000000</v>
      </c>
      <c r="K62" s="5">
        <v>43222400000000</v>
      </c>
      <c r="L62" s="5">
        <v>42708100000000</v>
      </c>
      <c r="M62" s="5">
        <v>42284100000000</v>
      </c>
      <c r="N62" s="5">
        <v>41740100000000</v>
      </c>
      <c r="O62" s="5">
        <v>41221900000000</v>
      </c>
      <c r="P62" s="5">
        <v>40597100000000</v>
      </c>
      <c r="Q62" s="5">
        <v>40402600000000</v>
      </c>
      <c r="R62" s="5">
        <v>40165700000000</v>
      </c>
      <c r="S62" s="5">
        <v>39894900000000</v>
      </c>
      <c r="T62" s="5">
        <v>39674600000000</v>
      </c>
      <c r="U62" s="5">
        <v>39444600000000</v>
      </c>
      <c r="V62" s="5">
        <v>39425900000000</v>
      </c>
      <c r="W62" s="5">
        <v>39488900000000</v>
      </c>
      <c r="X62" s="5">
        <v>39471500000000</v>
      </c>
      <c r="Y62" s="5">
        <v>39515700000000</v>
      </c>
      <c r="Z62" s="5">
        <v>39610500000000</v>
      </c>
      <c r="AA62" s="5">
        <v>39719500000000</v>
      </c>
      <c r="AB62" s="5">
        <v>39879500000000</v>
      </c>
      <c r="AC62" s="5">
        <v>40014300000000</v>
      </c>
      <c r="AD62" s="5">
        <v>40191800000000</v>
      </c>
      <c r="AE62" s="5">
        <v>40442100000000</v>
      </c>
      <c r="AF62" s="5">
        <v>40749600000000</v>
      </c>
    </row>
    <row r="63" spans="1:32" x14ac:dyDescent="0.35">
      <c r="A63" t="s">
        <v>132</v>
      </c>
      <c r="B63" s="5">
        <v>184000000000000</v>
      </c>
      <c r="C63" s="5">
        <v>161600000000000</v>
      </c>
      <c r="D63" s="5">
        <v>172400000000000</v>
      </c>
      <c r="E63" s="5">
        <v>173000000000000</v>
      </c>
      <c r="F63" s="5">
        <v>183100000000000</v>
      </c>
      <c r="G63" s="5">
        <v>195500000000000</v>
      </c>
      <c r="H63" s="5">
        <v>196000000000000</v>
      </c>
      <c r="I63" s="5">
        <v>196500000000000</v>
      </c>
      <c r="J63" s="5">
        <v>197200000000000</v>
      </c>
      <c r="K63" s="5">
        <v>197700000000000</v>
      </c>
      <c r="L63" s="5">
        <v>199200000000000</v>
      </c>
      <c r="M63" s="5">
        <v>200000000000000</v>
      </c>
      <c r="N63" s="5">
        <v>200900000000000</v>
      </c>
      <c r="O63" s="5">
        <v>198700000000000</v>
      </c>
      <c r="P63" s="5">
        <v>197700000000000</v>
      </c>
      <c r="Q63" s="5">
        <v>199700000000000</v>
      </c>
      <c r="R63" s="5">
        <v>200100000000000</v>
      </c>
      <c r="S63" s="5">
        <v>200900000000000</v>
      </c>
      <c r="T63" s="5">
        <v>203300000000000</v>
      </c>
      <c r="U63" s="5">
        <v>206000000000000</v>
      </c>
      <c r="V63" s="5">
        <v>204700000000000</v>
      </c>
      <c r="W63" s="5">
        <v>205500000000000</v>
      </c>
      <c r="X63" s="5">
        <v>208900000000000</v>
      </c>
      <c r="Y63" s="5">
        <v>215200000000000</v>
      </c>
      <c r="Z63" s="5">
        <v>216200000000000</v>
      </c>
      <c r="AA63" s="5">
        <v>218900000000000</v>
      </c>
      <c r="AB63" s="5">
        <v>219100000000000</v>
      </c>
      <c r="AC63" s="5">
        <v>217900000000000</v>
      </c>
      <c r="AD63" s="5">
        <v>219500000000000</v>
      </c>
      <c r="AE63" s="5">
        <v>220800000000000</v>
      </c>
      <c r="AF63" s="5">
        <v>225700000000000</v>
      </c>
    </row>
    <row r="64" spans="1:32" x14ac:dyDescent="0.35">
      <c r="A64" t="s">
        <v>133</v>
      </c>
      <c r="B64" s="5">
        <v>110000000000000</v>
      </c>
      <c r="C64" s="5">
        <v>112554000000000</v>
      </c>
      <c r="D64" s="5">
        <v>114375000000000</v>
      </c>
      <c r="E64" s="5">
        <v>116319000000000</v>
      </c>
      <c r="F64" s="5">
        <v>119041000000000</v>
      </c>
      <c r="G64" s="5">
        <v>121431000000000</v>
      </c>
      <c r="H64" s="5">
        <v>123172000000000</v>
      </c>
      <c r="I64" s="5">
        <v>124161000000000</v>
      </c>
      <c r="J64" s="5">
        <v>124793000000000</v>
      </c>
      <c r="K64" s="5">
        <v>124883000000000</v>
      </c>
      <c r="L64" s="5">
        <v>125286000000000</v>
      </c>
      <c r="M64" s="5">
        <v>125846000000000</v>
      </c>
      <c r="N64" s="5">
        <v>126680000000000</v>
      </c>
      <c r="O64" s="5">
        <v>126773000000000</v>
      </c>
      <c r="P64" s="5">
        <v>127067000000000</v>
      </c>
      <c r="Q64" s="5">
        <v>127730000000000</v>
      </c>
      <c r="R64" s="5">
        <v>128456000000000</v>
      </c>
      <c r="S64" s="5">
        <v>129182000000000</v>
      </c>
      <c r="T64" s="5">
        <v>130072000000000</v>
      </c>
      <c r="U64" s="5">
        <v>131048000000000</v>
      </c>
      <c r="V64" s="5">
        <v>131786000000000</v>
      </c>
      <c r="W64" s="5">
        <v>132631000000000</v>
      </c>
      <c r="X64" s="5">
        <v>133667000000000</v>
      </c>
      <c r="Y64" s="5">
        <v>135043000000000</v>
      </c>
      <c r="Z64" s="5">
        <v>136055000000000</v>
      </c>
      <c r="AA64" s="5">
        <v>136910000000000</v>
      </c>
      <c r="AB64" s="5">
        <v>137438000000000</v>
      </c>
      <c r="AC64" s="5">
        <v>137827000000000</v>
      </c>
      <c r="AD64" s="5">
        <v>138176000000000</v>
      </c>
      <c r="AE64" s="5">
        <v>138814000000000</v>
      </c>
      <c r="AF64" s="5">
        <v>139686000000000</v>
      </c>
    </row>
    <row r="65" spans="1:32" x14ac:dyDescent="0.35">
      <c r="A65" t="s">
        <v>134</v>
      </c>
      <c r="B65" s="5">
        <v>130000000000000</v>
      </c>
      <c r="C65" s="5">
        <v>130067000000000</v>
      </c>
      <c r="D65" s="5">
        <v>133446000000000</v>
      </c>
      <c r="E65" s="5">
        <v>139036000000000</v>
      </c>
      <c r="F65" s="5">
        <v>145422000000000</v>
      </c>
      <c r="G65" s="5">
        <v>150698000000000</v>
      </c>
      <c r="H65" s="5">
        <v>154337000000000</v>
      </c>
      <c r="I65" s="5">
        <v>156364000000000</v>
      </c>
      <c r="J65" s="5">
        <v>157536000000000</v>
      </c>
      <c r="K65" s="5">
        <v>158416000000000</v>
      </c>
      <c r="L65" s="5">
        <v>159226000000000</v>
      </c>
      <c r="M65" s="5">
        <v>160503000000000</v>
      </c>
      <c r="N65" s="5">
        <v>162216000000000</v>
      </c>
      <c r="O65" s="5">
        <v>163140000000000</v>
      </c>
      <c r="P65" s="5">
        <v>164554000000000</v>
      </c>
      <c r="Q65" s="5">
        <v>166691000000000</v>
      </c>
      <c r="R65" s="5">
        <v>168791000000000</v>
      </c>
      <c r="S65" s="5">
        <v>170443000000000</v>
      </c>
      <c r="T65" s="5">
        <v>172123000000000</v>
      </c>
      <c r="U65" s="5">
        <v>173759000000000</v>
      </c>
      <c r="V65" s="5">
        <v>175880000000000</v>
      </c>
      <c r="W65" s="5">
        <v>178530000000000</v>
      </c>
      <c r="X65" s="5">
        <v>181140000000000</v>
      </c>
      <c r="Y65" s="5">
        <v>183980000000000</v>
      </c>
      <c r="Z65" s="5">
        <v>185791000000000</v>
      </c>
      <c r="AA65" s="5">
        <v>188448000000000</v>
      </c>
      <c r="AB65" s="5">
        <v>191148000000000</v>
      </c>
      <c r="AC65" s="5">
        <v>192630000000000</v>
      </c>
      <c r="AD65" s="5">
        <v>195532000000000</v>
      </c>
      <c r="AE65" s="5">
        <v>198842000000000</v>
      </c>
      <c r="AF65" s="5">
        <v>202294000000000</v>
      </c>
    </row>
    <row r="66" spans="1:32" x14ac:dyDescent="0.35">
      <c r="A66" t="s">
        <v>135</v>
      </c>
      <c r="B66" s="5">
        <v>90900000000000</v>
      </c>
      <c r="C66" s="5">
        <v>93300000000000</v>
      </c>
      <c r="D66" s="5">
        <v>96300000000000</v>
      </c>
      <c r="E66" s="5">
        <v>100000000000000</v>
      </c>
      <c r="F66" s="5">
        <v>104000000000000</v>
      </c>
      <c r="G66" s="5">
        <v>106000000000000</v>
      </c>
      <c r="H66" s="5">
        <v>108000000000000</v>
      </c>
      <c r="I66" s="5">
        <v>110000000000000</v>
      </c>
      <c r="J66" s="5">
        <v>112000000000000</v>
      </c>
      <c r="K66" s="5">
        <v>113000000000000</v>
      </c>
      <c r="L66" s="5">
        <v>114000000000000</v>
      </c>
      <c r="M66" s="5">
        <v>116000000000000</v>
      </c>
      <c r="N66" s="5">
        <v>117000000000000</v>
      </c>
      <c r="O66" s="5">
        <v>119000000000000</v>
      </c>
      <c r="P66" s="5">
        <v>120000000000000</v>
      </c>
      <c r="Q66" s="5">
        <v>122000000000000</v>
      </c>
      <c r="R66" s="5">
        <v>124000000000000</v>
      </c>
      <c r="S66" s="5">
        <v>125000000000000</v>
      </c>
      <c r="T66" s="5">
        <v>127000000000000</v>
      </c>
      <c r="U66" s="5">
        <v>128000000000000</v>
      </c>
      <c r="V66" s="5">
        <v>130000000000000</v>
      </c>
      <c r="W66" s="5">
        <v>132000000000000</v>
      </c>
      <c r="X66" s="5">
        <v>134000000000000</v>
      </c>
      <c r="Y66" s="5">
        <v>136000000000000</v>
      </c>
      <c r="Z66" s="5">
        <v>137000000000000</v>
      </c>
      <c r="AA66" s="5">
        <v>139000000000000</v>
      </c>
      <c r="AB66" s="5">
        <v>141000000000000</v>
      </c>
      <c r="AC66" s="5">
        <v>143000000000000</v>
      </c>
      <c r="AD66" s="5">
        <v>145000000000000</v>
      </c>
      <c r="AE66" s="5">
        <v>148000000000000</v>
      </c>
      <c r="AF66" s="5">
        <v>150000000000000</v>
      </c>
    </row>
    <row r="67" spans="1:32" x14ac:dyDescent="0.35">
      <c r="A67" t="s">
        <v>136</v>
      </c>
      <c r="B67" s="5">
        <v>38700000000000</v>
      </c>
      <c r="C67" s="5">
        <v>38573500000000</v>
      </c>
      <c r="D67" s="5">
        <v>39418200000000</v>
      </c>
      <c r="E67" s="5">
        <v>40706400000000</v>
      </c>
      <c r="F67" s="5">
        <v>42120000000000</v>
      </c>
      <c r="G67" s="5">
        <v>43521900000000</v>
      </c>
      <c r="H67" s="5">
        <v>44488000000000</v>
      </c>
      <c r="I67" s="5">
        <v>45008200000000</v>
      </c>
      <c r="J67" s="5">
        <v>45259500000000</v>
      </c>
      <c r="K67" s="5">
        <v>45462200000000</v>
      </c>
      <c r="L67" s="5">
        <v>45756400000000</v>
      </c>
      <c r="M67" s="5">
        <v>46102400000000</v>
      </c>
      <c r="N67" s="5">
        <v>46486700000000</v>
      </c>
      <c r="O67" s="5">
        <v>46689600000000</v>
      </c>
      <c r="P67" s="5">
        <v>46967300000000</v>
      </c>
      <c r="Q67" s="5">
        <v>47531200000000</v>
      </c>
      <c r="R67" s="5">
        <v>48203400000000</v>
      </c>
      <c r="S67" s="5">
        <v>48793400000000</v>
      </c>
      <c r="T67" s="5">
        <v>49415900000000</v>
      </c>
      <c r="U67" s="5">
        <v>50095900000000</v>
      </c>
      <c r="V67" s="5">
        <v>50861900000000</v>
      </c>
      <c r="W67" s="5">
        <v>51675600000000</v>
      </c>
      <c r="X67" s="5">
        <v>52467400000000</v>
      </c>
      <c r="Y67" s="5">
        <v>53257200000000</v>
      </c>
      <c r="Z67" s="5">
        <v>53872300000000</v>
      </c>
      <c r="AA67" s="5">
        <v>54483300000000</v>
      </c>
      <c r="AB67" s="5">
        <v>55288100000000</v>
      </c>
      <c r="AC67" s="5">
        <v>55718000000000</v>
      </c>
      <c r="AD67" s="5">
        <v>56401100000000</v>
      </c>
      <c r="AE67" s="5">
        <v>57288800000000</v>
      </c>
      <c r="AF67" s="5">
        <v>58248300000000</v>
      </c>
    </row>
    <row r="68" spans="1:32" x14ac:dyDescent="0.35">
      <c r="A68" t="s">
        <v>137</v>
      </c>
      <c r="B68" s="5">
        <v>65000000000000</v>
      </c>
      <c r="C68" s="5">
        <v>64680000000000</v>
      </c>
      <c r="D68" s="5">
        <v>66520000000000</v>
      </c>
      <c r="E68" s="5">
        <v>68720000000000</v>
      </c>
      <c r="F68" s="5">
        <v>71110000000000</v>
      </c>
      <c r="G68" s="5">
        <v>73480000000000</v>
      </c>
      <c r="H68" s="5">
        <v>74640000000000</v>
      </c>
      <c r="I68" s="5">
        <v>75410000000000</v>
      </c>
      <c r="J68" s="5">
        <v>76040000000000</v>
      </c>
      <c r="K68" s="5">
        <v>76700000000000</v>
      </c>
      <c r="L68" s="5">
        <v>77270000000000</v>
      </c>
      <c r="M68" s="5">
        <v>77830000000000</v>
      </c>
      <c r="N68" s="5">
        <v>78640000000000</v>
      </c>
      <c r="O68" s="5">
        <v>79160000000000</v>
      </c>
      <c r="P68" s="5">
        <v>79960000000000</v>
      </c>
      <c r="Q68" s="5">
        <v>81140000000000</v>
      </c>
      <c r="R68" s="5">
        <v>82250000000000</v>
      </c>
      <c r="S68" s="5">
        <v>83010000000000</v>
      </c>
      <c r="T68" s="5">
        <v>83790000000000</v>
      </c>
      <c r="U68" s="5">
        <v>84630000000000</v>
      </c>
      <c r="V68" s="5">
        <v>85610000000000</v>
      </c>
      <c r="W68" s="5">
        <v>86800000000000</v>
      </c>
      <c r="X68" s="5">
        <v>87930000000000</v>
      </c>
      <c r="Y68" s="5">
        <v>89120000000000</v>
      </c>
      <c r="Z68" s="5">
        <v>89980000000000</v>
      </c>
      <c r="AA68" s="5">
        <v>91060000000000</v>
      </c>
      <c r="AB68" s="5">
        <v>92340000000000</v>
      </c>
      <c r="AC68" s="5">
        <v>92940000000000</v>
      </c>
      <c r="AD68" s="5">
        <v>94220000000000</v>
      </c>
      <c r="AE68" s="5">
        <v>95690000000000</v>
      </c>
      <c r="AF68" s="5">
        <v>97000000000000</v>
      </c>
    </row>
    <row r="69" spans="1:32" x14ac:dyDescent="0.35">
      <c r="A69" t="s">
        <v>138</v>
      </c>
      <c r="B69" s="5">
        <v>77500000000000</v>
      </c>
      <c r="C69" s="5">
        <v>79475000000000</v>
      </c>
      <c r="D69" s="5">
        <v>80075400000000</v>
      </c>
      <c r="E69" s="5">
        <v>83122700000000</v>
      </c>
      <c r="F69" s="5">
        <v>85804600000000</v>
      </c>
      <c r="G69" s="5">
        <v>88331300000000</v>
      </c>
      <c r="H69" s="5">
        <v>90602400000000</v>
      </c>
      <c r="I69" s="5">
        <v>92261200000000</v>
      </c>
      <c r="J69" s="5">
        <v>93375700000000</v>
      </c>
      <c r="K69" s="5">
        <v>93046200000000</v>
      </c>
      <c r="L69" s="5">
        <v>92717100000000</v>
      </c>
      <c r="M69" s="5">
        <v>92889900000000</v>
      </c>
      <c r="N69" s="5">
        <v>93951800000000</v>
      </c>
      <c r="O69" s="5">
        <v>94867100000000</v>
      </c>
      <c r="P69" s="5">
        <v>96097200000000</v>
      </c>
      <c r="Q69" s="5">
        <v>97296400000000</v>
      </c>
      <c r="R69" s="5">
        <v>98580000000000</v>
      </c>
      <c r="S69" s="5">
        <v>99641300000000</v>
      </c>
      <c r="T69" s="5">
        <v>100635000000000</v>
      </c>
      <c r="U69" s="5">
        <v>101920000000000</v>
      </c>
      <c r="V69" s="5">
        <v>103153000000000</v>
      </c>
      <c r="W69" s="5">
        <v>104506000000000</v>
      </c>
      <c r="X69" s="5">
        <v>105816000000000</v>
      </c>
      <c r="Y69" s="5">
        <v>106949000000000</v>
      </c>
      <c r="Z69" s="5">
        <v>108012000000000</v>
      </c>
      <c r="AA69" s="5">
        <v>108943000000000</v>
      </c>
      <c r="AB69" s="5">
        <v>109821000000000</v>
      </c>
      <c r="AC69" s="5">
        <v>110510000000000</v>
      </c>
      <c r="AD69" s="5">
        <v>111063000000000</v>
      </c>
      <c r="AE69" s="5">
        <v>111813000000000</v>
      </c>
      <c r="AF69" s="5">
        <v>112318000000000</v>
      </c>
    </row>
    <row r="70" spans="1:32" x14ac:dyDescent="0.35">
      <c r="A70" t="s">
        <v>139</v>
      </c>
      <c r="B70" s="5">
        <v>43900000000000</v>
      </c>
      <c r="C70" s="5">
        <v>44991500000000</v>
      </c>
      <c r="D70" s="5">
        <v>45331400000000</v>
      </c>
      <c r="E70" s="5">
        <v>47056500000000</v>
      </c>
      <c r="F70" s="5">
        <v>48574800000000</v>
      </c>
      <c r="G70" s="5">
        <v>50005200000000</v>
      </c>
      <c r="H70" s="5">
        <v>51290900000000</v>
      </c>
      <c r="I70" s="5">
        <v>52229900000000</v>
      </c>
      <c r="J70" s="5">
        <v>52860900000000</v>
      </c>
      <c r="K70" s="5">
        <v>52674300000000</v>
      </c>
      <c r="L70" s="5">
        <v>52488000000000</v>
      </c>
      <c r="M70" s="5">
        <v>52585800000000</v>
      </c>
      <c r="N70" s="5">
        <v>53187000000000</v>
      </c>
      <c r="O70" s="5">
        <v>53705100000000</v>
      </c>
      <c r="P70" s="5">
        <v>54401500000000</v>
      </c>
      <c r="Q70" s="5">
        <v>55080400000000</v>
      </c>
      <c r="R70" s="5">
        <v>55807000000000</v>
      </c>
      <c r="S70" s="5">
        <v>56407800000000</v>
      </c>
      <c r="T70" s="5">
        <v>56970200000000</v>
      </c>
      <c r="U70" s="5">
        <v>57697900000000</v>
      </c>
      <c r="V70" s="5">
        <v>58395700000000</v>
      </c>
      <c r="W70" s="5">
        <v>59161600000000</v>
      </c>
      <c r="X70" s="5">
        <v>59903400000000</v>
      </c>
      <c r="Y70" s="5">
        <v>60544800000000</v>
      </c>
      <c r="Z70" s="5">
        <v>61146600000000</v>
      </c>
      <c r="AA70" s="5">
        <v>61673700000000</v>
      </c>
      <c r="AB70" s="5">
        <v>62170700000000</v>
      </c>
      <c r="AC70" s="5">
        <v>62561000000000</v>
      </c>
      <c r="AD70" s="5">
        <v>62873800000000</v>
      </c>
      <c r="AE70" s="5">
        <v>63298400000000</v>
      </c>
      <c r="AF70" s="5">
        <v>63584200000000</v>
      </c>
    </row>
    <row r="71" spans="1:32" x14ac:dyDescent="0.35">
      <c r="A71" t="s">
        <v>140</v>
      </c>
      <c r="B71" s="5">
        <v>142000000000000</v>
      </c>
      <c r="C71" s="5">
        <v>143310000000000</v>
      </c>
      <c r="D71" s="5">
        <v>145656000000000</v>
      </c>
      <c r="E71" s="5">
        <v>149379000000000</v>
      </c>
      <c r="F71" s="5">
        <v>153017000000000</v>
      </c>
      <c r="G71" s="5">
        <v>156285000000000</v>
      </c>
      <c r="H71" s="5">
        <v>158941000000000</v>
      </c>
      <c r="I71" s="5">
        <v>161023000000000</v>
      </c>
      <c r="J71" s="5">
        <v>162581000000000</v>
      </c>
      <c r="K71" s="5">
        <v>163541000000000</v>
      </c>
      <c r="L71" s="5">
        <v>164701000000000</v>
      </c>
      <c r="M71" s="5">
        <v>165760000000000</v>
      </c>
      <c r="N71" s="5">
        <v>166710000000000</v>
      </c>
      <c r="O71" s="5">
        <v>167237000000000</v>
      </c>
      <c r="P71" s="5">
        <v>168020000000000</v>
      </c>
      <c r="Q71" s="5">
        <v>169267000000000</v>
      </c>
      <c r="R71" s="5">
        <v>170684000000000</v>
      </c>
      <c r="S71" s="5">
        <v>171926000000000</v>
      </c>
      <c r="T71" s="5">
        <v>173368000000000</v>
      </c>
      <c r="U71" s="5">
        <v>175003000000000</v>
      </c>
      <c r="V71" s="5">
        <v>176661000000000</v>
      </c>
      <c r="W71" s="5">
        <v>178601000000000</v>
      </c>
      <c r="X71" s="5">
        <v>180870000000000</v>
      </c>
      <c r="Y71" s="5">
        <v>183473000000000</v>
      </c>
      <c r="Z71" s="5">
        <v>185921000000000</v>
      </c>
      <c r="AA71" s="5">
        <v>187695000000000</v>
      </c>
      <c r="AB71" s="5">
        <v>189378000000000</v>
      </c>
      <c r="AC71" s="5">
        <v>190905000000000</v>
      </c>
      <c r="AD71" s="5">
        <v>192687000000000</v>
      </c>
      <c r="AE71" s="5">
        <v>194859000000000</v>
      </c>
      <c r="AF71" s="5">
        <v>196784000000000</v>
      </c>
    </row>
    <row r="72" spans="1:32" x14ac:dyDescent="0.35">
      <c r="A72" t="s">
        <v>141</v>
      </c>
      <c r="B72">
        <v>0</v>
      </c>
      <c r="C72" s="5">
        <v>1795080000000</v>
      </c>
      <c r="D72" s="5">
        <v>2116540000000</v>
      </c>
      <c r="E72" s="5">
        <v>2084050000000</v>
      </c>
      <c r="F72" s="5">
        <v>2056890000000</v>
      </c>
      <c r="G72" s="5">
        <v>2134080000000</v>
      </c>
      <c r="H72" s="5">
        <v>2282580000000</v>
      </c>
      <c r="I72" s="5">
        <v>2343820000000</v>
      </c>
      <c r="J72" s="5">
        <v>2416290000000</v>
      </c>
      <c r="K72" s="5">
        <v>2466870000000</v>
      </c>
      <c r="L72" s="5">
        <v>2565440000000</v>
      </c>
      <c r="M72" s="5">
        <v>2657070000000</v>
      </c>
      <c r="N72" s="5">
        <v>2709370000000</v>
      </c>
      <c r="O72" s="5">
        <v>2762490000000</v>
      </c>
      <c r="P72" s="5">
        <v>2804240000000</v>
      </c>
      <c r="Q72" s="5">
        <v>2848310000000</v>
      </c>
      <c r="R72" s="5">
        <v>2897370000000</v>
      </c>
      <c r="S72" s="5">
        <v>2954990000000</v>
      </c>
      <c r="T72" s="5">
        <v>3010660000000</v>
      </c>
      <c r="U72" s="5">
        <v>3063980000000</v>
      </c>
      <c r="V72" s="5">
        <v>3111910000000</v>
      </c>
      <c r="W72" s="5">
        <v>3167640000000</v>
      </c>
      <c r="X72" s="5">
        <v>3192710000000</v>
      </c>
      <c r="Y72" s="5">
        <v>3196680000000</v>
      </c>
      <c r="Z72" s="5">
        <v>3195240000000</v>
      </c>
      <c r="AA72" s="5">
        <v>3207910000000</v>
      </c>
      <c r="AB72" s="5">
        <v>3208200000000</v>
      </c>
      <c r="AC72" s="5">
        <v>3206880000000</v>
      </c>
      <c r="AD72" s="5">
        <v>3213970000000</v>
      </c>
      <c r="AE72" s="5">
        <v>3199780000000</v>
      </c>
      <c r="AF72" s="5">
        <v>3186430000000</v>
      </c>
    </row>
    <row r="73" spans="1:32" x14ac:dyDescent="0.35">
      <c r="A73" t="s">
        <v>142</v>
      </c>
      <c r="B73" s="5">
        <v>223000000000000</v>
      </c>
      <c r="C73" s="5">
        <v>224218000000000</v>
      </c>
      <c r="D73" s="5">
        <v>225827000000000</v>
      </c>
      <c r="E73" s="5">
        <v>227428000000000</v>
      </c>
      <c r="F73" s="5">
        <v>229020000000000</v>
      </c>
      <c r="G73" s="5">
        <v>230597000000000</v>
      </c>
      <c r="H73" s="5">
        <v>232157000000000</v>
      </c>
      <c r="I73" s="5">
        <v>233699000000000</v>
      </c>
      <c r="J73" s="5">
        <v>235224000000000</v>
      </c>
      <c r="K73" s="5">
        <v>236727000000000</v>
      </c>
      <c r="L73" s="5">
        <v>238205000000000</v>
      </c>
      <c r="M73" s="5">
        <v>239655000000000</v>
      </c>
      <c r="N73" s="5">
        <v>241076000000000</v>
      </c>
      <c r="O73" s="5">
        <v>242465000000000</v>
      </c>
      <c r="P73" s="5">
        <v>243823000000000</v>
      </c>
      <c r="Q73" s="5">
        <v>245148000000000</v>
      </c>
      <c r="R73" s="5">
        <v>246441000000000</v>
      </c>
      <c r="S73" s="5">
        <v>247703000000000</v>
      </c>
      <c r="T73" s="5">
        <v>248934000000000</v>
      </c>
      <c r="U73" s="5">
        <v>250137000000000</v>
      </c>
      <c r="V73" s="5">
        <v>251313000000000</v>
      </c>
      <c r="W73" s="5">
        <v>252461000000000</v>
      </c>
      <c r="X73" s="5">
        <v>253586000000000</v>
      </c>
      <c r="Y73" s="5">
        <v>254689000000000</v>
      </c>
      <c r="Z73" s="5">
        <v>255771000000000</v>
      </c>
      <c r="AA73" s="5">
        <v>256835000000000</v>
      </c>
      <c r="AB73" s="5">
        <v>257886000000000</v>
      </c>
      <c r="AC73" s="5">
        <v>258924000000000</v>
      </c>
      <c r="AD73" s="5">
        <v>259954000000000</v>
      </c>
      <c r="AE73" s="5">
        <v>260977000000000</v>
      </c>
      <c r="AF73" s="5">
        <v>261998000000000</v>
      </c>
    </row>
    <row r="74" spans="1:32" x14ac:dyDescent="0.35">
      <c r="A74" t="s">
        <v>143</v>
      </c>
      <c r="B74" s="5">
        <v>162000000000000</v>
      </c>
      <c r="C74" s="5">
        <v>158772000000000</v>
      </c>
      <c r="D74" s="5">
        <v>157941000000000</v>
      </c>
      <c r="E74" s="5">
        <v>164520000000000</v>
      </c>
      <c r="F74" s="5">
        <v>172598000000000</v>
      </c>
      <c r="G74" s="5">
        <v>179648000000000</v>
      </c>
      <c r="H74" s="5">
        <v>185017000000000</v>
      </c>
      <c r="I74" s="5">
        <v>188397000000000</v>
      </c>
      <c r="J74" s="5">
        <v>190738000000000</v>
      </c>
      <c r="K74" s="5">
        <v>192747000000000</v>
      </c>
      <c r="L74" s="5">
        <v>194861000000000</v>
      </c>
      <c r="M74" s="5">
        <v>197316000000000</v>
      </c>
      <c r="N74" s="5">
        <v>200116000000000</v>
      </c>
      <c r="O74" s="5">
        <v>202413000000000</v>
      </c>
      <c r="P74" s="5">
        <v>204778000000000</v>
      </c>
      <c r="Q74" s="5">
        <v>207872000000000</v>
      </c>
      <c r="R74" s="5">
        <v>210605000000000</v>
      </c>
      <c r="S74" s="5">
        <v>212956000000000</v>
      </c>
      <c r="T74" s="5">
        <v>215619000000000</v>
      </c>
      <c r="U74" s="5">
        <v>218333000000000</v>
      </c>
      <c r="V74" s="5">
        <v>221939000000000</v>
      </c>
      <c r="W74" s="5">
        <v>225989000000000</v>
      </c>
      <c r="X74" s="5">
        <v>229514000000000</v>
      </c>
      <c r="Y74" s="5">
        <v>233277000000000</v>
      </c>
      <c r="Z74" s="5">
        <v>237223000000000</v>
      </c>
      <c r="AA74" s="5">
        <v>241397000000000</v>
      </c>
      <c r="AB74" s="5">
        <v>246138000000000</v>
      </c>
      <c r="AC74" s="5">
        <v>250082000000000</v>
      </c>
      <c r="AD74" s="5">
        <v>254370000000000</v>
      </c>
      <c r="AE74" s="5">
        <v>259216000000000</v>
      </c>
      <c r="AF74" s="5">
        <v>264290000000000</v>
      </c>
    </row>
    <row r="75" spans="1:32" x14ac:dyDescent="0.35">
      <c r="A75" t="s">
        <v>144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t="s">
        <v>145</v>
      </c>
      <c r="B76" s="5">
        <v>84973300000000</v>
      </c>
      <c r="C76" s="5">
        <v>80906900000000</v>
      </c>
      <c r="D76" s="5">
        <v>85808000000000</v>
      </c>
      <c r="E76" s="5">
        <v>89067500000000</v>
      </c>
      <c r="F76" s="5">
        <v>92133400000000</v>
      </c>
      <c r="G76" s="5">
        <v>93229200000000</v>
      </c>
      <c r="H76" s="5">
        <v>93603400000000</v>
      </c>
      <c r="I76" s="5">
        <v>93781400000000</v>
      </c>
      <c r="J76" s="5">
        <v>94763400000000</v>
      </c>
      <c r="K76" s="5">
        <v>95362100000000</v>
      </c>
      <c r="L76" s="5">
        <v>96381800000000</v>
      </c>
      <c r="M76" s="5">
        <v>97347600000000</v>
      </c>
      <c r="N76" s="5">
        <v>98371800000000</v>
      </c>
      <c r="O76" s="5">
        <v>98891400000000</v>
      </c>
      <c r="P76" s="5">
        <v>99704000000000</v>
      </c>
      <c r="Q76" s="5">
        <v>100894000000000</v>
      </c>
      <c r="R76" s="5">
        <v>102002000000000</v>
      </c>
      <c r="S76" s="5">
        <v>103078000000000</v>
      </c>
      <c r="T76" s="5">
        <v>103901000000000</v>
      </c>
      <c r="U76" s="5">
        <v>104791000000000</v>
      </c>
      <c r="V76" s="5">
        <v>105610000000000</v>
      </c>
      <c r="W76" s="5">
        <v>106652000000000</v>
      </c>
      <c r="X76" s="5">
        <v>107776000000000</v>
      </c>
      <c r="Y76" s="5">
        <v>108844000000000</v>
      </c>
      <c r="Z76" s="5">
        <v>109360000000000</v>
      </c>
      <c r="AA76" s="5">
        <v>110322000000000</v>
      </c>
      <c r="AB76" s="5">
        <v>110763000000000</v>
      </c>
      <c r="AC76" s="5">
        <v>111350000000000</v>
      </c>
      <c r="AD76" s="5">
        <v>111850000000000</v>
      </c>
      <c r="AE76" s="5">
        <v>112422000000000</v>
      </c>
      <c r="AF76" s="5">
        <v>113316000000000</v>
      </c>
    </row>
    <row r="77" spans="1:32" x14ac:dyDescent="0.35">
      <c r="A77" t="s">
        <v>146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t="s">
        <v>147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t="s">
        <v>148</v>
      </c>
      <c r="B79" s="5">
        <v>125959000000000</v>
      </c>
      <c r="C79" s="5">
        <v>126469000000000</v>
      </c>
      <c r="D79" s="5">
        <v>128459000000000</v>
      </c>
      <c r="E79" s="5">
        <v>130336000000000</v>
      </c>
      <c r="F79" s="5">
        <v>132271000000000</v>
      </c>
      <c r="G79" s="5">
        <v>133398000000000</v>
      </c>
      <c r="H79" s="5">
        <v>134459000000000</v>
      </c>
      <c r="I79" s="5">
        <v>135470000000000</v>
      </c>
      <c r="J79" s="5">
        <v>136459000000000</v>
      </c>
      <c r="K79" s="5">
        <v>136995000000000</v>
      </c>
      <c r="L79" s="5">
        <v>137517000000000</v>
      </c>
      <c r="M79" s="5">
        <v>138058000000000</v>
      </c>
      <c r="N79" s="5">
        <v>138628000000000</v>
      </c>
      <c r="O79" s="5">
        <v>138777000000000</v>
      </c>
      <c r="P79" s="5">
        <v>138977000000000</v>
      </c>
      <c r="Q79" s="5">
        <v>139241000000000</v>
      </c>
      <c r="R79" s="5">
        <v>139519000000000</v>
      </c>
      <c r="S79" s="5">
        <v>139780000000000</v>
      </c>
      <c r="T79" s="5">
        <v>140067000000000</v>
      </c>
      <c r="U79" s="5">
        <v>140376000000000</v>
      </c>
      <c r="V79" s="5">
        <v>140700000000000</v>
      </c>
      <c r="W79" s="5">
        <v>141059000000000</v>
      </c>
      <c r="X79" s="5">
        <v>141452000000000</v>
      </c>
      <c r="Y79" s="5">
        <v>141874000000000</v>
      </c>
      <c r="Z79" s="5">
        <v>142287000000000</v>
      </c>
      <c r="AA79" s="5">
        <v>142654000000000</v>
      </c>
      <c r="AB79" s="5">
        <v>143003000000000</v>
      </c>
      <c r="AC79" s="5">
        <v>143340000000000</v>
      </c>
      <c r="AD79" s="5">
        <v>143717000000000</v>
      </c>
      <c r="AE79" s="5">
        <v>144127000000000</v>
      </c>
      <c r="AF79" s="5">
        <v>144535000000000</v>
      </c>
    </row>
    <row r="80" spans="1:32" x14ac:dyDescent="0.35">
      <c r="A80" t="s">
        <v>149</v>
      </c>
      <c r="B80" s="5">
        <v>7392450000000</v>
      </c>
      <c r="C80" s="5">
        <v>7457660000000</v>
      </c>
      <c r="D80" s="5">
        <v>7785810000000</v>
      </c>
      <c r="E80" s="5">
        <v>7950110000000</v>
      </c>
      <c r="F80" s="5">
        <v>8133990000000</v>
      </c>
      <c r="G80" s="5">
        <v>8303750000000</v>
      </c>
      <c r="H80" s="5">
        <v>8442280000000</v>
      </c>
      <c r="I80" s="5">
        <v>8553160000000</v>
      </c>
      <c r="J80" s="5">
        <v>8646260000000</v>
      </c>
      <c r="K80" s="5">
        <v>8711370000000</v>
      </c>
      <c r="L80" s="5">
        <v>8779410000000</v>
      </c>
      <c r="M80" s="5">
        <v>8855360000000</v>
      </c>
      <c r="N80" s="5">
        <v>8932580000000</v>
      </c>
      <c r="O80" s="5">
        <v>8983520000000</v>
      </c>
      <c r="P80" s="5">
        <v>9046350000000</v>
      </c>
      <c r="Q80" s="5">
        <v>9138110000000</v>
      </c>
      <c r="R80" s="5">
        <v>9231620000000</v>
      </c>
      <c r="S80" s="5">
        <v>9314440000000</v>
      </c>
      <c r="T80" s="5">
        <v>9410680000000</v>
      </c>
      <c r="U80" s="5">
        <v>9515250000000</v>
      </c>
      <c r="V80" s="5">
        <v>9622910000000</v>
      </c>
      <c r="W80" s="5">
        <v>9746110000000</v>
      </c>
      <c r="X80" s="5">
        <v>9884810000000</v>
      </c>
      <c r="Y80" s="5">
        <v>10036500000000</v>
      </c>
      <c r="Z80" s="5">
        <v>10183700000000</v>
      </c>
      <c r="AA80" s="5">
        <v>10304400000000</v>
      </c>
      <c r="AB80" s="5">
        <v>10417100000000</v>
      </c>
      <c r="AC80" s="5">
        <v>10522000000000</v>
      </c>
      <c r="AD80" s="5">
        <v>10641500000000</v>
      </c>
      <c r="AE80" s="5">
        <v>10776900000000</v>
      </c>
      <c r="AF80" s="5">
        <v>10909000000000</v>
      </c>
    </row>
    <row r="81" spans="1:32" x14ac:dyDescent="0.35">
      <c r="A81" t="s">
        <v>150</v>
      </c>
      <c r="B81" s="5">
        <v>559995000000</v>
      </c>
      <c r="C81" s="5">
        <v>571232000000</v>
      </c>
      <c r="D81" s="5">
        <v>599059000000</v>
      </c>
      <c r="E81" s="5">
        <v>605967000000</v>
      </c>
      <c r="F81" s="5">
        <v>617733000000</v>
      </c>
      <c r="G81" s="5">
        <v>628691000000</v>
      </c>
      <c r="H81" s="5">
        <v>629961000000</v>
      </c>
      <c r="I81" s="5">
        <v>627271000000</v>
      </c>
      <c r="J81" s="5">
        <v>622942000000</v>
      </c>
      <c r="K81" s="5">
        <v>618262000000</v>
      </c>
      <c r="L81" s="5">
        <v>615416000000</v>
      </c>
      <c r="M81" s="5">
        <v>612497000000</v>
      </c>
      <c r="N81" s="5">
        <v>611864000000</v>
      </c>
      <c r="O81" s="5">
        <v>603487000000</v>
      </c>
      <c r="P81" s="5">
        <v>592220000000</v>
      </c>
      <c r="Q81" s="5">
        <v>593097000000</v>
      </c>
      <c r="R81" s="5">
        <v>594789000000</v>
      </c>
      <c r="S81" s="5">
        <v>595469000000</v>
      </c>
      <c r="T81" s="5">
        <v>599511000000</v>
      </c>
      <c r="U81" s="5">
        <v>603547000000</v>
      </c>
      <c r="V81" s="5">
        <v>610282000000</v>
      </c>
      <c r="W81" s="5">
        <v>621421000000</v>
      </c>
      <c r="X81" s="5">
        <v>627587000000</v>
      </c>
      <c r="Y81" s="5">
        <v>633867000000</v>
      </c>
      <c r="Z81" s="5">
        <v>640127000000</v>
      </c>
      <c r="AA81" s="5">
        <v>651694000000</v>
      </c>
      <c r="AB81" s="5">
        <v>661323000000</v>
      </c>
      <c r="AC81" s="5">
        <v>666892000000</v>
      </c>
      <c r="AD81" s="5">
        <v>674568000000</v>
      </c>
      <c r="AE81" s="5">
        <v>681819000000</v>
      </c>
      <c r="AF81" s="5">
        <v>691431000000</v>
      </c>
    </row>
    <row r="82" spans="1:32" x14ac:dyDescent="0.35">
      <c r="A82" t="s">
        <v>151</v>
      </c>
      <c r="B82" s="5">
        <v>33737300000000</v>
      </c>
      <c r="C82" s="5">
        <v>33706400000000</v>
      </c>
      <c r="D82" s="5">
        <v>34088800000000</v>
      </c>
      <c r="E82" s="5">
        <v>34558300000000</v>
      </c>
      <c r="F82" s="5">
        <v>35061000000000</v>
      </c>
      <c r="G82" s="5">
        <v>35342500000000</v>
      </c>
      <c r="H82" s="5">
        <v>35680400000000</v>
      </c>
      <c r="I82" s="5">
        <v>36091000000000</v>
      </c>
      <c r="J82" s="5">
        <v>36606300000000</v>
      </c>
      <c r="K82" s="5">
        <v>37120700000000</v>
      </c>
      <c r="L82" s="5">
        <v>37789800000000</v>
      </c>
      <c r="M82" s="5">
        <v>38609600000000</v>
      </c>
      <c r="N82" s="5">
        <v>39562600000000</v>
      </c>
      <c r="O82" s="5">
        <v>40462700000000</v>
      </c>
      <c r="P82" s="5">
        <v>41422900000000</v>
      </c>
      <c r="Q82" s="5">
        <v>42398700000000</v>
      </c>
      <c r="R82" s="5">
        <v>43327600000000</v>
      </c>
      <c r="S82" s="5">
        <v>44221100000000</v>
      </c>
      <c r="T82" s="5">
        <v>45072500000000</v>
      </c>
      <c r="U82" s="5">
        <v>45860900000000</v>
      </c>
      <c r="V82" s="5">
        <v>46563300000000</v>
      </c>
      <c r="W82" s="5">
        <v>47258300000000</v>
      </c>
      <c r="X82" s="5">
        <v>47969500000000</v>
      </c>
      <c r="Y82" s="5">
        <v>48745700000000</v>
      </c>
      <c r="Z82" s="5">
        <v>49500500000000</v>
      </c>
      <c r="AA82" s="5">
        <v>50337000000000</v>
      </c>
      <c r="AB82" s="5">
        <v>51170100000000</v>
      </c>
      <c r="AC82" s="5">
        <v>52079800000000</v>
      </c>
      <c r="AD82" s="5">
        <v>52937000000000</v>
      </c>
      <c r="AE82" s="5">
        <v>53815900000000</v>
      </c>
      <c r="AF82" s="5">
        <v>54712900000000</v>
      </c>
    </row>
    <row r="83" spans="1:32" x14ac:dyDescent="0.35">
      <c r="A83" t="s">
        <v>152</v>
      </c>
      <c r="B83" s="5">
        <v>24000000000000</v>
      </c>
      <c r="C83" s="5">
        <v>24045800000000</v>
      </c>
      <c r="D83" s="5">
        <v>47198100000</v>
      </c>
      <c r="E83" s="5">
        <v>44641400000</v>
      </c>
      <c r="F83" s="5">
        <v>43810700000</v>
      </c>
      <c r="G83" s="5">
        <v>42355400000</v>
      </c>
      <c r="H83" s="5">
        <v>41816900000</v>
      </c>
      <c r="I83" s="5">
        <v>40626200000</v>
      </c>
      <c r="J83" s="5">
        <v>39899000000</v>
      </c>
      <c r="K83" s="5">
        <v>39110500000</v>
      </c>
      <c r="L83" s="5">
        <v>38302900000</v>
      </c>
      <c r="M83" s="5">
        <v>37823300000</v>
      </c>
      <c r="N83" s="5">
        <v>36866700000</v>
      </c>
      <c r="O83" s="5">
        <v>36209600000</v>
      </c>
      <c r="P83" s="5">
        <v>35388500000</v>
      </c>
      <c r="Q83" s="5">
        <v>157883000000</v>
      </c>
      <c r="R83" s="5">
        <v>157435000000</v>
      </c>
      <c r="S83" s="5">
        <v>157383000000</v>
      </c>
      <c r="T83" s="5">
        <v>157361000000</v>
      </c>
      <c r="U83" s="5">
        <v>157122000000</v>
      </c>
      <c r="V83" s="5">
        <v>156991000000</v>
      </c>
      <c r="W83" s="5">
        <v>3123110000000</v>
      </c>
      <c r="X83" s="5">
        <v>10067100000000</v>
      </c>
      <c r="Y83" s="5">
        <v>17339100000000</v>
      </c>
      <c r="Z83" s="5">
        <v>30052500000000</v>
      </c>
      <c r="AA83" s="5">
        <v>30052600000000</v>
      </c>
      <c r="AB83" s="5">
        <v>30135700000000</v>
      </c>
      <c r="AC83" s="5">
        <v>30137500000000</v>
      </c>
      <c r="AD83" s="5">
        <v>30179700000000</v>
      </c>
      <c r="AE83" s="5">
        <v>30186800000000</v>
      </c>
      <c r="AF83" s="5">
        <v>30137200000000</v>
      </c>
    </row>
    <row r="84" spans="1:32" x14ac:dyDescent="0.35">
      <c r="A84" t="s">
        <v>153</v>
      </c>
      <c r="B84" s="5">
        <v>48054400000000</v>
      </c>
      <c r="C84" s="5">
        <v>48162100000000</v>
      </c>
      <c r="D84" s="5">
        <v>49063900000000</v>
      </c>
      <c r="E84" s="5">
        <v>49914500000000</v>
      </c>
      <c r="F84" s="5">
        <v>50946000000000</v>
      </c>
      <c r="G84" s="5">
        <v>51596900000000</v>
      </c>
      <c r="H84" s="5">
        <v>52143100000000</v>
      </c>
      <c r="I84" s="5">
        <v>52644200000000</v>
      </c>
      <c r="J84" s="5">
        <v>53196200000000</v>
      </c>
      <c r="K84" s="5">
        <v>53508100000000</v>
      </c>
      <c r="L84" s="5">
        <v>53861500000000</v>
      </c>
      <c r="M84" s="5">
        <v>54212500000000</v>
      </c>
      <c r="N84" s="5">
        <v>54534000000000</v>
      </c>
      <c r="O84" s="5">
        <v>54660000000000</v>
      </c>
      <c r="P84" s="5">
        <v>54960100000000</v>
      </c>
      <c r="Q84" s="5">
        <v>55218000000000</v>
      </c>
      <c r="R84" s="5">
        <v>55414100000000</v>
      </c>
      <c r="S84" s="5">
        <v>55614800000000</v>
      </c>
      <c r="T84" s="5">
        <v>55764700000000</v>
      </c>
      <c r="U84" s="5">
        <v>55927000000000</v>
      </c>
      <c r="V84" s="5">
        <v>55992600000000</v>
      </c>
      <c r="W84" s="5">
        <v>56102800000000</v>
      </c>
      <c r="X84" s="5">
        <v>56230700000000</v>
      </c>
      <c r="Y84" s="5">
        <v>56482100000000</v>
      </c>
      <c r="Z84" s="5">
        <v>56709900000000</v>
      </c>
      <c r="AA84" s="5">
        <v>56973500000000</v>
      </c>
      <c r="AB84" s="5">
        <v>57087400000000</v>
      </c>
      <c r="AC84" s="5">
        <v>57142700000000</v>
      </c>
      <c r="AD84" s="5">
        <v>57218000000000</v>
      </c>
      <c r="AE84" s="5">
        <v>57409300000000</v>
      </c>
      <c r="AF84" s="5">
        <v>57599800000000</v>
      </c>
    </row>
    <row r="85" spans="1:32" x14ac:dyDescent="0.35">
      <c r="A85" t="s">
        <v>154</v>
      </c>
      <c r="B85" s="5">
        <v>72997000000</v>
      </c>
      <c r="C85" s="5">
        <v>71869000000</v>
      </c>
      <c r="D85" s="5">
        <v>72224000000</v>
      </c>
      <c r="E85" s="5">
        <v>72648000000</v>
      </c>
      <c r="F85" s="5">
        <v>73038000000</v>
      </c>
      <c r="G85" s="5">
        <v>72917000000</v>
      </c>
      <c r="H85" s="5">
        <v>72753000000</v>
      </c>
      <c r="I85" s="5">
        <v>72548000000</v>
      </c>
      <c r="J85" s="5">
        <v>72332000000</v>
      </c>
      <c r="K85" s="5">
        <v>71863000000</v>
      </c>
      <c r="L85" s="5">
        <v>71386000000</v>
      </c>
      <c r="M85" s="5">
        <v>70926000000</v>
      </c>
      <c r="N85" s="5">
        <v>70521000000</v>
      </c>
      <c r="O85" s="5">
        <v>69876000000</v>
      </c>
      <c r="P85" s="5">
        <v>69250000000</v>
      </c>
      <c r="Q85" s="5">
        <v>68665000000</v>
      </c>
      <c r="R85" s="5">
        <v>68068000000</v>
      </c>
      <c r="S85" s="5">
        <v>67470000000</v>
      </c>
      <c r="T85" s="5">
        <v>66879000000</v>
      </c>
      <c r="U85" s="5">
        <v>66309000000</v>
      </c>
      <c r="V85" s="5">
        <v>65752000000</v>
      </c>
      <c r="W85" s="5">
        <v>65179000000</v>
      </c>
      <c r="X85" s="5">
        <v>64618000000</v>
      </c>
      <c r="Y85" s="5">
        <v>64021000000</v>
      </c>
      <c r="Z85" s="5">
        <v>63372000000</v>
      </c>
      <c r="AA85" s="5">
        <v>62745000000</v>
      </c>
      <c r="AB85" s="5">
        <v>62076000000</v>
      </c>
      <c r="AC85" s="5">
        <v>61372000000</v>
      </c>
      <c r="AD85" s="5">
        <v>60696000000</v>
      </c>
      <c r="AE85" s="5">
        <v>60024000000</v>
      </c>
      <c r="AF85" s="5">
        <v>59342000000</v>
      </c>
    </row>
    <row r="86" spans="1:32" x14ac:dyDescent="0.35">
      <c r="A86" t="s">
        <v>155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 t="s">
        <v>156</v>
      </c>
      <c r="B87" s="5">
        <v>154520000000000</v>
      </c>
      <c r="C87" s="5">
        <v>148349000000000</v>
      </c>
      <c r="D87" s="5">
        <v>147185000000000</v>
      </c>
      <c r="E87" s="5">
        <v>144157000000000</v>
      </c>
      <c r="F87" s="5">
        <v>140101000000000</v>
      </c>
      <c r="G87" s="5">
        <v>134940000000000</v>
      </c>
      <c r="H87" s="5">
        <v>129093000000000</v>
      </c>
      <c r="I87" s="5">
        <v>122717000000000</v>
      </c>
      <c r="J87" s="5">
        <v>116006000000000</v>
      </c>
      <c r="K87" s="5">
        <v>108929000000000</v>
      </c>
      <c r="L87" s="5">
        <v>101993000000000</v>
      </c>
      <c r="M87" s="5">
        <v>95376800000000</v>
      </c>
      <c r="N87" s="5">
        <v>88898000000000</v>
      </c>
      <c r="O87" s="5">
        <v>82457700000000</v>
      </c>
      <c r="P87" s="5">
        <v>75420000000000</v>
      </c>
      <c r="Q87" s="5">
        <v>73395700000000</v>
      </c>
      <c r="R87" s="5">
        <v>71555800000000</v>
      </c>
      <c r="S87" s="5">
        <v>69823000000000</v>
      </c>
      <c r="T87" s="5">
        <v>68342300000000</v>
      </c>
      <c r="U87" s="5">
        <v>66976500000000</v>
      </c>
      <c r="V87" s="5">
        <v>65997800000000</v>
      </c>
      <c r="W87" s="5">
        <v>65214900000000</v>
      </c>
      <c r="X87" s="5">
        <v>64374900000000</v>
      </c>
      <c r="Y87" s="5">
        <v>63643900000000</v>
      </c>
      <c r="Z87" s="5">
        <v>63012400000000</v>
      </c>
      <c r="AA87" s="5">
        <v>62446400000000</v>
      </c>
      <c r="AB87" s="5">
        <v>61960400000000</v>
      </c>
      <c r="AC87" s="5">
        <v>61476100000000</v>
      </c>
      <c r="AD87" s="5">
        <v>61072500000000</v>
      </c>
      <c r="AE87" s="5">
        <v>60760800000000</v>
      </c>
      <c r="AF87" s="5">
        <v>60539400000000</v>
      </c>
    </row>
    <row r="88" spans="1:32" x14ac:dyDescent="0.35">
      <c r="A88" t="s">
        <v>157</v>
      </c>
      <c r="B88" s="5">
        <v>480814000000000</v>
      </c>
      <c r="C88" s="5">
        <v>398555000000000</v>
      </c>
      <c r="D88" s="5">
        <v>417522000000000</v>
      </c>
      <c r="E88" s="5">
        <v>515675000000000</v>
      </c>
      <c r="F88" s="5">
        <v>524608000000000</v>
      </c>
      <c r="G88" s="5">
        <v>500376000000000</v>
      </c>
      <c r="H88" s="5">
        <v>488558000000000</v>
      </c>
      <c r="I88" s="5">
        <v>475546000000000</v>
      </c>
      <c r="J88" s="5">
        <v>459928000000000</v>
      </c>
      <c r="K88" s="5">
        <v>435073000000000</v>
      </c>
      <c r="L88" s="5">
        <v>431100000000000</v>
      </c>
      <c r="M88" s="5">
        <v>429726000000000</v>
      </c>
      <c r="N88" s="5">
        <v>428120000000000</v>
      </c>
      <c r="O88" s="5">
        <v>418253000000000</v>
      </c>
      <c r="P88" s="5">
        <v>420941000000000</v>
      </c>
      <c r="Q88" s="5">
        <v>429076000000000</v>
      </c>
      <c r="R88" s="5">
        <v>430382000000000</v>
      </c>
      <c r="S88" s="5">
        <v>433107000000000</v>
      </c>
      <c r="T88" s="5">
        <v>441091000000000</v>
      </c>
      <c r="U88" s="5">
        <v>448247000000000</v>
      </c>
      <c r="V88" s="5">
        <v>445334000000000</v>
      </c>
      <c r="W88" s="5">
        <v>447312000000000</v>
      </c>
      <c r="X88" s="5">
        <v>455244000000000</v>
      </c>
      <c r="Y88" s="5">
        <v>469482000000000</v>
      </c>
      <c r="Z88" s="5">
        <v>470292000000000</v>
      </c>
      <c r="AA88" s="5">
        <v>476348000000000</v>
      </c>
      <c r="AB88" s="5">
        <v>476989000000000</v>
      </c>
      <c r="AC88" s="5">
        <v>474669000000000</v>
      </c>
      <c r="AD88" s="5">
        <v>479577000000000</v>
      </c>
      <c r="AE88" s="5">
        <v>483678000000000</v>
      </c>
      <c r="AF88" s="5">
        <v>495514000000000</v>
      </c>
    </row>
    <row r="89" spans="1:32" x14ac:dyDescent="0.35">
      <c r="A89" t="s">
        <v>158</v>
      </c>
      <c r="B89" s="5">
        <v>6360190000000</v>
      </c>
      <c r="C89" s="5">
        <v>6416300000000</v>
      </c>
      <c r="D89" s="5">
        <v>6698630000000</v>
      </c>
      <c r="E89" s="5">
        <v>6839990000000</v>
      </c>
      <c r="F89" s="5">
        <v>6998190000000</v>
      </c>
      <c r="G89" s="5">
        <v>7144240000000</v>
      </c>
      <c r="H89" s="5">
        <v>7263430000000</v>
      </c>
      <c r="I89" s="5">
        <v>7358820000000</v>
      </c>
      <c r="J89" s="5">
        <v>7438920000000</v>
      </c>
      <c r="K89" s="5">
        <v>7494950000000</v>
      </c>
      <c r="L89" s="5">
        <v>7553490000000</v>
      </c>
      <c r="M89" s="5">
        <v>7618830000000</v>
      </c>
      <c r="N89" s="5">
        <v>7685270000000</v>
      </c>
      <c r="O89" s="5">
        <v>7729090000000</v>
      </c>
      <c r="P89" s="5">
        <v>7783150000000</v>
      </c>
      <c r="Q89" s="5">
        <v>7862100000000</v>
      </c>
      <c r="R89" s="5">
        <v>7942550000000</v>
      </c>
      <c r="S89" s="5">
        <v>8013810000000</v>
      </c>
      <c r="T89" s="5">
        <v>8096610000000</v>
      </c>
      <c r="U89" s="5">
        <v>8186580000000</v>
      </c>
      <c r="V89" s="5">
        <v>8279200000000</v>
      </c>
      <c r="W89" s="5">
        <v>8385200000000</v>
      </c>
      <c r="X89" s="5">
        <v>8504530000000</v>
      </c>
      <c r="Y89" s="5">
        <v>8635050000000</v>
      </c>
      <c r="Z89" s="5">
        <v>8761710000000</v>
      </c>
      <c r="AA89" s="5">
        <v>8865550000000</v>
      </c>
      <c r="AB89" s="5">
        <v>8962500000000</v>
      </c>
      <c r="AC89" s="5">
        <v>9052760000000</v>
      </c>
      <c r="AD89" s="5">
        <v>9155530000000</v>
      </c>
      <c r="AE89" s="5">
        <v>9272020000000</v>
      </c>
      <c r="AF89" s="5">
        <v>9385750000000</v>
      </c>
    </row>
    <row r="90" spans="1:32" x14ac:dyDescent="0.35">
      <c r="A90" t="s">
        <v>159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t="s">
        <v>160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 t="s">
        <v>161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 t="s">
        <v>162</v>
      </c>
      <c r="B93" s="5">
        <v>178561000000</v>
      </c>
      <c r="C93" s="5">
        <v>178604000000</v>
      </c>
      <c r="D93" s="5">
        <v>180702000000</v>
      </c>
      <c r="E93" s="5">
        <v>183268000000</v>
      </c>
      <c r="F93" s="5">
        <v>185834000000</v>
      </c>
      <c r="G93" s="5">
        <v>187117000000</v>
      </c>
      <c r="H93" s="5">
        <v>188400000000</v>
      </c>
      <c r="I93" s="5">
        <v>189684000000</v>
      </c>
      <c r="J93" s="5">
        <v>190967000000</v>
      </c>
      <c r="K93" s="5">
        <v>191608000000</v>
      </c>
      <c r="L93" s="5">
        <v>192250000000</v>
      </c>
      <c r="M93" s="5">
        <v>192891000000</v>
      </c>
      <c r="N93" s="5">
        <v>193533000000</v>
      </c>
      <c r="O93" s="5">
        <v>193533000000</v>
      </c>
      <c r="P93" s="5">
        <v>193533000000</v>
      </c>
      <c r="Q93" s="5">
        <v>193533000000</v>
      </c>
      <c r="R93" s="5">
        <v>193533000000</v>
      </c>
      <c r="S93" s="5">
        <v>193533000000</v>
      </c>
      <c r="T93" s="5">
        <v>193533000000</v>
      </c>
      <c r="U93" s="5">
        <v>193533000000</v>
      </c>
      <c r="V93" s="5">
        <v>193533000000</v>
      </c>
      <c r="W93" s="5">
        <v>193533000000</v>
      </c>
      <c r="X93" s="5">
        <v>193533000000</v>
      </c>
      <c r="Y93" s="5">
        <v>193533000000</v>
      </c>
      <c r="Z93" s="5">
        <v>193533000000</v>
      </c>
      <c r="AA93" s="5">
        <v>193533000000</v>
      </c>
      <c r="AB93" s="5">
        <v>193533000000</v>
      </c>
      <c r="AC93" s="5">
        <v>193533000000</v>
      </c>
      <c r="AD93" s="5">
        <v>193533000000</v>
      </c>
      <c r="AE93" s="5">
        <v>193533000000</v>
      </c>
      <c r="AF93" s="5">
        <v>193533000000</v>
      </c>
    </row>
    <row r="94" spans="1:32" x14ac:dyDescent="0.35">
      <c r="A94" t="s">
        <v>163</v>
      </c>
      <c r="B94" s="5">
        <v>126281000000</v>
      </c>
      <c r="C94" s="5">
        <v>126199000000</v>
      </c>
      <c r="D94" s="5">
        <v>127572000000</v>
      </c>
      <c r="E94" s="5">
        <v>129269000000</v>
      </c>
      <c r="F94" s="5">
        <v>130955000000</v>
      </c>
      <c r="G94" s="5">
        <v>131735000000</v>
      </c>
      <c r="H94" s="5">
        <v>132509000000</v>
      </c>
      <c r="I94" s="5">
        <v>133275000000</v>
      </c>
      <c r="J94" s="5">
        <v>134036000000</v>
      </c>
      <c r="K94" s="5">
        <v>134330000000</v>
      </c>
      <c r="L94" s="5">
        <v>134618000000</v>
      </c>
      <c r="M94" s="5">
        <v>134906000000</v>
      </c>
      <c r="N94" s="5">
        <v>135206000000</v>
      </c>
      <c r="O94" s="5">
        <v>135055000000</v>
      </c>
      <c r="P94" s="5">
        <v>134902000000</v>
      </c>
      <c r="Q94" s="5">
        <v>134744000000</v>
      </c>
      <c r="R94" s="5">
        <v>134579000000</v>
      </c>
      <c r="S94" s="5">
        <v>134402000000</v>
      </c>
      <c r="T94" s="5">
        <v>134219000000</v>
      </c>
      <c r="U94" s="5">
        <v>134035000000</v>
      </c>
      <c r="V94" s="5">
        <v>133834000000</v>
      </c>
      <c r="W94" s="5">
        <v>133618000000</v>
      </c>
      <c r="X94" s="5">
        <v>133385000000</v>
      </c>
      <c r="Y94" s="5">
        <v>133123000000</v>
      </c>
      <c r="Z94" s="5">
        <v>132832000000</v>
      </c>
      <c r="AA94" s="5">
        <v>132514000000</v>
      </c>
      <c r="AB94" s="5">
        <v>132166000000</v>
      </c>
      <c r="AC94" s="5">
        <v>131784000000</v>
      </c>
      <c r="AD94" s="5">
        <v>131372000000</v>
      </c>
      <c r="AE94" s="5">
        <v>130933000000</v>
      </c>
      <c r="AF94" s="5">
        <v>130443000000</v>
      </c>
    </row>
    <row r="95" spans="1:32" x14ac:dyDescent="0.35">
      <c r="A95" t="s">
        <v>164</v>
      </c>
      <c r="B95" s="5">
        <v>71488900000</v>
      </c>
      <c r="C95" s="5">
        <v>71442600000</v>
      </c>
      <c r="D95" s="5">
        <v>72219800000</v>
      </c>
      <c r="E95" s="5">
        <v>73180200000</v>
      </c>
      <c r="F95" s="5">
        <v>74134900000</v>
      </c>
      <c r="G95" s="5">
        <v>74576300000</v>
      </c>
      <c r="H95" s="5">
        <v>75014400000</v>
      </c>
      <c r="I95" s="5">
        <v>75448100000</v>
      </c>
      <c r="J95" s="5">
        <v>75879000000</v>
      </c>
      <c r="K95" s="5">
        <v>76045600000</v>
      </c>
      <c r="L95" s="5">
        <v>76208300000</v>
      </c>
      <c r="M95" s="5">
        <v>76371700000</v>
      </c>
      <c r="N95" s="5">
        <v>76541600000</v>
      </c>
      <c r="O95" s="5">
        <v>76455900000</v>
      </c>
      <c r="P95" s="5">
        <v>76369500000</v>
      </c>
      <c r="Q95" s="5">
        <v>76279900000</v>
      </c>
      <c r="R95" s="5">
        <v>76186300000</v>
      </c>
      <c r="S95" s="5">
        <v>76086100000</v>
      </c>
      <c r="T95" s="5">
        <v>75982800000</v>
      </c>
      <c r="U95" s="5">
        <v>75878600000</v>
      </c>
      <c r="V95" s="5">
        <v>75764400000</v>
      </c>
      <c r="W95" s="5">
        <v>75642600000</v>
      </c>
      <c r="X95" s="5">
        <v>75510700000</v>
      </c>
      <c r="Y95" s="5">
        <v>75362100000</v>
      </c>
      <c r="Z95" s="5">
        <v>75197600000</v>
      </c>
      <c r="AA95" s="5">
        <v>75017600000</v>
      </c>
      <c r="AB95" s="5">
        <v>74820200000</v>
      </c>
      <c r="AC95" s="5">
        <v>74604100000</v>
      </c>
      <c r="AD95" s="5">
        <v>74370900000</v>
      </c>
      <c r="AE95" s="5">
        <v>74122200000</v>
      </c>
      <c r="AF95" s="5">
        <v>73845000000</v>
      </c>
    </row>
    <row r="96" spans="1:32" x14ac:dyDescent="0.35">
      <c r="A96" t="s">
        <v>165</v>
      </c>
      <c r="B96" s="5">
        <v>23087500000000</v>
      </c>
      <c r="C96" s="5">
        <v>23291100000000</v>
      </c>
      <c r="D96" s="5">
        <v>24316000000000</v>
      </c>
      <c r="E96" s="5">
        <v>24829100000000</v>
      </c>
      <c r="F96" s="5">
        <v>25403400000000</v>
      </c>
      <c r="G96" s="5">
        <v>25933600000000</v>
      </c>
      <c r="H96" s="5">
        <v>26366200000000</v>
      </c>
      <c r="I96" s="5">
        <v>26712500000000</v>
      </c>
      <c r="J96" s="5">
        <v>27003300000000</v>
      </c>
      <c r="K96" s="5">
        <v>27206700000000</v>
      </c>
      <c r="L96" s="5">
        <v>27419200000000</v>
      </c>
      <c r="M96" s="5">
        <v>27656300000000</v>
      </c>
      <c r="N96" s="5">
        <v>27897500000000</v>
      </c>
      <c r="O96" s="5">
        <v>28056600000000</v>
      </c>
      <c r="P96" s="5">
        <v>28252800000000</v>
      </c>
      <c r="Q96" s="5">
        <v>28539400000000</v>
      </c>
      <c r="R96" s="5">
        <v>28831400000000</v>
      </c>
      <c r="S96" s="5">
        <v>29090100000000</v>
      </c>
      <c r="T96" s="5">
        <v>29390700000000</v>
      </c>
      <c r="U96" s="5">
        <v>29717300000000</v>
      </c>
      <c r="V96" s="5">
        <v>30053500000000</v>
      </c>
      <c r="W96" s="5">
        <v>30438300000000</v>
      </c>
      <c r="X96" s="5">
        <v>30871400000000</v>
      </c>
      <c r="Y96" s="5">
        <v>31345200000000</v>
      </c>
      <c r="Z96" s="5">
        <v>31805000000000</v>
      </c>
      <c r="AA96" s="5">
        <v>32181900000000</v>
      </c>
      <c r="AB96" s="5">
        <v>32533800000000</v>
      </c>
      <c r="AC96" s="5">
        <v>32861500000000</v>
      </c>
      <c r="AD96" s="5">
        <v>33234600000000</v>
      </c>
      <c r="AE96" s="5">
        <v>33657400000000</v>
      </c>
      <c r="AF96" s="5">
        <v>34070200000000</v>
      </c>
    </row>
    <row r="97" spans="1:32" x14ac:dyDescent="0.35">
      <c r="A97" t="s">
        <v>166</v>
      </c>
      <c r="B97">
        <v>0</v>
      </c>
      <c r="C97" s="5">
        <v>285795000000</v>
      </c>
      <c r="D97" s="5">
        <v>324415000000</v>
      </c>
      <c r="E97" s="5">
        <v>313503000000</v>
      </c>
      <c r="F97" s="5">
        <v>302563000000</v>
      </c>
      <c r="G97" s="5">
        <v>305877000000</v>
      </c>
      <c r="H97" s="5">
        <v>320162000000</v>
      </c>
      <c r="I97" s="5">
        <v>322703000000</v>
      </c>
      <c r="J97" s="5">
        <v>327072000000</v>
      </c>
      <c r="K97" s="5">
        <v>328130000000</v>
      </c>
      <c r="L97" s="5">
        <v>335641000000</v>
      </c>
      <c r="M97" s="5">
        <v>342586000000</v>
      </c>
      <c r="N97" s="5">
        <v>343991000000</v>
      </c>
      <c r="O97" s="5">
        <v>345469000000</v>
      </c>
      <c r="P97" s="5">
        <v>344586000000</v>
      </c>
      <c r="Q97" s="5">
        <v>347550000000</v>
      </c>
      <c r="R97" s="5">
        <v>350961000000</v>
      </c>
      <c r="S97" s="5">
        <v>355698000000</v>
      </c>
      <c r="T97" s="5">
        <v>360213000000</v>
      </c>
      <c r="U97" s="5">
        <v>364342000000</v>
      </c>
      <c r="V97" s="5">
        <v>368084000000</v>
      </c>
      <c r="W97" s="5">
        <v>374969000000</v>
      </c>
      <c r="X97" s="5">
        <v>381254000000</v>
      </c>
      <c r="Y97" s="5">
        <v>384874000000</v>
      </c>
      <c r="Z97" s="5">
        <v>392218000000</v>
      </c>
      <c r="AA97" s="5">
        <v>391721000000</v>
      </c>
      <c r="AB97" s="5">
        <v>390262000000</v>
      </c>
      <c r="AC97" s="5">
        <v>389166000000</v>
      </c>
      <c r="AD97" s="5">
        <v>389037000000</v>
      </c>
      <c r="AE97" s="5">
        <v>386055000000</v>
      </c>
      <c r="AF97" s="5">
        <v>383479000000</v>
      </c>
    </row>
    <row r="98" spans="1:32" x14ac:dyDescent="0.35">
      <c r="A98" t="s">
        <v>167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t="s">
        <v>168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t="s">
        <v>169</v>
      </c>
      <c r="B100" s="5">
        <v>196288000000000</v>
      </c>
      <c r="C100" s="5">
        <v>207769000000000</v>
      </c>
      <c r="D100" s="5">
        <v>217283000000000</v>
      </c>
      <c r="E100" s="5">
        <v>217122000000000</v>
      </c>
      <c r="F100" s="5">
        <v>217043000000000</v>
      </c>
      <c r="G100" s="5">
        <v>218647000000000</v>
      </c>
      <c r="H100" s="5">
        <v>219833000000000</v>
      </c>
      <c r="I100" s="5">
        <v>220694000000000</v>
      </c>
      <c r="J100" s="5">
        <v>221309000000000</v>
      </c>
      <c r="K100" s="5">
        <v>222838000000000</v>
      </c>
      <c r="L100" s="5">
        <v>224198000000000</v>
      </c>
      <c r="M100" s="5">
        <v>225449000000000</v>
      </c>
      <c r="N100" s="5">
        <v>227313000000000</v>
      </c>
      <c r="O100" s="5">
        <v>229732000000000</v>
      </c>
      <c r="P100" s="5">
        <v>232533000000000</v>
      </c>
      <c r="Q100" s="5">
        <v>235471000000000</v>
      </c>
      <c r="R100" s="5">
        <v>238418000000000</v>
      </c>
      <c r="S100" s="5">
        <v>241416000000000</v>
      </c>
      <c r="T100" s="5">
        <v>244457000000000</v>
      </c>
      <c r="U100" s="5">
        <v>247545000000000</v>
      </c>
      <c r="V100" s="5">
        <v>250624000000000</v>
      </c>
      <c r="W100" s="5">
        <v>253674000000000</v>
      </c>
      <c r="X100" s="5">
        <v>256731000000000</v>
      </c>
      <c r="Y100" s="5">
        <v>259822000000000</v>
      </c>
      <c r="Z100" s="5">
        <v>262925000000000</v>
      </c>
      <c r="AA100" s="5">
        <v>266171000000000</v>
      </c>
      <c r="AB100" s="5">
        <v>269376000000000</v>
      </c>
      <c r="AC100" s="5">
        <v>272558000000000</v>
      </c>
      <c r="AD100" s="5">
        <v>275945000000000</v>
      </c>
      <c r="AE100" s="5">
        <v>279336000000000</v>
      </c>
      <c r="AF100" s="5">
        <v>282830000000000</v>
      </c>
    </row>
    <row r="101" spans="1:32" x14ac:dyDescent="0.35">
      <c r="A101" t="s">
        <v>170</v>
      </c>
      <c r="B101" s="5">
        <v>108685000000000</v>
      </c>
      <c r="C101" s="5">
        <v>104817000000000</v>
      </c>
      <c r="D101" s="5">
        <v>110523000000000</v>
      </c>
      <c r="E101" s="5">
        <v>113133000000000</v>
      </c>
      <c r="F101" s="5">
        <v>114745000000000</v>
      </c>
      <c r="G101" s="5">
        <v>116179000000000</v>
      </c>
      <c r="H101" s="5">
        <v>116332000000000</v>
      </c>
      <c r="I101" s="5">
        <v>116108000000000</v>
      </c>
      <c r="J101" s="5">
        <v>116079000000000</v>
      </c>
      <c r="K101" s="5">
        <v>116419000000000</v>
      </c>
      <c r="L101" s="5">
        <v>116803000000000</v>
      </c>
      <c r="M101" s="5">
        <v>117201000000000</v>
      </c>
      <c r="N101" s="5">
        <v>117712000000000</v>
      </c>
      <c r="O101" s="5">
        <v>118283000000000</v>
      </c>
      <c r="P101" s="5">
        <v>119101000000000</v>
      </c>
      <c r="Q101" s="5">
        <v>120049000000000</v>
      </c>
      <c r="R101" s="5">
        <v>120905000000000</v>
      </c>
      <c r="S101" s="5">
        <v>121787000000000</v>
      </c>
      <c r="T101" s="5">
        <v>122471000000000</v>
      </c>
      <c r="U101" s="5">
        <v>123244000000000</v>
      </c>
      <c r="V101" s="5">
        <v>123991000000000</v>
      </c>
      <c r="W101" s="5">
        <v>124832000000000</v>
      </c>
      <c r="X101" s="5">
        <v>125716000000000</v>
      </c>
      <c r="Y101" s="5">
        <v>126668000000000</v>
      </c>
      <c r="Z101" s="5">
        <v>127219000000000</v>
      </c>
      <c r="AA101" s="5">
        <v>128083000000000</v>
      </c>
      <c r="AB101" s="5">
        <v>128485000000000</v>
      </c>
      <c r="AC101" s="5">
        <v>129005000000000</v>
      </c>
      <c r="AD101" s="5">
        <v>129471000000000</v>
      </c>
      <c r="AE101" s="5">
        <v>129880000000000</v>
      </c>
      <c r="AF101" s="5">
        <v>130430000000000</v>
      </c>
    </row>
    <row r="102" spans="1:32" x14ac:dyDescent="0.35">
      <c r="A102" t="s">
        <v>171</v>
      </c>
      <c r="B102" s="5">
        <v>2000350000000000</v>
      </c>
      <c r="C102" s="5">
        <v>1954630000000000</v>
      </c>
      <c r="D102" s="5">
        <v>2060020000000000</v>
      </c>
      <c r="E102" s="5">
        <v>2201990000000000</v>
      </c>
      <c r="F102" s="5">
        <v>2293430000000000</v>
      </c>
      <c r="G102" s="5">
        <v>2391460000000000</v>
      </c>
      <c r="H102" s="5">
        <v>2463820000000000</v>
      </c>
      <c r="I102" s="5">
        <v>2511920000000000</v>
      </c>
      <c r="J102" s="5">
        <v>2568610000000000</v>
      </c>
      <c r="K102" s="5">
        <v>2618380000000000</v>
      </c>
      <c r="L102" s="5">
        <v>2659040000000000</v>
      </c>
      <c r="M102" s="5">
        <v>2704120000000000</v>
      </c>
      <c r="N102" s="5">
        <v>2760740000000000</v>
      </c>
      <c r="O102" s="5">
        <v>2798140000000000</v>
      </c>
      <c r="P102" s="5">
        <v>2841750000000000</v>
      </c>
      <c r="Q102" s="5">
        <v>2883380000000000</v>
      </c>
      <c r="R102" s="5">
        <v>2923190000000000</v>
      </c>
      <c r="S102" s="5">
        <v>2955960000000000</v>
      </c>
      <c r="T102" s="5">
        <v>2976660000000000</v>
      </c>
      <c r="U102" s="5">
        <v>3028480000000000</v>
      </c>
      <c r="V102" s="5">
        <v>3062430000000000</v>
      </c>
      <c r="W102" s="5">
        <v>3084220000000000</v>
      </c>
      <c r="X102" s="5">
        <v>3105570000000000</v>
      </c>
      <c r="Y102" s="5">
        <v>3143940000000000</v>
      </c>
      <c r="Z102" s="5">
        <v>3182920000000000</v>
      </c>
      <c r="AA102" s="5">
        <v>3205430000000000</v>
      </c>
      <c r="AB102" s="5">
        <v>3208990000000000</v>
      </c>
      <c r="AC102" s="5">
        <v>3241870000000000</v>
      </c>
      <c r="AD102" s="5">
        <v>3246170000000000</v>
      </c>
      <c r="AE102" s="5">
        <v>3243520000000000</v>
      </c>
      <c r="AF102" s="5">
        <v>3230190000000000</v>
      </c>
    </row>
    <row r="103" spans="1:32" x14ac:dyDescent="0.35">
      <c r="A103" t="s">
        <v>172</v>
      </c>
      <c r="B103" s="5">
        <v>191811000000000</v>
      </c>
      <c r="C103" s="5">
        <v>184986000000000</v>
      </c>
      <c r="D103" s="5">
        <v>195055000000000</v>
      </c>
      <c r="E103" s="5">
        <v>199662000000000</v>
      </c>
      <c r="F103" s="5">
        <v>202507000000000</v>
      </c>
      <c r="G103" s="5">
        <v>205037000000000</v>
      </c>
      <c r="H103" s="5">
        <v>205306000000000</v>
      </c>
      <c r="I103" s="5">
        <v>204912000000000</v>
      </c>
      <c r="J103" s="5">
        <v>204861000000000</v>
      </c>
      <c r="K103" s="5">
        <v>205460000000000</v>
      </c>
      <c r="L103" s="5">
        <v>206138000000000</v>
      </c>
      <c r="M103" s="5">
        <v>206841000000000</v>
      </c>
      <c r="N103" s="5">
        <v>207742000000000</v>
      </c>
      <c r="O103" s="5">
        <v>208750000000000</v>
      </c>
      <c r="P103" s="5">
        <v>210194000000000</v>
      </c>
      <c r="Q103" s="5">
        <v>211867000000000</v>
      </c>
      <c r="R103" s="5">
        <v>213377000000000</v>
      </c>
      <c r="S103" s="5">
        <v>214935000000000</v>
      </c>
      <c r="T103" s="5">
        <v>216141000000000</v>
      </c>
      <c r="U103" s="5">
        <v>217505000000000</v>
      </c>
      <c r="V103" s="5">
        <v>218824000000000</v>
      </c>
      <c r="W103" s="5">
        <v>220309000000000</v>
      </c>
      <c r="X103" s="5">
        <v>221869000000000</v>
      </c>
      <c r="Y103" s="5">
        <v>223549000000000</v>
      </c>
      <c r="Z103" s="5">
        <v>224521000000000</v>
      </c>
      <c r="AA103" s="5">
        <v>226047000000000</v>
      </c>
      <c r="AB103" s="5">
        <v>226755000000000</v>
      </c>
      <c r="AC103" s="5">
        <v>227673000000000</v>
      </c>
      <c r="AD103" s="5">
        <v>228495000000000</v>
      </c>
      <c r="AE103" s="5">
        <v>229218000000000</v>
      </c>
      <c r="AF103" s="5">
        <v>230188000000000</v>
      </c>
    </row>
    <row r="104" spans="1:32" x14ac:dyDescent="0.35">
      <c r="A104" t="s">
        <v>173</v>
      </c>
      <c r="B104" s="5">
        <v>916598000000000</v>
      </c>
      <c r="C104" s="5">
        <v>890151000000000</v>
      </c>
      <c r="D104" s="5">
        <v>958150000000000</v>
      </c>
      <c r="E104" s="5">
        <v>1005190000000000</v>
      </c>
      <c r="F104" s="5">
        <v>1042320000000000</v>
      </c>
      <c r="G104" s="5">
        <v>1064120000000000</v>
      </c>
      <c r="H104" s="5">
        <v>1081400000000000</v>
      </c>
      <c r="I104" s="5">
        <v>1087230000000000</v>
      </c>
      <c r="J104" s="5">
        <v>1091300000000000</v>
      </c>
      <c r="K104" s="5">
        <v>1095410000000000</v>
      </c>
      <c r="L104" s="5">
        <v>1094000000000000</v>
      </c>
      <c r="M104" s="5">
        <v>1098540000000000</v>
      </c>
      <c r="N104" s="5">
        <v>1104060000000000</v>
      </c>
      <c r="O104" s="5">
        <v>1112060000000000</v>
      </c>
      <c r="P104" s="5">
        <v>1123800000000000</v>
      </c>
      <c r="Q104" s="5">
        <v>1136220000000000</v>
      </c>
      <c r="R104" s="5">
        <v>1148850000000000</v>
      </c>
      <c r="S104" s="5">
        <v>1162440000000000</v>
      </c>
      <c r="T104" s="5">
        <v>1177440000000000</v>
      </c>
      <c r="U104" s="5">
        <v>1192060000000000</v>
      </c>
      <c r="V104" s="5">
        <v>1209020000000000</v>
      </c>
      <c r="W104" s="5">
        <v>1224080000000000</v>
      </c>
      <c r="X104" s="5">
        <v>1239730000000000</v>
      </c>
      <c r="Y104" s="5">
        <v>1256860000000000</v>
      </c>
      <c r="Z104" s="5">
        <v>1273600000000000</v>
      </c>
      <c r="AA104" s="5">
        <v>1291030000000000</v>
      </c>
      <c r="AB104" s="5">
        <v>1307640000000000</v>
      </c>
      <c r="AC104" s="5">
        <v>1323080000000000</v>
      </c>
      <c r="AD104" s="5">
        <v>1341590000000000</v>
      </c>
      <c r="AE104" s="5">
        <v>1361750000000000</v>
      </c>
      <c r="AF104" s="5">
        <v>1380030000000000</v>
      </c>
    </row>
    <row r="105" spans="1:32" x14ac:dyDescent="0.35">
      <c r="A105" t="s">
        <v>174</v>
      </c>
      <c r="B105" s="5">
        <v>111680000000000</v>
      </c>
      <c r="C105" s="5">
        <v>100744000000000</v>
      </c>
      <c r="D105" s="5">
        <v>111497000000000</v>
      </c>
      <c r="E105" s="5">
        <v>120945000000000</v>
      </c>
      <c r="F105" s="5">
        <v>130274000000000</v>
      </c>
      <c r="G105" s="5">
        <v>135817000000000</v>
      </c>
      <c r="H105" s="5">
        <v>140605000000000</v>
      </c>
      <c r="I105" s="5">
        <v>141156000000000</v>
      </c>
      <c r="J105" s="5">
        <v>141201000000000</v>
      </c>
      <c r="K105" s="5">
        <v>141214000000000</v>
      </c>
      <c r="L105" s="5">
        <v>141349000000000</v>
      </c>
      <c r="M105" s="5">
        <v>142066000000000</v>
      </c>
      <c r="N105" s="5">
        <v>143089000000000</v>
      </c>
      <c r="O105" s="5">
        <v>144148000000000</v>
      </c>
      <c r="P105" s="5">
        <v>145902000000000</v>
      </c>
      <c r="Q105" s="5">
        <v>147936000000000</v>
      </c>
      <c r="R105" s="5">
        <v>149895000000000</v>
      </c>
      <c r="S105" s="5">
        <v>152350000000000</v>
      </c>
      <c r="T105" s="5">
        <v>155223000000000</v>
      </c>
      <c r="U105" s="5">
        <v>157741000000000</v>
      </c>
      <c r="V105" s="5">
        <v>161257000000000</v>
      </c>
      <c r="W105" s="5">
        <v>164277000000000</v>
      </c>
      <c r="X105" s="5">
        <v>167545000000000</v>
      </c>
      <c r="Y105" s="5">
        <v>171320000000000</v>
      </c>
      <c r="Z105" s="5">
        <v>174946000000000</v>
      </c>
      <c r="AA105" s="5">
        <v>178491000000000</v>
      </c>
      <c r="AB105" s="5">
        <v>181591000000000</v>
      </c>
      <c r="AC105" s="5">
        <v>184161000000000</v>
      </c>
      <c r="AD105" s="5">
        <v>187456000000000</v>
      </c>
      <c r="AE105" s="5">
        <v>191435000000000</v>
      </c>
      <c r="AF105" s="5">
        <v>194648000000000</v>
      </c>
    </row>
    <row r="106" spans="1:32" x14ac:dyDescent="0.35">
      <c r="A106" t="s">
        <v>175</v>
      </c>
      <c r="B106" s="5">
        <v>64258200000000</v>
      </c>
      <c r="C106" s="5">
        <v>63337100000000</v>
      </c>
      <c r="D106" s="5">
        <v>68904800000000</v>
      </c>
      <c r="E106" s="5">
        <v>70070700000000</v>
      </c>
      <c r="F106" s="5">
        <v>71607600000000</v>
      </c>
      <c r="G106" s="5">
        <v>73435300000000</v>
      </c>
      <c r="H106" s="5">
        <v>73833700000000</v>
      </c>
      <c r="I106" s="5">
        <v>73232500000000</v>
      </c>
      <c r="J106" s="5">
        <v>72230300000000</v>
      </c>
      <c r="K106" s="5">
        <v>71685300000000</v>
      </c>
      <c r="L106" s="5">
        <v>70746100000000</v>
      </c>
      <c r="M106" s="5">
        <v>70662100000000</v>
      </c>
      <c r="N106" s="5">
        <v>70996300000000</v>
      </c>
      <c r="O106" s="5">
        <v>70812600000000</v>
      </c>
      <c r="P106" s="5">
        <v>70215900000000</v>
      </c>
      <c r="Q106" s="5">
        <v>71076400000000</v>
      </c>
      <c r="R106" s="5">
        <v>72117100000000</v>
      </c>
      <c r="S106" s="5">
        <v>72858700000000</v>
      </c>
      <c r="T106" s="5">
        <v>74064700000000</v>
      </c>
      <c r="U106" s="5">
        <v>75296600000000</v>
      </c>
      <c r="V106" s="5">
        <v>76881100000000</v>
      </c>
      <c r="W106" s="5">
        <v>79094700000000</v>
      </c>
      <c r="X106" s="5">
        <v>80809600000000</v>
      </c>
      <c r="Y106" s="5">
        <v>82655400000000</v>
      </c>
      <c r="Z106" s="5">
        <v>84618800000000</v>
      </c>
      <c r="AA106" s="5">
        <v>87345800000000</v>
      </c>
      <c r="AB106" s="5">
        <v>89995700000000</v>
      </c>
      <c r="AC106" s="5">
        <v>92102000000000</v>
      </c>
      <c r="AD106" s="5">
        <v>94536500000000</v>
      </c>
      <c r="AE106" s="5">
        <v>97059200000000</v>
      </c>
      <c r="AF106" s="5">
        <v>99958300000000</v>
      </c>
    </row>
    <row r="107" spans="1:32" x14ac:dyDescent="0.35">
      <c r="A107" t="s">
        <v>176</v>
      </c>
      <c r="B107" s="5">
        <v>500701000000000</v>
      </c>
      <c r="C107" s="5">
        <v>500552000000000</v>
      </c>
      <c r="D107" s="5">
        <v>512692000000000</v>
      </c>
      <c r="E107" s="5">
        <v>508362000000000</v>
      </c>
      <c r="F107" s="5">
        <v>509116000000000</v>
      </c>
      <c r="G107" s="5">
        <v>508442000000000</v>
      </c>
      <c r="H107" s="5">
        <v>506999000000000</v>
      </c>
      <c r="I107" s="5">
        <v>503478000000000</v>
      </c>
      <c r="J107" s="5">
        <v>500091000000000</v>
      </c>
      <c r="K107" s="5">
        <v>496402000000000</v>
      </c>
      <c r="L107" s="5">
        <v>492793000000000</v>
      </c>
      <c r="M107" s="5">
        <v>490503000000000</v>
      </c>
      <c r="N107" s="5">
        <v>488225000000000</v>
      </c>
      <c r="O107" s="5">
        <v>485508000000000</v>
      </c>
      <c r="P107" s="5">
        <v>484105000000000</v>
      </c>
      <c r="Q107" s="5">
        <v>483760000000000</v>
      </c>
      <c r="R107" s="5">
        <v>483341000000000</v>
      </c>
      <c r="S107" s="5">
        <v>483940000000000</v>
      </c>
      <c r="T107" s="5">
        <v>485315000000000</v>
      </c>
      <c r="U107" s="5">
        <v>487067000000000</v>
      </c>
      <c r="V107" s="5">
        <v>487660000000000</v>
      </c>
      <c r="W107" s="5">
        <v>488726000000000</v>
      </c>
      <c r="X107" s="5">
        <v>490328000000000</v>
      </c>
      <c r="Y107" s="5">
        <v>493827000000000</v>
      </c>
      <c r="Z107" s="5">
        <v>496062000000000</v>
      </c>
      <c r="AA107" s="5">
        <v>500123000000000</v>
      </c>
      <c r="AB107" s="5">
        <v>503162000000000</v>
      </c>
      <c r="AC107" s="5">
        <v>506996000000000</v>
      </c>
      <c r="AD107" s="5">
        <v>509655000000000</v>
      </c>
      <c r="AE107" s="5">
        <v>512875000000000</v>
      </c>
      <c r="AF107" s="5">
        <v>516208000000000</v>
      </c>
    </row>
    <row r="108" spans="1:32" x14ac:dyDescent="0.35">
      <c r="A108" t="s">
        <v>177</v>
      </c>
      <c r="B108" s="5">
        <v>1468800000000000</v>
      </c>
      <c r="C108" s="5">
        <v>1560530000000000</v>
      </c>
      <c r="D108" s="5">
        <v>1354650000000000</v>
      </c>
      <c r="E108" s="5">
        <v>1312180000000000</v>
      </c>
      <c r="F108" s="5">
        <v>1291510000000000</v>
      </c>
      <c r="G108" s="5">
        <v>1245540000000000</v>
      </c>
      <c r="H108" s="5">
        <v>1282260000000000</v>
      </c>
      <c r="I108" s="5">
        <v>1275260000000000</v>
      </c>
      <c r="J108" s="5">
        <v>1278560000000000</v>
      </c>
      <c r="K108" s="5">
        <v>1293560000000000</v>
      </c>
      <c r="L108" s="5">
        <v>1247540000000000</v>
      </c>
      <c r="M108" s="5">
        <v>1221670000000000</v>
      </c>
      <c r="N108" s="5">
        <v>1221040000000000</v>
      </c>
      <c r="O108" s="5">
        <v>1227070000000000</v>
      </c>
      <c r="P108" s="5">
        <v>1242840000000000</v>
      </c>
      <c r="Q108" s="5">
        <v>1243340000000000</v>
      </c>
      <c r="R108" s="5">
        <v>1262020000000000</v>
      </c>
      <c r="S108" s="5">
        <v>1273900000000000</v>
      </c>
      <c r="T108" s="5">
        <v>1281980000000000</v>
      </c>
      <c r="U108" s="5">
        <v>1307840000000000</v>
      </c>
      <c r="V108" s="5">
        <v>1299420000000000</v>
      </c>
      <c r="W108" s="5">
        <v>1307220000000000</v>
      </c>
      <c r="X108" s="5">
        <v>1322630000000000</v>
      </c>
      <c r="Y108" s="5">
        <v>1339840000000000</v>
      </c>
      <c r="Z108" s="5">
        <v>1343180000000000</v>
      </c>
      <c r="AA108" s="5">
        <v>1357570000000000</v>
      </c>
      <c r="AB108" s="5">
        <v>1359830000000000</v>
      </c>
      <c r="AC108" s="5">
        <v>1370480000000000</v>
      </c>
      <c r="AD108" s="5">
        <v>1396990000000000</v>
      </c>
      <c r="AE108" s="5">
        <v>1405910000000000</v>
      </c>
      <c r="AF108" s="5">
        <v>1435120000000000</v>
      </c>
    </row>
    <row r="109" spans="1:32" x14ac:dyDescent="0.35">
      <c r="A109" t="s">
        <v>178</v>
      </c>
      <c r="B109" s="5">
        <v>2992010000000000</v>
      </c>
      <c r="C109" s="5">
        <v>2895080000000000</v>
      </c>
      <c r="D109" s="5">
        <v>3116300000000000</v>
      </c>
      <c r="E109" s="5">
        <v>3276590000000000</v>
      </c>
      <c r="F109" s="5">
        <v>3480120000000000</v>
      </c>
      <c r="G109" s="5">
        <v>3615930000000000</v>
      </c>
      <c r="H109" s="5">
        <v>3738290000000000</v>
      </c>
      <c r="I109" s="5">
        <v>3780350000000000</v>
      </c>
      <c r="J109" s="5">
        <v>3828590000000000</v>
      </c>
      <c r="K109" s="5">
        <v>3871330000000000</v>
      </c>
      <c r="L109" s="5">
        <v>3930100000000000</v>
      </c>
      <c r="M109" s="5">
        <v>3989150000000000</v>
      </c>
      <c r="N109" s="5">
        <v>4051160000000000</v>
      </c>
      <c r="O109" s="5">
        <v>4106240000000000</v>
      </c>
      <c r="P109" s="5">
        <v>4186690000000000</v>
      </c>
      <c r="Q109" s="5">
        <v>4264850000000000</v>
      </c>
      <c r="R109" s="5">
        <v>4329660000000000</v>
      </c>
      <c r="S109" s="5">
        <v>4409380000000000</v>
      </c>
      <c r="T109" s="5">
        <v>4487210000000000</v>
      </c>
      <c r="U109" s="5">
        <v>4556060000000000</v>
      </c>
      <c r="V109" s="5">
        <v>4618050000000000</v>
      </c>
      <c r="W109" s="5">
        <v>4677500000000000</v>
      </c>
      <c r="X109" s="5">
        <v>4743360000000000</v>
      </c>
      <c r="Y109" s="5">
        <v>4847060000000000</v>
      </c>
      <c r="Z109" s="5">
        <v>4940780000000000</v>
      </c>
      <c r="AA109" s="5">
        <v>5060700000000000</v>
      </c>
      <c r="AB109" s="5">
        <v>5144400000000000</v>
      </c>
      <c r="AC109" s="5">
        <v>5217670000000000</v>
      </c>
      <c r="AD109" s="5">
        <v>5301090000000000</v>
      </c>
      <c r="AE109" s="5">
        <v>5421730000000000</v>
      </c>
      <c r="AF109" s="5">
        <v>5540670000000000</v>
      </c>
    </row>
    <row r="110" spans="1:32" x14ac:dyDescent="0.35">
      <c r="A110" t="s">
        <v>179</v>
      </c>
      <c r="B110" s="5">
        <v>108929000000000</v>
      </c>
      <c r="C110" s="5">
        <v>100804000000000</v>
      </c>
      <c r="D110" s="5">
        <v>112013000000000</v>
      </c>
      <c r="E110" s="5">
        <v>118520000000000</v>
      </c>
      <c r="F110" s="5">
        <v>123142000000000</v>
      </c>
      <c r="G110" s="5">
        <v>125748000000000</v>
      </c>
      <c r="H110" s="5">
        <v>126854000000000</v>
      </c>
      <c r="I110" s="5">
        <v>126606000000000</v>
      </c>
      <c r="J110" s="5">
        <v>126336000000000</v>
      </c>
      <c r="K110" s="5">
        <v>125890000000000</v>
      </c>
      <c r="L110" s="5">
        <v>125196000000000</v>
      </c>
      <c r="M110" s="5">
        <v>125385000000000</v>
      </c>
      <c r="N110" s="5">
        <v>126286000000000</v>
      </c>
      <c r="O110" s="5">
        <v>127392000000000</v>
      </c>
      <c r="P110" s="5">
        <v>128965000000000</v>
      </c>
      <c r="Q110" s="5">
        <v>130964000000000</v>
      </c>
      <c r="R110" s="5">
        <v>132886000000000</v>
      </c>
      <c r="S110" s="5">
        <v>134830000000000</v>
      </c>
      <c r="T110" s="5">
        <v>137043000000000</v>
      </c>
      <c r="U110" s="5">
        <v>139473000000000</v>
      </c>
      <c r="V110" s="5">
        <v>142188000000000</v>
      </c>
      <c r="W110" s="5">
        <v>144722000000000</v>
      </c>
      <c r="X110" s="5">
        <v>147416000000000</v>
      </c>
      <c r="Y110" s="5">
        <v>150027000000000</v>
      </c>
      <c r="Z110" s="5">
        <v>152231000000000</v>
      </c>
      <c r="AA110" s="5">
        <v>154894000000000</v>
      </c>
      <c r="AB110" s="5">
        <v>157265000000000</v>
      </c>
      <c r="AC110" s="5">
        <v>159260000000000</v>
      </c>
      <c r="AD110" s="5">
        <v>161796000000000</v>
      </c>
      <c r="AE110" s="5">
        <v>164439000000000</v>
      </c>
      <c r="AF110" s="5">
        <v>166870000000000</v>
      </c>
    </row>
    <row r="111" spans="1:32" x14ac:dyDescent="0.35">
      <c r="A111" t="s">
        <v>180</v>
      </c>
      <c r="B111" s="5">
        <v>140501000000000</v>
      </c>
      <c r="C111" s="5">
        <v>135471000000000</v>
      </c>
      <c r="D111" s="5">
        <v>140500000000000</v>
      </c>
      <c r="E111" s="5">
        <v>139733000000000</v>
      </c>
      <c r="F111" s="5">
        <v>139809000000000</v>
      </c>
      <c r="G111" s="5">
        <v>139602000000000</v>
      </c>
      <c r="H111" s="5">
        <v>138149000000000</v>
      </c>
      <c r="I111" s="5">
        <v>135743000000000</v>
      </c>
      <c r="J111" s="5">
        <v>133094000000000</v>
      </c>
      <c r="K111" s="5">
        <v>131019000000000</v>
      </c>
      <c r="L111" s="5">
        <v>128717000000000</v>
      </c>
      <c r="M111" s="5">
        <v>126994000000000</v>
      </c>
      <c r="N111" s="5">
        <v>125271000000000</v>
      </c>
      <c r="O111" s="5">
        <v>123873000000000</v>
      </c>
      <c r="P111" s="5">
        <v>123017000000000</v>
      </c>
      <c r="Q111" s="5">
        <v>123544000000000</v>
      </c>
      <c r="R111" s="5">
        <v>123694000000000</v>
      </c>
      <c r="S111" s="5">
        <v>123409000000000</v>
      </c>
      <c r="T111" s="5">
        <v>123410000000000</v>
      </c>
      <c r="U111" s="5">
        <v>123586000000000</v>
      </c>
      <c r="V111" s="5">
        <v>124214000000000</v>
      </c>
      <c r="W111" s="5">
        <v>125671000000000</v>
      </c>
      <c r="X111" s="5">
        <v>126505000000000</v>
      </c>
      <c r="Y111" s="5">
        <v>127337000000000</v>
      </c>
      <c r="Z111" s="5">
        <v>128247000000000</v>
      </c>
      <c r="AA111" s="5">
        <v>129799000000000</v>
      </c>
      <c r="AB111" s="5">
        <v>131234000000000</v>
      </c>
      <c r="AC111" s="5">
        <v>132012000000000</v>
      </c>
      <c r="AD111" s="5">
        <v>133241000000000</v>
      </c>
      <c r="AE111" s="5">
        <v>134569000000000</v>
      </c>
      <c r="AF111" s="5">
        <v>136053000000000</v>
      </c>
    </row>
    <row r="112" spans="1:32" x14ac:dyDescent="0.35">
      <c r="A112" t="s">
        <v>181</v>
      </c>
      <c r="B112" s="5">
        <v>30894200000000</v>
      </c>
      <c r="C112" s="5">
        <v>29948100000000</v>
      </c>
      <c r="D112" s="5">
        <v>30815200000000</v>
      </c>
      <c r="E112" s="5">
        <v>30406300000000</v>
      </c>
      <c r="F112" s="5">
        <v>29768800000000</v>
      </c>
      <c r="G112" s="5">
        <v>29439900000000</v>
      </c>
      <c r="H112" s="5">
        <v>28970400000000</v>
      </c>
      <c r="I112" s="5">
        <v>28422500000000</v>
      </c>
      <c r="J112" s="5">
        <v>27888700000000</v>
      </c>
      <c r="K112" s="5">
        <v>27557500000000</v>
      </c>
      <c r="L112" s="5">
        <v>27326900000000</v>
      </c>
      <c r="M112" s="5">
        <v>27237700000000</v>
      </c>
      <c r="N112" s="5">
        <v>27152900000000</v>
      </c>
      <c r="O112" s="5">
        <v>27077400000000</v>
      </c>
      <c r="P112" s="5">
        <v>26961300000000</v>
      </c>
      <c r="Q112" s="5">
        <v>26977200000000</v>
      </c>
      <c r="R112" s="5">
        <v>26832600000000</v>
      </c>
      <c r="S112" s="5">
        <v>26520700000000</v>
      </c>
      <c r="T112" s="5">
        <v>26232600000000</v>
      </c>
      <c r="U112" s="5">
        <v>25882400000000</v>
      </c>
      <c r="V112" s="5">
        <v>25606900000000</v>
      </c>
      <c r="W112" s="5">
        <v>25380100000000</v>
      </c>
      <c r="X112" s="5">
        <v>25041500000000</v>
      </c>
      <c r="Y112" s="5">
        <v>24726600000000</v>
      </c>
      <c r="Z112" s="5">
        <v>24449700000000</v>
      </c>
      <c r="AA112" s="5">
        <v>24209700000000</v>
      </c>
      <c r="AB112" s="5">
        <v>23981500000000</v>
      </c>
      <c r="AC112" s="5">
        <v>23708700000000</v>
      </c>
      <c r="AD112" s="5">
        <v>23466800000000</v>
      </c>
      <c r="AE112" s="5">
        <v>23252000000000</v>
      </c>
      <c r="AF112" s="5">
        <v>23064100000000</v>
      </c>
    </row>
    <row r="113" spans="1:32" x14ac:dyDescent="0.35">
      <c r="A113" t="s">
        <v>182</v>
      </c>
      <c r="B113" s="5">
        <v>410282000000000</v>
      </c>
      <c r="C113" s="5">
        <v>357299000000000</v>
      </c>
      <c r="D113" s="5">
        <v>397842000000000</v>
      </c>
      <c r="E113" s="5">
        <v>386545000000000</v>
      </c>
      <c r="F113" s="5">
        <v>396780000000000</v>
      </c>
      <c r="G113" s="5">
        <v>415678000000000</v>
      </c>
      <c r="H113" s="5">
        <v>408129000000000</v>
      </c>
      <c r="I113" s="5">
        <v>400970000000000</v>
      </c>
      <c r="J113" s="5">
        <v>394342000000000</v>
      </c>
      <c r="K113" s="5">
        <v>390602000000000</v>
      </c>
      <c r="L113" s="5">
        <v>388586000000000</v>
      </c>
      <c r="M113" s="5">
        <v>364858000000000</v>
      </c>
      <c r="N113" s="5">
        <v>341586000000000</v>
      </c>
      <c r="O113" s="5">
        <v>319568000000000</v>
      </c>
      <c r="P113" s="5">
        <v>305606000000000</v>
      </c>
      <c r="Q113" s="5">
        <v>301671000000000</v>
      </c>
      <c r="R113" s="5">
        <v>298561000000000</v>
      </c>
      <c r="S113" s="5">
        <v>297701000000000</v>
      </c>
      <c r="T113" s="5">
        <v>299652000000000</v>
      </c>
      <c r="U113" s="5">
        <v>302394000000000</v>
      </c>
      <c r="V113" s="5">
        <v>299525000000000</v>
      </c>
      <c r="W113" s="5">
        <v>299842000000000</v>
      </c>
      <c r="X113" s="5">
        <v>304106000000000</v>
      </c>
      <c r="Y113" s="5">
        <v>312631000000000</v>
      </c>
      <c r="Z113" s="5">
        <v>313373000000000</v>
      </c>
      <c r="AA113" s="5">
        <v>316731000000000</v>
      </c>
      <c r="AB113" s="5">
        <v>316575000000000</v>
      </c>
      <c r="AC113" s="5">
        <v>314560000000000</v>
      </c>
      <c r="AD113" s="5">
        <v>316819000000000</v>
      </c>
      <c r="AE113" s="5">
        <v>319120000000000</v>
      </c>
      <c r="AF113" s="5">
        <v>326800000000000</v>
      </c>
    </row>
    <row r="114" spans="1:32" x14ac:dyDescent="0.35">
      <c r="A114" t="s">
        <v>183</v>
      </c>
      <c r="B114" s="5">
        <v>204514000000000</v>
      </c>
      <c r="C114" s="5">
        <v>198241000000000</v>
      </c>
      <c r="D114" s="5">
        <v>213317000000000</v>
      </c>
      <c r="E114" s="5">
        <v>220128000000000</v>
      </c>
      <c r="F114" s="5">
        <v>228167000000000</v>
      </c>
      <c r="G114" s="5">
        <v>233436000000000</v>
      </c>
      <c r="H114" s="5">
        <v>237330000000000</v>
      </c>
      <c r="I114" s="5">
        <v>236744000000000</v>
      </c>
      <c r="J114" s="5">
        <v>235584000000000</v>
      </c>
      <c r="K114" s="5">
        <v>234433000000000</v>
      </c>
      <c r="L114" s="5">
        <v>233731000000000</v>
      </c>
      <c r="M114" s="5">
        <v>233950000000000</v>
      </c>
      <c r="N114" s="5">
        <v>234632000000000</v>
      </c>
      <c r="O114" s="5">
        <v>235574000000000</v>
      </c>
      <c r="P114" s="5">
        <v>237433000000000</v>
      </c>
      <c r="Q114" s="5">
        <v>239981000000000</v>
      </c>
      <c r="R114" s="5">
        <v>242429000000000</v>
      </c>
      <c r="S114" s="5">
        <v>245367000000000</v>
      </c>
      <c r="T114" s="5">
        <v>248826000000000</v>
      </c>
      <c r="U114" s="5">
        <v>251961000000000</v>
      </c>
      <c r="V114" s="5">
        <v>255606000000000</v>
      </c>
      <c r="W114" s="5">
        <v>258819000000000</v>
      </c>
      <c r="X114" s="5">
        <v>262346000000000</v>
      </c>
      <c r="Y114" s="5">
        <v>266620000000000</v>
      </c>
      <c r="Z114" s="5">
        <v>270247000000000</v>
      </c>
      <c r="AA114" s="5">
        <v>273949000000000</v>
      </c>
      <c r="AB114" s="5">
        <v>276781000000000</v>
      </c>
      <c r="AC114" s="5">
        <v>278964000000000</v>
      </c>
      <c r="AD114" s="5">
        <v>281709000000000</v>
      </c>
      <c r="AE114" s="5">
        <v>285188000000000</v>
      </c>
      <c r="AF114" s="5">
        <v>288316000000000</v>
      </c>
    </row>
    <row r="115" spans="1:32" x14ac:dyDescent="0.35">
      <c r="A115" t="s">
        <v>184</v>
      </c>
      <c r="B115" s="5">
        <v>210966000000000</v>
      </c>
      <c r="C115" s="5">
        <v>201090000000000</v>
      </c>
      <c r="D115" s="5">
        <v>215012000000000</v>
      </c>
      <c r="E115" s="5">
        <v>221480000000000</v>
      </c>
      <c r="F115" s="5">
        <v>228830000000000</v>
      </c>
      <c r="G115" s="5">
        <v>234292000000000</v>
      </c>
      <c r="H115" s="5">
        <v>236487000000000</v>
      </c>
      <c r="I115" s="5">
        <v>235169000000000</v>
      </c>
      <c r="J115" s="5">
        <v>232888000000000</v>
      </c>
      <c r="K115" s="5">
        <v>231428000000000</v>
      </c>
      <c r="L115" s="5">
        <v>228915000000000</v>
      </c>
      <c r="M115" s="5">
        <v>229134000000000</v>
      </c>
      <c r="N115" s="5">
        <v>229813000000000</v>
      </c>
      <c r="O115" s="5">
        <v>230752000000000</v>
      </c>
      <c r="P115" s="5">
        <v>232792000000000</v>
      </c>
      <c r="Q115" s="5">
        <v>236052000000000</v>
      </c>
      <c r="R115" s="5">
        <v>239151000000000</v>
      </c>
      <c r="S115" s="5">
        <v>241663000000000</v>
      </c>
      <c r="T115" s="5">
        <v>244296000000000</v>
      </c>
      <c r="U115" s="5">
        <v>246893000000000</v>
      </c>
      <c r="V115" s="5">
        <v>250174000000000</v>
      </c>
      <c r="W115" s="5">
        <v>254067000000000</v>
      </c>
      <c r="X115" s="5">
        <v>257887000000000</v>
      </c>
      <c r="Y115" s="5">
        <v>262096000000000</v>
      </c>
      <c r="Z115" s="5">
        <v>264750000000000</v>
      </c>
      <c r="AA115" s="5">
        <v>268838000000000</v>
      </c>
      <c r="AB115" s="5">
        <v>272914000000000</v>
      </c>
      <c r="AC115" s="5">
        <v>275029000000000</v>
      </c>
      <c r="AD115" s="5">
        <v>279499000000000</v>
      </c>
      <c r="AE115" s="5">
        <v>284415000000000</v>
      </c>
      <c r="AF115" s="5">
        <v>289245000000000</v>
      </c>
    </row>
    <row r="116" spans="1:32" x14ac:dyDescent="0.35">
      <c r="A116" t="s">
        <v>185</v>
      </c>
      <c r="B116" s="5">
        <v>60157300000000</v>
      </c>
      <c r="C116" s="5">
        <v>56821500000000</v>
      </c>
      <c r="D116" s="5">
        <v>61496000000000</v>
      </c>
      <c r="E116" s="5">
        <v>64037600000000</v>
      </c>
      <c r="F116" s="5">
        <v>66217400000000</v>
      </c>
      <c r="G116" s="5">
        <v>67168300000000</v>
      </c>
      <c r="H116" s="5">
        <v>67464600000000</v>
      </c>
      <c r="I116" s="5">
        <v>67332800000000</v>
      </c>
      <c r="J116" s="5">
        <v>67161000000000</v>
      </c>
      <c r="K116" s="5">
        <v>66952000000000</v>
      </c>
      <c r="L116" s="5">
        <v>64863300000000</v>
      </c>
      <c r="M116" s="5">
        <v>65142900000000</v>
      </c>
      <c r="N116" s="5">
        <v>65399400000000</v>
      </c>
      <c r="O116" s="5">
        <v>66010000000000</v>
      </c>
      <c r="P116" s="5">
        <v>66802800000000</v>
      </c>
      <c r="Q116" s="5">
        <v>67680100000000</v>
      </c>
      <c r="R116" s="5">
        <v>68522300000000</v>
      </c>
      <c r="S116" s="5">
        <v>69405200000000</v>
      </c>
      <c r="T116" s="5">
        <v>70341300000000</v>
      </c>
      <c r="U116" s="5">
        <v>71348800000000</v>
      </c>
      <c r="V116" s="5">
        <v>72381700000000</v>
      </c>
      <c r="W116" s="5">
        <v>73365800000000</v>
      </c>
      <c r="X116" s="5">
        <v>74339400000000</v>
      </c>
      <c r="Y116" s="5">
        <v>75381200000000</v>
      </c>
      <c r="Z116" s="5">
        <v>76331100000000</v>
      </c>
      <c r="AA116" s="5">
        <v>77420000000000</v>
      </c>
      <c r="AB116" s="5">
        <v>78530000000000</v>
      </c>
      <c r="AC116" s="5">
        <v>79538300000000</v>
      </c>
      <c r="AD116" s="5">
        <v>80765300000000</v>
      </c>
      <c r="AE116" s="5">
        <v>81955100000000</v>
      </c>
      <c r="AF116" s="5">
        <v>83007000000000</v>
      </c>
    </row>
    <row r="117" spans="1:32" x14ac:dyDescent="0.35">
      <c r="A117" t="s">
        <v>186</v>
      </c>
      <c r="B117" s="5">
        <v>35289000000000</v>
      </c>
      <c r="C117" s="5">
        <v>32786500000000</v>
      </c>
      <c r="D117" s="5">
        <v>35268900000000</v>
      </c>
      <c r="E117" s="5">
        <v>36400100000000</v>
      </c>
      <c r="F117" s="5">
        <v>37429800000000</v>
      </c>
      <c r="G117" s="5">
        <v>38219500000000</v>
      </c>
      <c r="H117" s="5">
        <v>38522100000000</v>
      </c>
      <c r="I117" s="5">
        <v>38234000000000</v>
      </c>
      <c r="J117" s="5">
        <v>37758500000000</v>
      </c>
      <c r="K117" s="5">
        <v>37416800000000</v>
      </c>
      <c r="L117" s="5">
        <v>37004500000000</v>
      </c>
      <c r="M117" s="5">
        <v>36949200000000</v>
      </c>
      <c r="N117" s="5">
        <v>36914600000000</v>
      </c>
      <c r="O117" s="5">
        <v>36966600000000</v>
      </c>
      <c r="P117" s="5">
        <v>37146200000000</v>
      </c>
      <c r="Q117" s="5">
        <v>37552800000000</v>
      </c>
      <c r="R117" s="5">
        <v>38038000000000</v>
      </c>
      <c r="S117" s="5">
        <v>38496900000000</v>
      </c>
      <c r="T117" s="5">
        <v>39005400000000</v>
      </c>
      <c r="U117" s="5">
        <v>39551900000000</v>
      </c>
      <c r="V117" s="5">
        <v>40180500000000</v>
      </c>
      <c r="W117" s="5">
        <v>40805900000000</v>
      </c>
      <c r="X117" s="5">
        <v>41406700000000</v>
      </c>
      <c r="Y117" s="5">
        <v>42022100000000</v>
      </c>
      <c r="Z117" s="5">
        <v>42489300000000</v>
      </c>
      <c r="AA117" s="5">
        <v>42986000000000</v>
      </c>
      <c r="AB117" s="5">
        <v>43619700000000</v>
      </c>
      <c r="AC117" s="5">
        <v>43930700000000</v>
      </c>
      <c r="AD117" s="5">
        <v>44489400000000</v>
      </c>
      <c r="AE117" s="5">
        <v>45191900000000</v>
      </c>
      <c r="AF117" s="5">
        <v>45898800000000</v>
      </c>
    </row>
    <row r="118" spans="1:32" x14ac:dyDescent="0.35">
      <c r="A118" t="s">
        <v>187</v>
      </c>
      <c r="B118" s="5">
        <v>74341000000000</v>
      </c>
      <c r="C118" s="5">
        <v>65909600000000</v>
      </c>
      <c r="D118" s="5">
        <v>71286900000000</v>
      </c>
      <c r="E118" s="5">
        <v>74379600000000</v>
      </c>
      <c r="F118" s="5">
        <v>77119500000000</v>
      </c>
      <c r="G118" s="5">
        <v>78714700000000</v>
      </c>
      <c r="H118" s="5">
        <v>78754900000000</v>
      </c>
      <c r="I118" s="5">
        <v>77579000000000</v>
      </c>
      <c r="J118" s="5">
        <v>76348400000000</v>
      </c>
      <c r="K118" s="5">
        <v>75439600000000</v>
      </c>
      <c r="L118" s="5">
        <v>74472000000000</v>
      </c>
      <c r="M118" s="5">
        <v>74116700000000</v>
      </c>
      <c r="N118" s="5">
        <v>74060900000000</v>
      </c>
      <c r="O118" s="5">
        <v>74066500000000</v>
      </c>
      <c r="P118" s="5">
        <v>74574600000000</v>
      </c>
      <c r="Q118" s="5">
        <v>75434100000000</v>
      </c>
      <c r="R118" s="5">
        <v>76229700000000</v>
      </c>
      <c r="S118" s="5">
        <v>76752900000000</v>
      </c>
      <c r="T118" s="5">
        <v>77343700000000</v>
      </c>
      <c r="U118" s="5">
        <v>77963900000000</v>
      </c>
      <c r="V118" s="5">
        <v>78750500000000</v>
      </c>
      <c r="W118" s="5">
        <v>79610300000000</v>
      </c>
      <c r="X118" s="5">
        <v>80406500000000</v>
      </c>
      <c r="Y118" s="5">
        <v>81323000000000</v>
      </c>
      <c r="Z118" s="5">
        <v>81904200000000</v>
      </c>
      <c r="AA118" s="5">
        <v>82776200000000</v>
      </c>
      <c r="AB118" s="5">
        <v>83786400000000</v>
      </c>
      <c r="AC118" s="5">
        <v>84089400000000</v>
      </c>
      <c r="AD118" s="5">
        <v>85117500000000</v>
      </c>
      <c r="AE118" s="5">
        <v>86294000000000</v>
      </c>
      <c r="AF118" s="5">
        <v>87155100000000</v>
      </c>
    </row>
    <row r="119" spans="1:32" x14ac:dyDescent="0.35">
      <c r="A119" t="s">
        <v>188</v>
      </c>
      <c r="B119" s="5">
        <v>99952400000000</v>
      </c>
      <c r="C119" s="5">
        <v>92718300000000</v>
      </c>
      <c r="D119" s="5">
        <v>98526400000000</v>
      </c>
      <c r="E119" s="5">
        <v>103861000000000</v>
      </c>
      <c r="F119" s="5">
        <v>107883000000000</v>
      </c>
      <c r="G119" s="5">
        <v>110332000000000</v>
      </c>
      <c r="H119" s="5">
        <v>111930000000000</v>
      </c>
      <c r="I119" s="5">
        <v>111820000000000</v>
      </c>
      <c r="J119" s="5">
        <v>111286000000000</v>
      </c>
      <c r="K119" s="5">
        <v>109543000000000</v>
      </c>
      <c r="L119" s="5">
        <v>107249000000000</v>
      </c>
      <c r="M119" s="5">
        <v>106869000000000</v>
      </c>
      <c r="N119" s="5">
        <v>107381000000000</v>
      </c>
      <c r="O119" s="5">
        <v>108307000000000</v>
      </c>
      <c r="P119" s="5">
        <v>109872000000000</v>
      </c>
      <c r="Q119" s="5">
        <v>111531000000000</v>
      </c>
      <c r="R119" s="5">
        <v>113213000000000</v>
      </c>
      <c r="S119" s="5">
        <v>114737000000000</v>
      </c>
      <c r="T119" s="5">
        <v>116252000000000</v>
      </c>
      <c r="U119" s="5">
        <v>118089000000000</v>
      </c>
      <c r="V119" s="5">
        <v>119975000000000</v>
      </c>
      <c r="W119" s="5">
        <v>121863000000000</v>
      </c>
      <c r="X119" s="5">
        <v>123691000000000</v>
      </c>
      <c r="Y119" s="5">
        <v>125397000000000</v>
      </c>
      <c r="Z119" s="5">
        <v>126986000000000</v>
      </c>
      <c r="AA119" s="5">
        <v>128633000000000</v>
      </c>
      <c r="AB119" s="5">
        <v>130168000000000</v>
      </c>
      <c r="AC119" s="5">
        <v>131368000000000</v>
      </c>
      <c r="AD119" s="5">
        <v>132688000000000</v>
      </c>
      <c r="AE119" s="5">
        <v>134225000000000</v>
      </c>
      <c r="AF119" s="5">
        <v>135313000000000</v>
      </c>
    </row>
    <row r="120" spans="1:32" x14ac:dyDescent="0.35">
      <c r="A120" t="s">
        <v>189</v>
      </c>
      <c r="B120" s="5">
        <v>56584000000000</v>
      </c>
      <c r="C120" s="5">
        <v>52488700000000</v>
      </c>
      <c r="D120" s="5">
        <v>55776700000000</v>
      </c>
      <c r="E120" s="5">
        <v>58796400000000</v>
      </c>
      <c r="F120" s="5">
        <v>61073600000000</v>
      </c>
      <c r="G120" s="5">
        <v>62459800000000</v>
      </c>
      <c r="H120" s="5">
        <v>63364800000000</v>
      </c>
      <c r="I120" s="5">
        <v>63302300000000</v>
      </c>
      <c r="J120" s="5">
        <v>63000000000000</v>
      </c>
      <c r="K120" s="5">
        <v>62013100000000</v>
      </c>
      <c r="L120" s="5">
        <v>60714800000000</v>
      </c>
      <c r="M120" s="5">
        <v>60499400000000</v>
      </c>
      <c r="N120" s="5">
        <v>60789600000000</v>
      </c>
      <c r="O120" s="5">
        <v>61313400000000</v>
      </c>
      <c r="P120" s="5">
        <v>62199800000000</v>
      </c>
      <c r="Q120" s="5">
        <v>63139000000000</v>
      </c>
      <c r="R120" s="5">
        <v>64090800000000</v>
      </c>
      <c r="S120" s="5">
        <v>64953400000000</v>
      </c>
      <c r="T120" s="5">
        <v>65811400000000</v>
      </c>
      <c r="U120" s="5">
        <v>66851400000000</v>
      </c>
      <c r="V120" s="5">
        <v>67918900000000</v>
      </c>
      <c r="W120" s="5">
        <v>68987600000000</v>
      </c>
      <c r="X120" s="5">
        <v>70022600000000</v>
      </c>
      <c r="Y120" s="5">
        <v>70988200000000</v>
      </c>
      <c r="Z120" s="5">
        <v>71888100000000</v>
      </c>
      <c r="AA120" s="5">
        <v>72820100000000</v>
      </c>
      <c r="AB120" s="5">
        <v>73689500000000</v>
      </c>
      <c r="AC120" s="5">
        <v>74368400000000</v>
      </c>
      <c r="AD120" s="5">
        <v>75115700000000</v>
      </c>
      <c r="AE120" s="5">
        <v>75985800000000</v>
      </c>
      <c r="AF120" s="5">
        <v>76601800000000</v>
      </c>
    </row>
    <row r="121" spans="1:32" x14ac:dyDescent="0.35">
      <c r="A121" t="s">
        <v>190</v>
      </c>
      <c r="B121" s="5">
        <v>348791000000000</v>
      </c>
      <c r="C121" s="5">
        <v>314635000000000</v>
      </c>
      <c r="D121" s="5">
        <v>348219000000000</v>
      </c>
      <c r="E121" s="5">
        <v>377724000000000</v>
      </c>
      <c r="F121" s="5">
        <v>406861000000000</v>
      </c>
      <c r="G121" s="5">
        <v>424173000000000</v>
      </c>
      <c r="H121" s="5">
        <v>439126000000000</v>
      </c>
      <c r="I121" s="5">
        <v>440848000000000</v>
      </c>
      <c r="J121" s="5">
        <v>440988000000000</v>
      </c>
      <c r="K121" s="5">
        <v>441027000000000</v>
      </c>
      <c r="L121" s="5">
        <v>441450000000000</v>
      </c>
      <c r="M121" s="5">
        <v>443690000000000</v>
      </c>
      <c r="N121" s="5">
        <v>446883000000000</v>
      </c>
      <c r="O121" s="5">
        <v>450191000000000</v>
      </c>
      <c r="P121" s="5">
        <v>455669000000000</v>
      </c>
      <c r="Q121" s="5">
        <v>462021000000000</v>
      </c>
      <c r="R121" s="5">
        <v>468139000000000</v>
      </c>
      <c r="S121" s="5">
        <v>475806000000000</v>
      </c>
      <c r="T121" s="5">
        <v>484779000000000</v>
      </c>
      <c r="U121" s="5">
        <v>492643000000000</v>
      </c>
      <c r="V121" s="5">
        <v>503624000000000</v>
      </c>
      <c r="W121" s="5">
        <v>513056000000000</v>
      </c>
      <c r="X121" s="5">
        <v>523262000000000</v>
      </c>
      <c r="Y121" s="5">
        <v>535054000000000</v>
      </c>
      <c r="Z121" s="5">
        <v>546379000000000</v>
      </c>
      <c r="AA121" s="5">
        <v>557449000000000</v>
      </c>
      <c r="AB121" s="5">
        <v>567130000000000</v>
      </c>
      <c r="AC121" s="5">
        <v>575157000000000</v>
      </c>
      <c r="AD121" s="5">
        <v>585449000000000</v>
      </c>
      <c r="AE121" s="5">
        <v>597874000000000</v>
      </c>
      <c r="AF121" s="5">
        <v>607910000000000</v>
      </c>
    </row>
    <row r="122" spans="1:32" x14ac:dyDescent="0.35">
      <c r="A122" t="s">
        <v>191</v>
      </c>
      <c r="B122" s="5">
        <v>1066220000000000</v>
      </c>
      <c r="C122" s="5">
        <v>1262870000000000</v>
      </c>
      <c r="D122" s="5">
        <v>1247960000000000</v>
      </c>
      <c r="E122" s="5">
        <v>1230250000000000</v>
      </c>
      <c r="F122" s="5">
        <v>1279990000000000</v>
      </c>
      <c r="G122" s="5">
        <v>1368220000000000</v>
      </c>
      <c r="H122" s="5">
        <v>1401820000000000</v>
      </c>
      <c r="I122" s="5">
        <v>1443200000000000</v>
      </c>
      <c r="J122" s="5">
        <v>1476340000000000</v>
      </c>
      <c r="K122" s="5">
        <v>1536830000000000</v>
      </c>
      <c r="L122" s="5">
        <v>1591800000000000</v>
      </c>
      <c r="M122" s="5">
        <v>1624220000000000</v>
      </c>
      <c r="N122" s="5">
        <v>1660040000000000</v>
      </c>
      <c r="O122" s="5">
        <v>1690310000000000</v>
      </c>
      <c r="P122" s="5">
        <v>1720530000000000</v>
      </c>
      <c r="Q122" s="5">
        <v>1755480000000000</v>
      </c>
      <c r="R122" s="5">
        <v>1796970000000000</v>
      </c>
      <c r="S122" s="5">
        <v>1835780000000000</v>
      </c>
      <c r="T122" s="5">
        <v>1874900000000000</v>
      </c>
      <c r="U122" s="5">
        <v>1910920000000000</v>
      </c>
      <c r="V122" s="5">
        <v>1948030000000000</v>
      </c>
      <c r="W122" s="5">
        <v>1964450000000000</v>
      </c>
      <c r="X122" s="5">
        <v>1968700000000000</v>
      </c>
      <c r="Y122" s="5">
        <v>1975830000000000</v>
      </c>
      <c r="Z122" s="5">
        <v>1988800000000000</v>
      </c>
      <c r="AA122" s="5">
        <v>1993480000000000</v>
      </c>
      <c r="AB122" s="5">
        <v>2001560000000000</v>
      </c>
      <c r="AC122" s="5">
        <v>2010780000000000</v>
      </c>
      <c r="AD122" s="5">
        <v>2007980000000000</v>
      </c>
      <c r="AE122" s="5">
        <v>2005200000000000</v>
      </c>
      <c r="AF122" s="5">
        <v>2012610000000000</v>
      </c>
    </row>
    <row r="123" spans="1:32" x14ac:dyDescent="0.35">
      <c r="A123" t="s">
        <v>192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 t="s">
        <v>193</v>
      </c>
      <c r="B124" s="5">
        <v>12511200000000</v>
      </c>
      <c r="C124" s="5">
        <v>12291900000000</v>
      </c>
      <c r="D124" s="5">
        <v>12666600000000</v>
      </c>
      <c r="E124" s="5">
        <v>12747300000000</v>
      </c>
      <c r="F124" s="5">
        <v>12887500000000</v>
      </c>
      <c r="G124" s="5">
        <v>13113800000000</v>
      </c>
      <c r="H124" s="5">
        <v>13238100000000</v>
      </c>
      <c r="I124" s="5">
        <v>13244500000000</v>
      </c>
      <c r="J124" s="5">
        <v>13189500000000</v>
      </c>
      <c r="K124" s="5">
        <v>13202200000000</v>
      </c>
      <c r="L124" s="5">
        <v>13216500000000</v>
      </c>
      <c r="M124" s="5">
        <v>13253300000000</v>
      </c>
      <c r="N124" s="5">
        <v>13302900000000</v>
      </c>
      <c r="O124" s="5">
        <v>13409300000000</v>
      </c>
      <c r="P124" s="5">
        <v>13516800000000</v>
      </c>
      <c r="Q124" s="5">
        <v>13663500000000</v>
      </c>
      <c r="R124" s="5">
        <v>13792800000000</v>
      </c>
      <c r="S124" s="5">
        <v>13904200000000</v>
      </c>
      <c r="T124" s="5">
        <v>14031200000000</v>
      </c>
      <c r="U124" s="5">
        <v>14161700000000</v>
      </c>
      <c r="V124" s="5">
        <v>14340900000000</v>
      </c>
      <c r="W124" s="5">
        <v>14544500000000</v>
      </c>
      <c r="X124" s="5">
        <v>14720700000000</v>
      </c>
      <c r="Y124" s="5">
        <v>14910900000000</v>
      </c>
      <c r="Z124" s="5">
        <v>15111600000000</v>
      </c>
      <c r="AA124" s="5">
        <v>15325000000000</v>
      </c>
      <c r="AB124" s="5">
        <v>15570000000000</v>
      </c>
      <c r="AC124" s="5">
        <v>15771700000000</v>
      </c>
      <c r="AD124" s="5">
        <v>15993100000000</v>
      </c>
      <c r="AE124" s="5">
        <v>16245400000000</v>
      </c>
      <c r="AF124" s="5">
        <v>16509600000000</v>
      </c>
    </row>
    <row r="125" spans="1:32" x14ac:dyDescent="0.35">
      <c r="A125" t="s">
        <v>194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t="s">
        <v>195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5">
      <c r="A127" t="s">
        <v>196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 t="s">
        <v>197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 t="s">
        <v>198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t="s">
        <v>199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t="s">
        <v>200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 t="s">
        <v>201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 t="s">
        <v>202</v>
      </c>
      <c r="B133" s="5">
        <v>904565000000000</v>
      </c>
      <c r="C133" s="5">
        <v>881146000000000</v>
      </c>
      <c r="D133" s="5">
        <v>871479000000000</v>
      </c>
      <c r="E133" s="5">
        <v>878124000000000</v>
      </c>
      <c r="F133" s="5">
        <v>886766000000000</v>
      </c>
      <c r="G133" s="5">
        <v>893397000000000</v>
      </c>
      <c r="H133" s="5">
        <v>898784000000000</v>
      </c>
      <c r="I133" s="5">
        <v>902704000000000</v>
      </c>
      <c r="J133" s="5">
        <v>906433000000000</v>
      </c>
      <c r="K133" s="5">
        <v>909597000000000</v>
      </c>
      <c r="L133" s="5">
        <v>919772000000000</v>
      </c>
      <c r="M133" s="5">
        <v>922982000000000</v>
      </c>
      <c r="N133" s="5">
        <v>927241000000000</v>
      </c>
      <c r="O133" s="5">
        <v>932448000000000</v>
      </c>
      <c r="P133" s="5">
        <v>937269000000000</v>
      </c>
      <c r="Q133" s="5">
        <v>941818000000000</v>
      </c>
      <c r="R133" s="5">
        <v>949960000000000</v>
      </c>
      <c r="S133" s="5">
        <v>956151000000000</v>
      </c>
      <c r="T133" s="5">
        <v>962742000000000</v>
      </c>
      <c r="U133" s="5">
        <v>970162000000000</v>
      </c>
      <c r="V133" s="5">
        <v>978712000000000</v>
      </c>
      <c r="W133" s="5">
        <v>986930000000000</v>
      </c>
      <c r="X133" s="5">
        <v>996467000000000</v>
      </c>
      <c r="Y133" s="5">
        <v>1006320000000000</v>
      </c>
      <c r="Z133" s="5">
        <v>1024020000000000</v>
      </c>
      <c r="AA133" s="5">
        <v>1033230000000000</v>
      </c>
      <c r="AB133" s="5">
        <v>1042740000000000</v>
      </c>
      <c r="AC133" s="5">
        <v>1052490000000000</v>
      </c>
      <c r="AD133" s="5">
        <v>1062730000000000</v>
      </c>
      <c r="AE133" s="5">
        <v>1073360000000000</v>
      </c>
      <c r="AF133" s="5">
        <v>1084260000000000</v>
      </c>
    </row>
    <row r="134" spans="1:32" x14ac:dyDescent="0.35">
      <c r="A134" t="s">
        <v>203</v>
      </c>
      <c r="B134">
        <v>0</v>
      </c>
      <c r="C134" s="5">
        <v>364028000000</v>
      </c>
      <c r="D134" s="5">
        <v>421973000000</v>
      </c>
      <c r="E134" s="5">
        <v>486221000000</v>
      </c>
      <c r="F134" s="5">
        <v>564871000000</v>
      </c>
      <c r="G134" s="5">
        <v>651184000000</v>
      </c>
      <c r="H134" s="5">
        <v>739241000000</v>
      </c>
      <c r="I134" s="5">
        <v>831118000000</v>
      </c>
      <c r="J134" s="5">
        <v>915920000000</v>
      </c>
      <c r="K134" s="5">
        <v>1003530000000</v>
      </c>
      <c r="L134" s="5">
        <v>1098340000000</v>
      </c>
      <c r="M134" s="5">
        <v>1192100000000</v>
      </c>
      <c r="N134" s="5">
        <v>1286870000000</v>
      </c>
      <c r="O134" s="5">
        <v>1387310000000</v>
      </c>
      <c r="P134" s="5">
        <v>1481830000000</v>
      </c>
      <c r="Q134" s="5">
        <v>1583370000000</v>
      </c>
      <c r="R134" s="5">
        <v>1691940000000</v>
      </c>
      <c r="S134" s="5">
        <v>1795430000000</v>
      </c>
      <c r="T134" s="5">
        <v>1905600000000</v>
      </c>
      <c r="U134" s="5">
        <v>2015010000000</v>
      </c>
      <c r="V134" s="5">
        <v>2131140000000</v>
      </c>
      <c r="W134" s="5">
        <v>2243640000000</v>
      </c>
      <c r="X134" s="5">
        <v>2362690000000</v>
      </c>
      <c r="Y134" s="5">
        <v>2481290000000</v>
      </c>
      <c r="Z134" s="5">
        <v>2637680000000</v>
      </c>
      <c r="AA134" s="5">
        <v>2771710000000</v>
      </c>
      <c r="AB134" s="5">
        <v>2928600000000</v>
      </c>
      <c r="AC134" s="5">
        <v>3073900000000</v>
      </c>
      <c r="AD134" s="5">
        <v>3223250000000</v>
      </c>
      <c r="AE134" s="5">
        <v>3373790000000</v>
      </c>
      <c r="AF134" s="5">
        <v>3544190000000</v>
      </c>
    </row>
    <row r="135" spans="1:32" x14ac:dyDescent="0.35">
      <c r="A135" t="s">
        <v>204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205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206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207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t="s">
        <v>208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209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t="s">
        <v>210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 t="s">
        <v>211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 t="s">
        <v>212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 t="s">
        <v>213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 t="s">
        <v>214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t="s">
        <v>215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 t="s">
        <v>216</v>
      </c>
      <c r="B147">
        <v>0</v>
      </c>
      <c r="C147" s="5">
        <v>478201000000</v>
      </c>
      <c r="D147" s="5">
        <v>550393000000</v>
      </c>
      <c r="E147" s="5">
        <v>531459000000</v>
      </c>
      <c r="F147" s="5">
        <v>513127000000</v>
      </c>
      <c r="G147" s="5">
        <v>523193000000</v>
      </c>
      <c r="H147" s="5">
        <v>553915000000</v>
      </c>
      <c r="I147" s="5">
        <v>565038000000</v>
      </c>
      <c r="J147" s="5">
        <v>579062000000</v>
      </c>
      <c r="K147" s="5">
        <v>589469000000</v>
      </c>
      <c r="L147" s="5">
        <v>614786000000</v>
      </c>
      <c r="M147" s="5">
        <v>634457000000</v>
      </c>
      <c r="N147" s="5">
        <v>644417000000</v>
      </c>
      <c r="O147" s="5">
        <v>657840000000</v>
      </c>
      <c r="P147" s="5">
        <v>666327000000</v>
      </c>
      <c r="Q147" s="5">
        <v>673685000000</v>
      </c>
      <c r="R147" s="5">
        <v>685170000000</v>
      </c>
      <c r="S147" s="5">
        <v>697830000000</v>
      </c>
      <c r="T147" s="5">
        <v>710043000000</v>
      </c>
      <c r="U147" s="5">
        <v>721944000000</v>
      </c>
      <c r="V147" s="5">
        <v>734657000000</v>
      </c>
      <c r="W147" s="5">
        <v>747685000000</v>
      </c>
      <c r="X147" s="5">
        <v>753722000000</v>
      </c>
      <c r="Y147" s="5">
        <v>753269000000</v>
      </c>
      <c r="Z147" s="5">
        <v>760052000000</v>
      </c>
      <c r="AA147" s="5">
        <v>762578000000</v>
      </c>
      <c r="AB147" s="5">
        <v>764681000000</v>
      </c>
      <c r="AC147" s="5">
        <v>767841000000</v>
      </c>
      <c r="AD147" s="5">
        <v>772482000000</v>
      </c>
      <c r="AE147" s="5">
        <v>771157000000</v>
      </c>
      <c r="AF147" s="5">
        <v>769725000000</v>
      </c>
    </row>
    <row r="148" spans="1:32" x14ac:dyDescent="0.35">
      <c r="A148" t="s">
        <v>217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 t="s">
        <v>218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 t="s">
        <v>219</v>
      </c>
      <c r="B150" s="5">
        <v>468208000000000</v>
      </c>
      <c r="C150" s="5">
        <v>494855000000000</v>
      </c>
      <c r="D150" s="5">
        <v>527828000000000</v>
      </c>
      <c r="E150" s="5">
        <v>538948000000000</v>
      </c>
      <c r="F150" s="5">
        <v>550614000000000</v>
      </c>
      <c r="G150" s="5">
        <v>560538000000000</v>
      </c>
      <c r="H150" s="5">
        <v>569677000000000</v>
      </c>
      <c r="I150" s="5">
        <v>578179000000000</v>
      </c>
      <c r="J150" s="5">
        <v>586438000000000</v>
      </c>
      <c r="K150" s="5">
        <v>593557000000000</v>
      </c>
      <c r="L150" s="5">
        <v>600671000000000</v>
      </c>
      <c r="M150" s="5">
        <v>607934000000000</v>
      </c>
      <c r="N150" s="5">
        <v>617359000000000</v>
      </c>
      <c r="O150" s="5">
        <v>624337000000000</v>
      </c>
      <c r="P150" s="5">
        <v>632603000000000</v>
      </c>
      <c r="Q150" s="5">
        <v>641192000000000</v>
      </c>
      <c r="R150" s="5">
        <v>649683000000000</v>
      </c>
      <c r="S150" s="5">
        <v>658543000000000</v>
      </c>
      <c r="T150" s="5">
        <v>667466000000000</v>
      </c>
      <c r="U150" s="5">
        <v>676568000000000</v>
      </c>
      <c r="V150" s="5">
        <v>685621000000000</v>
      </c>
      <c r="W150" s="5">
        <v>694501000000000</v>
      </c>
      <c r="X150" s="5">
        <v>703472000000000</v>
      </c>
      <c r="Y150" s="5">
        <v>712504000000000</v>
      </c>
      <c r="Z150" s="5">
        <v>721563000000000</v>
      </c>
      <c r="AA150" s="5">
        <v>730978000000000</v>
      </c>
      <c r="AB150" s="5">
        <v>740299000000000</v>
      </c>
      <c r="AC150" s="5">
        <v>749647000000000</v>
      </c>
      <c r="AD150" s="5">
        <v>759580000000000</v>
      </c>
      <c r="AE150" s="5">
        <v>769523000000000</v>
      </c>
      <c r="AF150" s="5">
        <v>779809000000000</v>
      </c>
    </row>
    <row r="151" spans="1:32" x14ac:dyDescent="0.35">
      <c r="A151" t="s">
        <v>220</v>
      </c>
      <c r="B151" s="5">
        <v>43390700000000</v>
      </c>
      <c r="C151" s="5">
        <v>42585500000000</v>
      </c>
      <c r="D151" s="5">
        <v>46280700000000</v>
      </c>
      <c r="E151" s="5">
        <v>48511100000000</v>
      </c>
      <c r="F151" s="5">
        <v>50280200000000</v>
      </c>
      <c r="G151" s="5">
        <v>51360900000000</v>
      </c>
      <c r="H151" s="5">
        <v>52513000000000</v>
      </c>
      <c r="I151" s="5">
        <v>53155800000000</v>
      </c>
      <c r="J151" s="5">
        <v>53885200000000</v>
      </c>
      <c r="K151" s="5">
        <v>54494400000000</v>
      </c>
      <c r="L151" s="5">
        <v>55116600000000</v>
      </c>
      <c r="M151" s="5">
        <v>55662100000000</v>
      </c>
      <c r="N151" s="5">
        <v>56273500000000</v>
      </c>
      <c r="O151" s="5">
        <v>56583700000000</v>
      </c>
      <c r="P151" s="5">
        <v>57026000000000</v>
      </c>
      <c r="Q151" s="5">
        <v>57514800000000</v>
      </c>
      <c r="R151" s="5">
        <v>57957600000000</v>
      </c>
      <c r="S151" s="5">
        <v>58400700000000</v>
      </c>
      <c r="T151" s="5">
        <v>58679000000000</v>
      </c>
      <c r="U151" s="5">
        <v>59129300000000</v>
      </c>
      <c r="V151" s="5">
        <v>59516800000000</v>
      </c>
      <c r="W151" s="5">
        <v>59948900000000</v>
      </c>
      <c r="X151" s="5">
        <v>60426600000000</v>
      </c>
      <c r="Y151" s="5">
        <v>61018300000000</v>
      </c>
      <c r="Z151" s="5">
        <v>61325000000000</v>
      </c>
      <c r="AA151" s="5">
        <v>61726500000000</v>
      </c>
      <c r="AB151" s="5">
        <v>61829100000000</v>
      </c>
      <c r="AC151" s="5">
        <v>62030600000000</v>
      </c>
      <c r="AD151" s="5">
        <v>62166200000000</v>
      </c>
      <c r="AE151" s="5">
        <v>62217800000000</v>
      </c>
      <c r="AF151" s="5">
        <v>62375200000000</v>
      </c>
    </row>
    <row r="152" spans="1:32" x14ac:dyDescent="0.35">
      <c r="A152" t="s">
        <v>221</v>
      </c>
      <c r="B152" s="5">
        <v>54156300000000</v>
      </c>
      <c r="C152" s="5">
        <v>53151300000000</v>
      </c>
      <c r="D152" s="5">
        <v>57763300000000</v>
      </c>
      <c r="E152" s="5">
        <v>60547100000000</v>
      </c>
      <c r="F152" s="5">
        <v>62755100000000</v>
      </c>
      <c r="G152" s="5">
        <v>64103900000000</v>
      </c>
      <c r="H152" s="5">
        <v>65541900000000</v>
      </c>
      <c r="I152" s="5">
        <v>66344200000000</v>
      </c>
      <c r="J152" s="5">
        <v>67254500000000</v>
      </c>
      <c r="K152" s="5">
        <v>68014900000000</v>
      </c>
      <c r="L152" s="5">
        <v>68791500000000</v>
      </c>
      <c r="M152" s="5">
        <v>69472300000000</v>
      </c>
      <c r="N152" s="5">
        <v>70235500000000</v>
      </c>
      <c r="O152" s="5">
        <v>70622600000000</v>
      </c>
      <c r="P152" s="5">
        <v>71174600000000</v>
      </c>
      <c r="Q152" s="5">
        <v>71784700000000</v>
      </c>
      <c r="R152" s="5">
        <v>72337400000000</v>
      </c>
      <c r="S152" s="5">
        <v>72890300000000</v>
      </c>
      <c r="T152" s="5">
        <v>73237800000000</v>
      </c>
      <c r="U152" s="5">
        <v>73799700000000</v>
      </c>
      <c r="V152" s="5">
        <v>74283500000000</v>
      </c>
      <c r="W152" s="5">
        <v>74822800000000</v>
      </c>
      <c r="X152" s="5">
        <v>75418900000000</v>
      </c>
      <c r="Y152" s="5">
        <v>76157400000000</v>
      </c>
      <c r="Z152" s="5">
        <v>76540200000000</v>
      </c>
      <c r="AA152" s="5">
        <v>77041300000000</v>
      </c>
      <c r="AB152" s="5">
        <v>77169400000000</v>
      </c>
      <c r="AC152" s="5">
        <v>77420900000000</v>
      </c>
      <c r="AD152" s="5">
        <v>77590100000000</v>
      </c>
      <c r="AE152" s="5">
        <v>77654600000000</v>
      </c>
      <c r="AF152" s="5">
        <v>77851000000000</v>
      </c>
    </row>
    <row r="153" spans="1:32" x14ac:dyDescent="0.35">
      <c r="A153" t="s">
        <v>222</v>
      </c>
      <c r="B153" s="5">
        <v>76577600000000</v>
      </c>
      <c r="C153" s="5">
        <v>75156500000000</v>
      </c>
      <c r="D153" s="5">
        <v>81677800000000</v>
      </c>
      <c r="E153" s="5">
        <v>85614200000000</v>
      </c>
      <c r="F153" s="5">
        <v>88736400000000</v>
      </c>
      <c r="G153" s="5">
        <v>90643600000000</v>
      </c>
      <c r="H153" s="5">
        <v>92676900000000</v>
      </c>
      <c r="I153" s="5">
        <v>93811400000000</v>
      </c>
      <c r="J153" s="5">
        <v>95098600000000</v>
      </c>
      <c r="K153" s="5">
        <v>96173800000000</v>
      </c>
      <c r="L153" s="5">
        <v>97271900000000</v>
      </c>
      <c r="M153" s="5">
        <v>98234500000000</v>
      </c>
      <c r="N153" s="5">
        <v>99313600000000</v>
      </c>
      <c r="O153" s="5">
        <v>99861000000000</v>
      </c>
      <c r="P153" s="5">
        <v>100642000000000</v>
      </c>
      <c r="Q153" s="5">
        <v>101504000000000</v>
      </c>
      <c r="R153" s="5">
        <v>102286000000000</v>
      </c>
      <c r="S153" s="5">
        <v>103068000000000</v>
      </c>
      <c r="T153" s="5">
        <v>103559000000000</v>
      </c>
      <c r="U153" s="5">
        <v>104354000000000</v>
      </c>
      <c r="V153" s="5">
        <v>105038000000000</v>
      </c>
      <c r="W153" s="5">
        <v>105800000000000</v>
      </c>
      <c r="X153" s="5">
        <v>106643000000000</v>
      </c>
      <c r="Y153" s="5">
        <v>107687000000000</v>
      </c>
      <c r="Z153" s="5">
        <v>108229000000000</v>
      </c>
      <c r="AA153" s="5">
        <v>108937000000000</v>
      </c>
      <c r="AB153" s="5">
        <v>109118000000000</v>
      </c>
      <c r="AC153" s="5">
        <v>109474000000000</v>
      </c>
      <c r="AD153" s="5">
        <v>109713000000000</v>
      </c>
      <c r="AE153" s="5">
        <v>109804000000000</v>
      </c>
      <c r="AF153" s="5">
        <v>110082000000000</v>
      </c>
    </row>
    <row r="154" spans="1:32" x14ac:dyDescent="0.35">
      <c r="A154" t="s">
        <v>223</v>
      </c>
      <c r="B154" s="5">
        <v>23148200000000</v>
      </c>
      <c r="C154" s="5">
        <v>34440800000000</v>
      </c>
      <c r="D154" s="5">
        <v>28974000000000</v>
      </c>
      <c r="E154" s="5">
        <v>24925700000000</v>
      </c>
      <c r="F154" s="5">
        <v>22820600000000</v>
      </c>
      <c r="G154" s="5">
        <v>22567600000000</v>
      </c>
      <c r="H154" s="5">
        <v>22151900000000</v>
      </c>
      <c r="I154" s="5">
        <v>22644700000000</v>
      </c>
      <c r="J154" s="5">
        <v>23278800000000</v>
      </c>
      <c r="K154" s="5">
        <v>23677500000000</v>
      </c>
      <c r="L154" s="5">
        <v>24267600000000</v>
      </c>
      <c r="M154" s="5">
        <v>24626200000000</v>
      </c>
      <c r="N154" s="5">
        <v>24822700000000</v>
      </c>
      <c r="O154" s="5">
        <v>24918100000000</v>
      </c>
      <c r="P154" s="5">
        <v>24950600000000</v>
      </c>
      <c r="Q154" s="5">
        <v>25141000000000</v>
      </c>
      <c r="R154" s="5">
        <v>25484300000000</v>
      </c>
      <c r="S154" s="5">
        <v>25426700000000</v>
      </c>
      <c r="T154" s="5">
        <v>25304500000000</v>
      </c>
      <c r="U154" s="5">
        <v>25440600000000</v>
      </c>
      <c r="V154" s="5">
        <v>25161700000000</v>
      </c>
      <c r="W154" s="5">
        <v>25223600000000</v>
      </c>
      <c r="X154" s="5">
        <v>25350500000000</v>
      </c>
      <c r="Y154" s="5">
        <v>25383100000000</v>
      </c>
      <c r="Z154" s="5">
        <v>25367100000000</v>
      </c>
      <c r="AA154" s="5">
        <v>25281200000000</v>
      </c>
      <c r="AB154" s="5">
        <v>25276200000000</v>
      </c>
      <c r="AC154" s="5">
        <v>25352800000000</v>
      </c>
      <c r="AD154" s="5">
        <v>25472100000000</v>
      </c>
      <c r="AE154" s="5">
        <v>25455500000000</v>
      </c>
      <c r="AF154" s="5">
        <v>25650300000000</v>
      </c>
    </row>
    <row r="155" spans="1:32" x14ac:dyDescent="0.35">
      <c r="A155" t="s">
        <v>224</v>
      </c>
      <c r="B155" s="5">
        <v>3736410000000</v>
      </c>
      <c r="C155" s="5">
        <v>4468250000000</v>
      </c>
      <c r="D155" s="5">
        <v>4090180000000</v>
      </c>
      <c r="E155" s="5">
        <v>4298190000000</v>
      </c>
      <c r="F155" s="5">
        <v>4341800000000</v>
      </c>
      <c r="G155" s="5">
        <v>4417630000000</v>
      </c>
      <c r="H155" s="5">
        <v>4414430000000</v>
      </c>
      <c r="I155" s="5">
        <v>4632880000000</v>
      </c>
      <c r="J155" s="5">
        <v>4882840000000</v>
      </c>
      <c r="K155" s="5">
        <v>5040030000000</v>
      </c>
      <c r="L155" s="5">
        <v>5220190000000</v>
      </c>
      <c r="M155" s="5">
        <v>5377530000000</v>
      </c>
      <c r="N155" s="5">
        <v>5472120000000</v>
      </c>
      <c r="O155" s="5">
        <v>5495040000000</v>
      </c>
      <c r="P155" s="5">
        <v>5490910000000</v>
      </c>
      <c r="Q155" s="5">
        <v>5538190000000</v>
      </c>
      <c r="R155" s="5">
        <v>5614190000000</v>
      </c>
      <c r="S155" s="5">
        <v>5593290000000</v>
      </c>
      <c r="T155" s="5">
        <v>5552010000000</v>
      </c>
      <c r="U155" s="5">
        <v>5581370000000</v>
      </c>
      <c r="V155" s="5">
        <v>5501510000000</v>
      </c>
      <c r="W155" s="5">
        <v>5525470000000</v>
      </c>
      <c r="X155" s="5">
        <v>5572040000000</v>
      </c>
      <c r="Y155" s="5">
        <v>5596940000000</v>
      </c>
      <c r="Z155" s="5">
        <v>5607160000000</v>
      </c>
      <c r="AA155" s="5">
        <v>5581220000000</v>
      </c>
      <c r="AB155" s="5">
        <v>5573440000000</v>
      </c>
      <c r="AC155" s="5">
        <v>5589130000000</v>
      </c>
      <c r="AD155" s="5">
        <v>5606710000000</v>
      </c>
      <c r="AE155" s="5">
        <v>5592230000000</v>
      </c>
      <c r="AF155" s="5">
        <v>5644020000000</v>
      </c>
    </row>
    <row r="156" spans="1:32" x14ac:dyDescent="0.35">
      <c r="A156" t="s">
        <v>225</v>
      </c>
      <c r="B156" s="5">
        <v>9477800000000</v>
      </c>
      <c r="C156" s="5">
        <v>9241670000000</v>
      </c>
      <c r="D156" s="5">
        <v>10113600000000</v>
      </c>
      <c r="E156" s="5">
        <v>10256300000000</v>
      </c>
      <c r="F156" s="5">
        <v>10562000000000</v>
      </c>
      <c r="G156" s="5">
        <v>11154600000000</v>
      </c>
      <c r="H156" s="5">
        <v>11393400000000</v>
      </c>
      <c r="I156" s="5">
        <v>11247300000000</v>
      </c>
      <c r="J156" s="5">
        <v>10942300000000</v>
      </c>
      <c r="K156" s="5">
        <v>10648600000000</v>
      </c>
      <c r="L156" s="5">
        <v>10399800000000</v>
      </c>
      <c r="M156" s="5">
        <v>10400400000000</v>
      </c>
      <c r="N156" s="5">
        <v>10573400000000</v>
      </c>
      <c r="O156" s="5">
        <v>10565300000000</v>
      </c>
      <c r="P156" s="5">
        <v>10409900000000</v>
      </c>
      <c r="Q156" s="5">
        <v>10579500000000</v>
      </c>
      <c r="R156" s="5">
        <v>10880600000000</v>
      </c>
      <c r="S156" s="5">
        <v>10956800000000</v>
      </c>
      <c r="T156" s="5">
        <v>11056700000000</v>
      </c>
      <c r="U156" s="5">
        <v>11255500000000</v>
      </c>
      <c r="V156" s="5">
        <v>11387400000000</v>
      </c>
      <c r="W156" s="5">
        <v>11738700000000</v>
      </c>
      <c r="X156" s="5">
        <v>11997800000000</v>
      </c>
      <c r="Y156" s="5">
        <v>12265000000000</v>
      </c>
      <c r="Z156" s="5">
        <v>12583800000000</v>
      </c>
      <c r="AA156" s="5">
        <v>12972300000000</v>
      </c>
      <c r="AB156" s="5">
        <v>13406800000000</v>
      </c>
      <c r="AC156" s="5">
        <v>13679000000000</v>
      </c>
      <c r="AD156" s="5">
        <v>13933900000000</v>
      </c>
      <c r="AE156" s="5">
        <v>14147500000000</v>
      </c>
      <c r="AF156" s="5">
        <v>14441300000000</v>
      </c>
    </row>
    <row r="157" spans="1:32" x14ac:dyDescent="0.35">
      <c r="A157" t="s">
        <v>226</v>
      </c>
      <c r="B157" s="5">
        <v>3056480000000</v>
      </c>
      <c r="C157" s="5">
        <v>3116190000000</v>
      </c>
      <c r="D157" s="5">
        <v>3256970000000</v>
      </c>
      <c r="E157" s="5">
        <v>3271150000000</v>
      </c>
      <c r="F157" s="5">
        <v>3335330000000</v>
      </c>
      <c r="G157" s="5">
        <v>3414350000000</v>
      </c>
      <c r="H157" s="5">
        <v>3451870000000</v>
      </c>
      <c r="I157" s="5">
        <v>3445580000000</v>
      </c>
      <c r="J157" s="5">
        <v>3441860000000</v>
      </c>
      <c r="K157" s="5">
        <v>3409750000000</v>
      </c>
      <c r="L157" s="5">
        <v>3380580000000</v>
      </c>
      <c r="M157" s="5">
        <v>3364960000000</v>
      </c>
      <c r="N157" s="5">
        <v>3342630000000</v>
      </c>
      <c r="O157" s="5">
        <v>3318230000000</v>
      </c>
      <c r="P157" s="5">
        <v>3300990000000</v>
      </c>
      <c r="Q157" s="5">
        <v>3299280000000</v>
      </c>
      <c r="R157" s="5">
        <v>3309790000000</v>
      </c>
      <c r="S157" s="5">
        <v>3295100000000</v>
      </c>
      <c r="T157" s="5">
        <v>3280820000000</v>
      </c>
      <c r="U157" s="5">
        <v>3291370000000</v>
      </c>
      <c r="V157" s="5">
        <v>3255490000000</v>
      </c>
      <c r="W157" s="5">
        <v>3234010000000</v>
      </c>
      <c r="X157" s="5">
        <v>3214400000000</v>
      </c>
      <c r="Y157" s="5">
        <v>3200310000000</v>
      </c>
      <c r="Z157" s="5">
        <v>3182690000000</v>
      </c>
      <c r="AA157" s="5">
        <v>3165170000000</v>
      </c>
      <c r="AB157" s="5">
        <v>3156680000000</v>
      </c>
      <c r="AC157" s="5">
        <v>3152590000000</v>
      </c>
      <c r="AD157" s="5">
        <v>3150580000000</v>
      </c>
      <c r="AE157" s="5">
        <v>3138110000000</v>
      </c>
      <c r="AF157" s="5">
        <v>3128170000000</v>
      </c>
    </row>
    <row r="158" spans="1:32" x14ac:dyDescent="0.35">
      <c r="A158" t="s">
        <v>227</v>
      </c>
      <c r="B158">
        <v>0</v>
      </c>
      <c r="C158" s="5">
        <v>197999000000</v>
      </c>
      <c r="D158" s="5">
        <v>220283000000</v>
      </c>
      <c r="E158" s="5">
        <v>210347000000</v>
      </c>
      <c r="F158" s="5">
        <v>209950000000</v>
      </c>
      <c r="G158" s="5">
        <v>208028000000</v>
      </c>
      <c r="H158" s="5">
        <v>209756000000</v>
      </c>
      <c r="I158" s="5">
        <v>207362000000</v>
      </c>
      <c r="J158" s="5">
        <v>206851000000</v>
      </c>
      <c r="K158" s="5">
        <v>206837000000</v>
      </c>
      <c r="L158" s="5">
        <v>206264000000</v>
      </c>
      <c r="M158" s="5">
        <v>207559000000</v>
      </c>
      <c r="N158" s="5">
        <v>206222000000</v>
      </c>
      <c r="O158" s="5">
        <v>206779000000</v>
      </c>
      <c r="P158" s="5">
        <v>206401000000</v>
      </c>
      <c r="Q158" s="5">
        <v>208343000000</v>
      </c>
      <c r="R158" s="5">
        <v>207972000000</v>
      </c>
      <c r="S158" s="5">
        <v>209764000000</v>
      </c>
      <c r="T158" s="5">
        <v>211866000000</v>
      </c>
      <c r="U158" s="5">
        <v>212645000000</v>
      </c>
      <c r="V158" s="5">
        <v>214132000000</v>
      </c>
      <c r="W158" s="5">
        <v>215426000000</v>
      </c>
      <c r="X158" s="5">
        <v>217176000000</v>
      </c>
      <c r="Y158" s="5">
        <v>218904000000</v>
      </c>
      <c r="Z158" s="5">
        <v>219489000000</v>
      </c>
      <c r="AA158" s="5">
        <v>222101000000</v>
      </c>
      <c r="AB158" s="5">
        <v>225143000000</v>
      </c>
      <c r="AC158" s="5">
        <v>225357000000</v>
      </c>
      <c r="AD158" s="5">
        <v>227465000000</v>
      </c>
      <c r="AE158" s="5">
        <v>227338000000</v>
      </c>
      <c r="AF158" s="5">
        <v>228896000000</v>
      </c>
    </row>
    <row r="159" spans="1:32" x14ac:dyDescent="0.35">
      <c r="A159" t="s">
        <v>228</v>
      </c>
      <c r="B159" s="5">
        <v>62344200000000</v>
      </c>
      <c r="C159" s="5">
        <v>70367900000000</v>
      </c>
      <c r="D159" s="5">
        <v>70224000000000</v>
      </c>
      <c r="E159" s="5">
        <v>74266100000000</v>
      </c>
      <c r="F159" s="5">
        <v>78804100000000</v>
      </c>
      <c r="G159" s="5">
        <v>82464300000000</v>
      </c>
      <c r="H159" s="5">
        <v>85135400000000</v>
      </c>
      <c r="I159" s="5">
        <v>89458600000000</v>
      </c>
      <c r="J159" s="5">
        <v>94645600000000</v>
      </c>
      <c r="K159" s="5">
        <v>98477300000000</v>
      </c>
      <c r="L159" s="5">
        <v>102732000000000</v>
      </c>
      <c r="M159" s="5">
        <v>106925000000000</v>
      </c>
      <c r="N159" s="5">
        <v>110560000000000</v>
      </c>
      <c r="O159" s="5">
        <v>113171000000000</v>
      </c>
      <c r="P159" s="5">
        <v>116590000000000</v>
      </c>
      <c r="Q159" s="5">
        <v>120402000000000</v>
      </c>
      <c r="R159" s="5">
        <v>123952000000000</v>
      </c>
      <c r="S159" s="5">
        <v>126676000000000</v>
      </c>
      <c r="T159" s="5">
        <v>129120000000000</v>
      </c>
      <c r="U159" s="5">
        <v>132226000000000</v>
      </c>
      <c r="V159" s="5">
        <v>133199000000000</v>
      </c>
      <c r="W159" s="5">
        <v>135550000000000</v>
      </c>
      <c r="X159" s="5">
        <v>138253000000000</v>
      </c>
      <c r="Y159" s="5">
        <v>142039000000000</v>
      </c>
      <c r="Z159" s="5">
        <v>145337000000000</v>
      </c>
      <c r="AA159" s="5">
        <v>148989000000000</v>
      </c>
      <c r="AB159" s="5">
        <v>151699000000000</v>
      </c>
      <c r="AC159" s="5">
        <v>154515000000000</v>
      </c>
      <c r="AD159" s="5">
        <v>157169000000000</v>
      </c>
      <c r="AE159" s="5">
        <v>160616000000000</v>
      </c>
      <c r="AF159" s="5">
        <v>164991000000000</v>
      </c>
    </row>
    <row r="160" spans="1:32" x14ac:dyDescent="0.35">
      <c r="A160" t="s">
        <v>229</v>
      </c>
      <c r="B160" s="5">
        <v>2824030000000</v>
      </c>
      <c r="C160" s="5">
        <v>5410500000000</v>
      </c>
      <c r="D160" s="5">
        <v>4195000000000</v>
      </c>
      <c r="E160" s="5">
        <v>2844330000000</v>
      </c>
      <c r="F160" s="5">
        <v>2215570000000</v>
      </c>
      <c r="G160" s="5">
        <v>2058710000000</v>
      </c>
      <c r="H160" s="5">
        <v>1918510000000</v>
      </c>
      <c r="I160" s="5">
        <v>1932630000000</v>
      </c>
      <c r="J160" s="5">
        <v>1957040000000</v>
      </c>
      <c r="K160" s="5">
        <v>1987210000000</v>
      </c>
      <c r="L160" s="5">
        <v>2001370000000</v>
      </c>
      <c r="M160" s="5">
        <v>2024060000000</v>
      </c>
      <c r="N160" s="5">
        <v>2033850000000</v>
      </c>
      <c r="O160" s="5">
        <v>2058300000000</v>
      </c>
      <c r="P160" s="5">
        <v>2069340000000</v>
      </c>
      <c r="Q160" s="5">
        <v>2099170000000</v>
      </c>
      <c r="R160" s="5">
        <v>2136380000000</v>
      </c>
      <c r="S160" s="5">
        <v>2138990000000</v>
      </c>
      <c r="T160" s="5">
        <v>2137970000000</v>
      </c>
      <c r="U160" s="5">
        <v>2168740000000</v>
      </c>
      <c r="V160" s="5">
        <v>2156570000000</v>
      </c>
      <c r="W160" s="5">
        <v>2179920000000</v>
      </c>
      <c r="X160" s="5">
        <v>2207710000000</v>
      </c>
      <c r="Y160" s="5">
        <v>2224450000000</v>
      </c>
      <c r="Z160" s="5">
        <v>2238380000000</v>
      </c>
      <c r="AA160" s="5">
        <v>2240750000000</v>
      </c>
      <c r="AB160" s="5">
        <v>2253900000000</v>
      </c>
      <c r="AC160" s="5">
        <v>2277950000000</v>
      </c>
      <c r="AD160" s="5">
        <v>2293430000000</v>
      </c>
      <c r="AE160" s="5">
        <v>2296560000000</v>
      </c>
      <c r="AF160" s="5">
        <v>2324580000000</v>
      </c>
    </row>
    <row r="161" spans="1:32" x14ac:dyDescent="0.35">
      <c r="A161" t="s">
        <v>230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 t="s">
        <v>231</v>
      </c>
      <c r="B162" s="5">
        <v>7710600000000</v>
      </c>
      <c r="C162" s="5">
        <v>7389490000000</v>
      </c>
      <c r="D162" s="5">
        <v>7160120000000</v>
      </c>
      <c r="E162" s="5">
        <v>8224150000000</v>
      </c>
      <c r="F162" s="5">
        <v>9202940000000</v>
      </c>
      <c r="G162" s="5">
        <v>9657630000000</v>
      </c>
      <c r="H162" s="5">
        <v>10029400000000</v>
      </c>
      <c r="I162" s="5">
        <v>10349300000000</v>
      </c>
      <c r="J162" s="5">
        <v>10641000000000</v>
      </c>
      <c r="K162" s="5">
        <v>10707900000000</v>
      </c>
      <c r="L162" s="5">
        <v>10798600000000</v>
      </c>
      <c r="M162" s="5">
        <v>10916200000000</v>
      </c>
      <c r="N162" s="5">
        <v>10977000000000</v>
      </c>
      <c r="O162" s="5">
        <v>10809400000000</v>
      </c>
      <c r="P162" s="5">
        <v>10353900000000</v>
      </c>
      <c r="Q162" s="5">
        <v>10548100000000</v>
      </c>
      <c r="R162" s="5">
        <v>10697000000000</v>
      </c>
      <c r="S162" s="5">
        <v>10784800000000</v>
      </c>
      <c r="T162" s="5">
        <v>10856500000000</v>
      </c>
      <c r="U162" s="5">
        <v>10902600000000</v>
      </c>
      <c r="V162" s="5">
        <v>10998700000000</v>
      </c>
      <c r="W162" s="5">
        <v>11112900000000</v>
      </c>
      <c r="X162" s="5">
        <v>11188900000000</v>
      </c>
      <c r="Y162" s="5">
        <v>11271400000000</v>
      </c>
      <c r="Z162" s="5">
        <v>11358200000000</v>
      </c>
      <c r="AA162" s="5">
        <v>11441300000000</v>
      </c>
      <c r="AB162" s="5">
        <v>11533800000000</v>
      </c>
      <c r="AC162" s="5">
        <v>11614800000000</v>
      </c>
      <c r="AD162" s="5">
        <v>11705700000000</v>
      </c>
      <c r="AE162" s="5">
        <v>11807200000000</v>
      </c>
      <c r="AF162" s="5">
        <v>11922100000000</v>
      </c>
    </row>
    <row r="163" spans="1:32" x14ac:dyDescent="0.35">
      <c r="A163" t="s">
        <v>232</v>
      </c>
      <c r="B163" s="5">
        <v>3910580000000</v>
      </c>
      <c r="C163" s="5">
        <v>3184090000000</v>
      </c>
      <c r="D163" s="5">
        <v>3376130000000</v>
      </c>
      <c r="E163" s="5">
        <v>3376280000000</v>
      </c>
      <c r="F163" s="5">
        <v>3461490000000</v>
      </c>
      <c r="G163" s="5">
        <v>3621920000000</v>
      </c>
      <c r="H163" s="5">
        <v>3661300000000</v>
      </c>
      <c r="I163" s="5">
        <v>3590230000000</v>
      </c>
      <c r="J163" s="5">
        <v>3500160000000</v>
      </c>
      <c r="K163" s="5">
        <v>3392380000000</v>
      </c>
      <c r="L163" s="5">
        <v>3295920000000</v>
      </c>
      <c r="M163" s="5">
        <v>3281800000000</v>
      </c>
      <c r="N163" s="5">
        <v>3282270000000</v>
      </c>
      <c r="O163" s="5">
        <v>3261130000000</v>
      </c>
      <c r="P163" s="5">
        <v>3236220000000</v>
      </c>
      <c r="Q163" s="5">
        <v>3235850000000</v>
      </c>
      <c r="R163" s="5">
        <v>3237790000000</v>
      </c>
      <c r="S163" s="5">
        <v>3215210000000</v>
      </c>
      <c r="T163" s="5">
        <v>3204140000000</v>
      </c>
      <c r="U163" s="5">
        <v>3221530000000</v>
      </c>
      <c r="V163" s="5">
        <v>3167220000000</v>
      </c>
      <c r="W163" s="5">
        <v>3145650000000</v>
      </c>
      <c r="X163" s="5">
        <v>3151300000000</v>
      </c>
      <c r="Y163" s="5">
        <v>3183740000000</v>
      </c>
      <c r="Z163" s="5">
        <v>3185720000000</v>
      </c>
      <c r="AA163" s="5">
        <v>3174990000000</v>
      </c>
      <c r="AB163" s="5">
        <v>3155290000000</v>
      </c>
      <c r="AC163" s="5">
        <v>3120080000000</v>
      </c>
      <c r="AD163" s="5">
        <v>3098920000000</v>
      </c>
      <c r="AE163" s="5">
        <v>3078190000000</v>
      </c>
      <c r="AF163" s="5">
        <v>3093250000000</v>
      </c>
    </row>
    <row r="164" spans="1:32" x14ac:dyDescent="0.35">
      <c r="A164" t="s">
        <v>233</v>
      </c>
      <c r="B164" s="5">
        <v>7122640000000</v>
      </c>
      <c r="C164" s="5">
        <v>7947750000000</v>
      </c>
      <c r="D164" s="5">
        <v>7386070000000</v>
      </c>
      <c r="E164" s="5">
        <v>8668930000000</v>
      </c>
      <c r="F164" s="5">
        <v>9947950000000</v>
      </c>
      <c r="G164" s="5">
        <v>10739900000000</v>
      </c>
      <c r="H164" s="5">
        <v>11468400000000</v>
      </c>
      <c r="I164" s="5">
        <v>12322800000000</v>
      </c>
      <c r="J164" s="5">
        <v>13206200000000</v>
      </c>
      <c r="K164" s="5">
        <v>13713600000000</v>
      </c>
      <c r="L164" s="5">
        <v>14271500000000</v>
      </c>
      <c r="M164" s="5">
        <v>14856900000000</v>
      </c>
      <c r="N164" s="5">
        <v>15361000000000</v>
      </c>
      <c r="O164" s="5">
        <v>15471800000000</v>
      </c>
      <c r="P164" s="5">
        <v>15586200000000</v>
      </c>
      <c r="Q164" s="5">
        <v>15775300000000</v>
      </c>
      <c r="R164" s="5">
        <v>15956800000000</v>
      </c>
      <c r="S164" s="5">
        <v>16058500000000</v>
      </c>
      <c r="T164" s="5">
        <v>16159400000000</v>
      </c>
      <c r="U164" s="5">
        <v>16329300000000</v>
      </c>
      <c r="V164" s="5">
        <v>16346400000000</v>
      </c>
      <c r="W164" s="5">
        <v>16465900000000</v>
      </c>
      <c r="X164" s="5">
        <v>16610800000000</v>
      </c>
      <c r="Y164" s="5">
        <v>16758900000000</v>
      </c>
      <c r="Z164" s="5">
        <v>16851800000000</v>
      </c>
      <c r="AA164" s="5">
        <v>16913700000000</v>
      </c>
      <c r="AB164" s="5">
        <v>16946600000000</v>
      </c>
      <c r="AC164" s="5">
        <v>16991700000000</v>
      </c>
      <c r="AD164" s="5">
        <v>17021100000000</v>
      </c>
      <c r="AE164" s="5">
        <v>17035600000000</v>
      </c>
      <c r="AF164" s="5">
        <v>17157700000000</v>
      </c>
    </row>
    <row r="165" spans="1:32" x14ac:dyDescent="0.35">
      <c r="A165" t="s">
        <v>234</v>
      </c>
      <c r="B165" s="5">
        <v>1962280000000</v>
      </c>
      <c r="C165" s="5">
        <v>2197180000000</v>
      </c>
      <c r="D165" s="5">
        <v>2222670000000</v>
      </c>
      <c r="E165" s="5">
        <v>2118800000000</v>
      </c>
      <c r="F165" s="5">
        <v>2093850000000</v>
      </c>
      <c r="G165" s="5">
        <v>2145100000000</v>
      </c>
      <c r="H165" s="5">
        <v>2153100000000</v>
      </c>
      <c r="I165" s="5">
        <v>2137850000000</v>
      </c>
      <c r="J165" s="5">
        <v>2118980000000</v>
      </c>
      <c r="K165" s="5">
        <v>2099220000000</v>
      </c>
      <c r="L165" s="5">
        <v>2072770000000</v>
      </c>
      <c r="M165" s="5">
        <v>2073700000000</v>
      </c>
      <c r="N165" s="5">
        <v>2072920000000</v>
      </c>
      <c r="O165" s="5">
        <v>2071540000000</v>
      </c>
      <c r="P165" s="5">
        <v>2076110000000</v>
      </c>
      <c r="Q165" s="5">
        <v>2094770000000</v>
      </c>
      <c r="R165" s="5">
        <v>2119910000000</v>
      </c>
      <c r="S165" s="5">
        <v>2122470000000</v>
      </c>
      <c r="T165" s="5">
        <v>2119410000000</v>
      </c>
      <c r="U165" s="5">
        <v>2137040000000</v>
      </c>
      <c r="V165" s="5">
        <v>2134760000000</v>
      </c>
      <c r="W165" s="5">
        <v>2154030000000</v>
      </c>
      <c r="X165" s="5">
        <v>2174360000000</v>
      </c>
      <c r="Y165" s="5">
        <v>2194640000000</v>
      </c>
      <c r="Z165" s="5">
        <v>2203200000000</v>
      </c>
      <c r="AA165" s="5">
        <v>2216040000000</v>
      </c>
      <c r="AB165" s="5">
        <v>2235180000000</v>
      </c>
      <c r="AC165" s="5">
        <v>2240770000000</v>
      </c>
      <c r="AD165" s="5">
        <v>2262510000000</v>
      </c>
      <c r="AE165" s="5">
        <v>2280580000000</v>
      </c>
      <c r="AF165" s="5">
        <v>2305800000000</v>
      </c>
    </row>
    <row r="166" spans="1:32" x14ac:dyDescent="0.35">
      <c r="A166" t="s">
        <v>235</v>
      </c>
      <c r="B166" s="5">
        <v>585351000000</v>
      </c>
      <c r="C166" s="5">
        <v>1108610000000</v>
      </c>
      <c r="D166" s="5">
        <v>849515000000</v>
      </c>
      <c r="E166" s="5">
        <v>575524000000</v>
      </c>
      <c r="F166" s="5">
        <v>439726000000</v>
      </c>
      <c r="G166" s="5">
        <v>405973000000</v>
      </c>
      <c r="H166" s="5">
        <v>373128000000</v>
      </c>
      <c r="I166" s="5">
        <v>371224000000</v>
      </c>
      <c r="J166" s="5">
        <v>373526000000</v>
      </c>
      <c r="K166" s="5">
        <v>376950000000</v>
      </c>
      <c r="L166" s="5">
        <v>380193000000</v>
      </c>
      <c r="M166" s="5">
        <v>384563000000</v>
      </c>
      <c r="N166" s="5">
        <v>384242000000</v>
      </c>
      <c r="O166" s="5">
        <v>387497000000</v>
      </c>
      <c r="P166" s="5">
        <v>388016000000</v>
      </c>
      <c r="Q166" s="5">
        <v>391603000000</v>
      </c>
      <c r="R166" s="5">
        <v>397033000000</v>
      </c>
      <c r="S166" s="5">
        <v>395720000000</v>
      </c>
      <c r="T166" s="5">
        <v>392327000000</v>
      </c>
      <c r="U166" s="5">
        <v>394402000000</v>
      </c>
      <c r="V166" s="5">
        <v>388522000000</v>
      </c>
      <c r="W166" s="5">
        <v>389748000000</v>
      </c>
      <c r="X166" s="5">
        <v>392071000000</v>
      </c>
      <c r="Y166" s="5">
        <v>392588000000</v>
      </c>
      <c r="Z166" s="5">
        <v>392219000000</v>
      </c>
      <c r="AA166" s="5">
        <v>391281000000</v>
      </c>
      <c r="AB166" s="5">
        <v>391999000000</v>
      </c>
      <c r="AC166" s="5">
        <v>394079000000</v>
      </c>
      <c r="AD166" s="5">
        <v>396616000000</v>
      </c>
      <c r="AE166" s="5">
        <v>396797000000</v>
      </c>
      <c r="AF166" s="5">
        <v>401218000000</v>
      </c>
    </row>
    <row r="167" spans="1:32" x14ac:dyDescent="0.35">
      <c r="A167" t="s">
        <v>236</v>
      </c>
      <c r="B167" s="5">
        <v>4635450000000</v>
      </c>
      <c r="C167" s="5">
        <v>4751940000000</v>
      </c>
      <c r="D167" s="5">
        <v>4490620000000</v>
      </c>
      <c r="E167" s="5">
        <v>5847640000000</v>
      </c>
      <c r="F167" s="5">
        <v>7322590000000</v>
      </c>
      <c r="G167" s="5">
        <v>8261730000000</v>
      </c>
      <c r="H167" s="5">
        <v>9159610000000</v>
      </c>
      <c r="I167" s="5">
        <v>9997160000000</v>
      </c>
      <c r="J167" s="5">
        <v>10795300000000</v>
      </c>
      <c r="K167" s="5">
        <v>11262200000000</v>
      </c>
      <c r="L167" s="5">
        <v>11761800000000</v>
      </c>
      <c r="M167" s="5">
        <v>12291900000000</v>
      </c>
      <c r="N167" s="5">
        <v>12829500000000</v>
      </c>
      <c r="O167" s="5">
        <v>12967000000000</v>
      </c>
      <c r="P167" s="5">
        <v>13126600000000</v>
      </c>
      <c r="Q167" s="5">
        <v>13376200000000</v>
      </c>
      <c r="R167" s="5">
        <v>13655000000000</v>
      </c>
      <c r="S167" s="5">
        <v>13889500000000</v>
      </c>
      <c r="T167" s="5">
        <v>14133700000000</v>
      </c>
      <c r="U167" s="5">
        <v>14397600000000</v>
      </c>
      <c r="V167" s="5">
        <v>14686700000000</v>
      </c>
      <c r="W167" s="5">
        <v>14997000000000</v>
      </c>
      <c r="X167" s="5">
        <v>15298700000000</v>
      </c>
      <c r="Y167" s="5">
        <v>15596700000000</v>
      </c>
      <c r="Z167" s="5">
        <v>15837500000000</v>
      </c>
      <c r="AA167" s="5">
        <v>16080500000000</v>
      </c>
      <c r="AB167" s="5">
        <v>16384100000000</v>
      </c>
      <c r="AC167" s="5">
        <v>16566700000000</v>
      </c>
      <c r="AD167" s="5">
        <v>16838200000000</v>
      </c>
      <c r="AE167" s="5">
        <v>17169400000000</v>
      </c>
      <c r="AF167" s="5">
        <v>17533200000000</v>
      </c>
    </row>
    <row r="168" spans="1:32" x14ac:dyDescent="0.35">
      <c r="A168" t="s">
        <v>237</v>
      </c>
      <c r="B168" s="5">
        <v>2804580000000</v>
      </c>
      <c r="C168" s="5">
        <v>3359650000000</v>
      </c>
      <c r="D168" s="5">
        <v>3269930000000</v>
      </c>
      <c r="E168" s="5">
        <v>3016640000000</v>
      </c>
      <c r="F168" s="5">
        <v>2927830000000</v>
      </c>
      <c r="G168" s="5">
        <v>2964180000000</v>
      </c>
      <c r="H168" s="5">
        <v>2949070000000</v>
      </c>
      <c r="I168" s="5">
        <v>2964160000000</v>
      </c>
      <c r="J168" s="5">
        <v>2983950000000</v>
      </c>
      <c r="K168" s="5">
        <v>3014070000000</v>
      </c>
      <c r="L168" s="5">
        <v>3033280000000</v>
      </c>
      <c r="M168" s="5">
        <v>3056890000000</v>
      </c>
      <c r="N168" s="5">
        <v>3075600000000</v>
      </c>
      <c r="O168" s="5">
        <v>3090660000000</v>
      </c>
      <c r="P168" s="5">
        <v>3112960000000</v>
      </c>
      <c r="Q168" s="5">
        <v>3160280000000</v>
      </c>
      <c r="R168" s="5">
        <v>3201980000000</v>
      </c>
      <c r="S168" s="5">
        <v>3221630000000</v>
      </c>
      <c r="T168" s="5">
        <v>3241620000000</v>
      </c>
      <c r="U168" s="5">
        <v>3270720000000</v>
      </c>
      <c r="V168" s="5">
        <v>3291120000000</v>
      </c>
      <c r="W168" s="5">
        <v>3328610000000</v>
      </c>
      <c r="X168" s="5">
        <v>3364810000000</v>
      </c>
      <c r="Y168" s="5">
        <v>3400880000000</v>
      </c>
      <c r="Z168" s="5">
        <v>3420930000000</v>
      </c>
      <c r="AA168" s="5">
        <v>3449020000000</v>
      </c>
      <c r="AB168" s="5">
        <v>3486830000000</v>
      </c>
      <c r="AC168" s="5">
        <v>3496770000000</v>
      </c>
      <c r="AD168" s="5">
        <v>3538510000000</v>
      </c>
      <c r="AE168" s="5">
        <v>3581460000000</v>
      </c>
      <c r="AF168" s="5">
        <v>3621450000000</v>
      </c>
    </row>
    <row r="169" spans="1:32" x14ac:dyDescent="0.35">
      <c r="A169" t="s">
        <v>238</v>
      </c>
      <c r="B169" s="5">
        <v>1469370000000</v>
      </c>
      <c r="C169" s="5">
        <v>1977990000000</v>
      </c>
      <c r="D169" s="5">
        <v>1767920000000</v>
      </c>
      <c r="E169" s="5">
        <v>1503060000000</v>
      </c>
      <c r="F169" s="5">
        <v>1375830000000</v>
      </c>
      <c r="G169" s="5">
        <v>1376410000000</v>
      </c>
      <c r="H169" s="5">
        <v>1371580000000</v>
      </c>
      <c r="I169" s="5">
        <v>1374700000000</v>
      </c>
      <c r="J169" s="5">
        <v>1371380000000</v>
      </c>
      <c r="K169" s="5">
        <v>1347770000000</v>
      </c>
      <c r="L169" s="5">
        <v>1318430000000</v>
      </c>
      <c r="M169" s="5">
        <v>1309190000000</v>
      </c>
      <c r="N169" s="5">
        <v>1301450000000</v>
      </c>
      <c r="O169" s="5">
        <v>1300610000000</v>
      </c>
      <c r="P169" s="5">
        <v>1301040000000</v>
      </c>
      <c r="Q169" s="5">
        <v>1308510000000</v>
      </c>
      <c r="R169" s="5">
        <v>1319680000000</v>
      </c>
      <c r="S169" s="5">
        <v>1312830000000</v>
      </c>
      <c r="T169" s="5">
        <v>1300860000000</v>
      </c>
      <c r="U169" s="5">
        <v>1309740000000</v>
      </c>
      <c r="V169" s="5">
        <v>1291130000000</v>
      </c>
      <c r="W169" s="5">
        <v>1289540000000</v>
      </c>
      <c r="X169" s="5">
        <v>1290610000000</v>
      </c>
      <c r="Y169" s="5">
        <v>1286080000000</v>
      </c>
      <c r="Z169" s="5">
        <v>1281840000000</v>
      </c>
      <c r="AA169" s="5">
        <v>1267880000000</v>
      </c>
      <c r="AB169" s="5">
        <v>1261350000000</v>
      </c>
      <c r="AC169" s="5">
        <v>1256330000000</v>
      </c>
      <c r="AD169" s="5">
        <v>1247540000000</v>
      </c>
      <c r="AE169" s="5">
        <v>1233540000000</v>
      </c>
      <c r="AF169" s="5">
        <v>1225180000000</v>
      </c>
    </row>
    <row r="170" spans="1:32" x14ac:dyDescent="0.35">
      <c r="A170" t="s">
        <v>239</v>
      </c>
      <c r="B170" s="5">
        <v>831826000000</v>
      </c>
      <c r="C170" s="5">
        <v>1119760000000</v>
      </c>
      <c r="D170" s="5">
        <v>1000830000000</v>
      </c>
      <c r="E170" s="5">
        <v>850894000000</v>
      </c>
      <c r="F170" s="5">
        <v>778869000000</v>
      </c>
      <c r="G170" s="5">
        <v>779196000000</v>
      </c>
      <c r="H170" s="5">
        <v>776461000000</v>
      </c>
      <c r="I170" s="5">
        <v>778228000000</v>
      </c>
      <c r="J170" s="5">
        <v>776353000000</v>
      </c>
      <c r="K170" s="5">
        <v>762984000000</v>
      </c>
      <c r="L170" s="5">
        <v>746377000000</v>
      </c>
      <c r="M170" s="5">
        <v>741146000000</v>
      </c>
      <c r="N170" s="5">
        <v>736761000000</v>
      </c>
      <c r="O170" s="5">
        <v>736290000000</v>
      </c>
      <c r="P170" s="5">
        <v>736530000000</v>
      </c>
      <c r="Q170" s="5">
        <v>740759000000</v>
      </c>
      <c r="R170" s="5">
        <v>747083000000</v>
      </c>
      <c r="S170" s="5">
        <v>743205000000</v>
      </c>
      <c r="T170" s="5">
        <v>736430000000</v>
      </c>
      <c r="U170" s="5">
        <v>741458000000</v>
      </c>
      <c r="V170" s="5">
        <v>730921000000</v>
      </c>
      <c r="W170" s="5">
        <v>730020000000</v>
      </c>
      <c r="X170" s="5">
        <v>730624000000</v>
      </c>
      <c r="Y170" s="5">
        <v>728064000000</v>
      </c>
      <c r="Z170" s="5">
        <v>725661000000</v>
      </c>
      <c r="AA170" s="5">
        <v>717759000000</v>
      </c>
      <c r="AB170" s="5">
        <v>714062000000</v>
      </c>
      <c r="AC170" s="5">
        <v>711218000000</v>
      </c>
      <c r="AD170" s="5">
        <v>706243000000</v>
      </c>
      <c r="AE170" s="5">
        <v>698316000000</v>
      </c>
      <c r="AF170" s="5">
        <v>693586000000</v>
      </c>
    </row>
    <row r="171" spans="1:32" x14ac:dyDescent="0.35">
      <c r="A171" t="s">
        <v>240</v>
      </c>
      <c r="B171" s="5">
        <v>11669300000000</v>
      </c>
      <c r="C171" s="5">
        <v>13954900000000</v>
      </c>
      <c r="D171" s="5">
        <v>12774100000000</v>
      </c>
      <c r="E171" s="5">
        <v>13423800000000</v>
      </c>
      <c r="F171" s="5">
        <v>13559900000000</v>
      </c>
      <c r="G171" s="5">
        <v>13796800000000</v>
      </c>
      <c r="H171" s="5">
        <v>13786800000000</v>
      </c>
      <c r="I171" s="5">
        <v>14469000000000</v>
      </c>
      <c r="J171" s="5">
        <v>15249700000000</v>
      </c>
      <c r="K171" s="5">
        <v>15740600000000</v>
      </c>
      <c r="L171" s="5">
        <v>16303300000000</v>
      </c>
      <c r="M171" s="5">
        <v>16794700000000</v>
      </c>
      <c r="N171" s="5">
        <v>17090100000000</v>
      </c>
      <c r="O171" s="5">
        <v>17161700000000</v>
      </c>
      <c r="P171" s="5">
        <v>17148800000000</v>
      </c>
      <c r="Q171" s="5">
        <v>17296400000000</v>
      </c>
      <c r="R171" s="5">
        <v>17533800000000</v>
      </c>
      <c r="S171" s="5">
        <v>17468500000000</v>
      </c>
      <c r="T171" s="5">
        <v>17339600000000</v>
      </c>
      <c r="U171" s="5">
        <v>17431300000000</v>
      </c>
      <c r="V171" s="5">
        <v>17181900000000</v>
      </c>
      <c r="W171" s="5">
        <v>17256700000000</v>
      </c>
      <c r="X171" s="5">
        <v>17402100000000</v>
      </c>
      <c r="Y171" s="5">
        <v>17479900000000</v>
      </c>
      <c r="Z171" s="5">
        <v>17511800000000</v>
      </c>
      <c r="AA171" s="5">
        <v>17430800000000</v>
      </c>
      <c r="AB171" s="5">
        <v>17406500000000</v>
      </c>
      <c r="AC171" s="5">
        <v>17455500000000</v>
      </c>
      <c r="AD171" s="5">
        <v>17510400000000</v>
      </c>
      <c r="AE171" s="5">
        <v>17465200000000</v>
      </c>
      <c r="AF171" s="5">
        <v>17626900000000</v>
      </c>
    </row>
    <row r="172" spans="1:32" x14ac:dyDescent="0.35">
      <c r="A172" t="s">
        <v>241</v>
      </c>
      <c r="B172">
        <v>0</v>
      </c>
      <c r="C172" s="5">
        <v>1235920000000</v>
      </c>
      <c r="D172" s="5">
        <v>1514110000000</v>
      </c>
      <c r="E172" s="5">
        <v>1477200000000</v>
      </c>
      <c r="F172" s="5">
        <v>1449940000000</v>
      </c>
      <c r="G172" s="5">
        <v>1502310000000</v>
      </c>
      <c r="H172" s="5">
        <v>1605940000000</v>
      </c>
      <c r="I172" s="5">
        <v>1647120000000</v>
      </c>
      <c r="J172" s="5">
        <v>1695660000000</v>
      </c>
      <c r="K172" s="5">
        <v>1735320000000</v>
      </c>
      <c r="L172" s="5">
        <v>1807440000000</v>
      </c>
      <c r="M172" s="5">
        <v>1879970000000</v>
      </c>
      <c r="N172" s="5">
        <v>1924190000000</v>
      </c>
      <c r="O172" s="5">
        <v>1972840000000</v>
      </c>
      <c r="P172" s="5">
        <v>2009770000000</v>
      </c>
      <c r="Q172" s="5">
        <v>2051710000000</v>
      </c>
      <c r="R172" s="5">
        <v>2094780000000</v>
      </c>
      <c r="S172" s="5">
        <v>2144540000000</v>
      </c>
      <c r="T172" s="5">
        <v>2194890000000</v>
      </c>
      <c r="U172" s="5">
        <v>2243660000000</v>
      </c>
      <c r="V172" s="5">
        <v>2291200000000</v>
      </c>
      <c r="W172" s="5">
        <v>2347050000000</v>
      </c>
      <c r="X172" s="5">
        <v>2374760000000</v>
      </c>
      <c r="Y172" s="5">
        <v>2384650000000</v>
      </c>
      <c r="Z172" s="5">
        <v>2397800000000</v>
      </c>
      <c r="AA172" s="5">
        <v>2418940000000</v>
      </c>
      <c r="AB172" s="5">
        <v>2441030000000</v>
      </c>
      <c r="AC172" s="5">
        <v>2463000000000</v>
      </c>
      <c r="AD172" s="5">
        <v>2491710000000</v>
      </c>
      <c r="AE172" s="5">
        <v>2502830000000</v>
      </c>
      <c r="AF172" s="5">
        <v>2515320000000</v>
      </c>
    </row>
    <row r="173" spans="1:32" x14ac:dyDescent="0.35">
      <c r="A173" t="s">
        <v>242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 t="s">
        <v>243</v>
      </c>
      <c r="B174" s="5">
        <v>1466640000000000</v>
      </c>
      <c r="C174" s="5">
        <v>1438290000000000</v>
      </c>
      <c r="D174" s="5">
        <v>1519640000000000</v>
      </c>
      <c r="E174" s="5">
        <v>1540820000000000</v>
      </c>
      <c r="F174" s="5">
        <v>1581540000000000</v>
      </c>
      <c r="G174" s="5">
        <v>1620510000000000</v>
      </c>
      <c r="H174" s="5">
        <v>1643140000000000</v>
      </c>
      <c r="I174" s="5">
        <v>1650450000000000</v>
      </c>
      <c r="J174" s="5">
        <v>1653930000000000</v>
      </c>
      <c r="K174" s="5">
        <v>1662590000000000</v>
      </c>
      <c r="L174" s="5">
        <v>1673280000000000</v>
      </c>
      <c r="M174" s="5">
        <v>1688500000000000</v>
      </c>
      <c r="N174" s="5">
        <v>1705230000000000</v>
      </c>
      <c r="O174" s="5">
        <v>1722150000000000</v>
      </c>
      <c r="P174" s="5">
        <v>1739930000000000</v>
      </c>
      <c r="Q174" s="5">
        <v>1765940000000000</v>
      </c>
      <c r="R174" s="5">
        <v>1786790000000000</v>
      </c>
      <c r="S174" s="5">
        <v>1807510000000000</v>
      </c>
      <c r="T174" s="5">
        <v>1832840000000000</v>
      </c>
      <c r="U174" s="5">
        <v>1857180000000000</v>
      </c>
      <c r="V174" s="5">
        <v>1883440000000000</v>
      </c>
      <c r="W174" s="5">
        <v>1915500000000000</v>
      </c>
      <c r="X174" s="5">
        <v>1942650000000000</v>
      </c>
      <c r="Y174" s="5">
        <v>1973010000000000</v>
      </c>
      <c r="Z174" s="5">
        <v>2003920000000000</v>
      </c>
      <c r="AA174" s="5">
        <v>2036040000000000</v>
      </c>
      <c r="AB174" s="5">
        <v>2074480000000000</v>
      </c>
      <c r="AC174" s="5">
        <v>2108710000000000</v>
      </c>
      <c r="AD174" s="5">
        <v>2147100000000000</v>
      </c>
      <c r="AE174" s="5">
        <v>2189180000000000</v>
      </c>
      <c r="AF174" s="5">
        <v>2232640000000000</v>
      </c>
    </row>
    <row r="175" spans="1:32" x14ac:dyDescent="0.35">
      <c r="A175" t="s">
        <v>244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 t="s">
        <v>245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 t="s">
        <v>246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 t="s">
        <v>247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 t="s">
        <v>248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 t="s">
        <v>249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 t="s">
        <v>250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 t="s">
        <v>251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 t="s">
        <v>252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35">
      <c r="A184" t="s">
        <v>253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 t="s">
        <v>254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 t="s">
        <v>255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 t="s">
        <v>256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 t="s">
        <v>257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 t="s">
        <v>258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 t="s">
        <v>259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 t="s">
        <v>260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 t="s">
        <v>261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 t="s">
        <v>262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 t="s">
        <v>263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 t="s">
        <v>264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 t="s">
        <v>265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 t="s">
        <v>266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 t="s">
        <v>267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 t="s">
        <v>268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 t="s">
        <v>269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 t="s">
        <v>270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 t="s">
        <v>271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 t="s">
        <v>272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 t="s">
        <v>273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35">
      <c r="A205" t="s">
        <v>274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 t="s">
        <v>275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35">
      <c r="A207" t="s">
        <v>276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35">
      <c r="A208" t="s">
        <v>277</v>
      </c>
      <c r="B208" s="5">
        <v>3.20722E+16</v>
      </c>
      <c r="C208" s="5">
        <v>3.63039E+16</v>
      </c>
      <c r="D208" s="5">
        <v>3.75977E+16</v>
      </c>
      <c r="E208" s="5">
        <v>3.80688E+16</v>
      </c>
      <c r="F208" s="5">
        <v>3.82854E+16</v>
      </c>
      <c r="G208" s="5">
        <v>3.82636E+16</v>
      </c>
      <c r="H208" s="5">
        <v>3.8201E+16</v>
      </c>
      <c r="I208" s="5">
        <v>3.80913E+16</v>
      </c>
      <c r="J208" s="5">
        <v>3.78825E+16</v>
      </c>
      <c r="K208" s="5">
        <v>3.79423E+16</v>
      </c>
      <c r="L208" s="5">
        <v>3.79099E+16</v>
      </c>
      <c r="M208" s="5">
        <v>3.75451E+16</v>
      </c>
      <c r="N208" s="5">
        <v>3.74752E+16</v>
      </c>
      <c r="O208" s="5">
        <v>3.7361E+16</v>
      </c>
      <c r="P208" s="5">
        <v>3.7343E+16</v>
      </c>
      <c r="Q208" s="5">
        <v>3.72371E+16</v>
      </c>
      <c r="R208" s="5">
        <v>3.72491E+16</v>
      </c>
      <c r="S208" s="5">
        <v>3.72932E+16</v>
      </c>
      <c r="T208" s="5">
        <v>3.72594E+16</v>
      </c>
      <c r="U208" s="5">
        <v>3.73503E+16</v>
      </c>
      <c r="V208" s="5">
        <v>3.71528E+16</v>
      </c>
      <c r="W208" s="5">
        <v>3.7185E+16</v>
      </c>
      <c r="X208" s="5">
        <v>3.71659E+16</v>
      </c>
      <c r="Y208" s="5">
        <v>3.70132E+16</v>
      </c>
      <c r="Z208" s="5">
        <v>3.70041E+16</v>
      </c>
      <c r="AA208" s="5">
        <v>3.68643E+16</v>
      </c>
      <c r="AB208" s="5">
        <v>3.67287E+16</v>
      </c>
      <c r="AC208" s="5">
        <v>3.68734E+16</v>
      </c>
      <c r="AD208" s="5">
        <v>3.66781E+16</v>
      </c>
      <c r="AE208" s="5">
        <v>3.66535E+16</v>
      </c>
      <c r="AF208" s="5">
        <v>3.67623E+16</v>
      </c>
    </row>
    <row r="209" spans="1:32" x14ac:dyDescent="0.35">
      <c r="A209" t="s">
        <v>278</v>
      </c>
      <c r="B209">
        <v>0</v>
      </c>
      <c r="C209" s="5">
        <v>808449000000</v>
      </c>
      <c r="D209" s="5">
        <v>931138000000</v>
      </c>
      <c r="E209" s="5">
        <v>1067390000000</v>
      </c>
      <c r="F209" s="5">
        <v>1221430000000</v>
      </c>
      <c r="G209" s="5">
        <v>1408960000000</v>
      </c>
      <c r="H209" s="5">
        <v>1570240000000</v>
      </c>
      <c r="I209" s="5">
        <v>1753440000000</v>
      </c>
      <c r="J209" s="5">
        <v>1923490000000</v>
      </c>
      <c r="K209" s="5">
        <v>2092970000000</v>
      </c>
      <c r="L209" s="5">
        <v>2270060000000</v>
      </c>
      <c r="M209" s="5">
        <v>2432030000000</v>
      </c>
      <c r="N209" s="5">
        <v>2612080000000</v>
      </c>
      <c r="O209" s="5">
        <v>2793780000000</v>
      </c>
      <c r="P209" s="5">
        <v>2987920000000</v>
      </c>
      <c r="Q209" s="5">
        <v>3169130000000</v>
      </c>
      <c r="R209" s="5">
        <v>3385920000000</v>
      </c>
      <c r="S209" s="5">
        <v>3598880000000</v>
      </c>
      <c r="T209" s="5">
        <v>3804070000000</v>
      </c>
      <c r="U209" s="5">
        <v>4011820000000</v>
      </c>
      <c r="V209" s="5">
        <v>4210860000000</v>
      </c>
      <c r="W209" s="5">
        <v>4408750000000</v>
      </c>
      <c r="X209" s="5">
        <v>4604850000000</v>
      </c>
      <c r="Y209" s="5">
        <v>4769560000000</v>
      </c>
      <c r="Z209" s="5">
        <v>4989470000000</v>
      </c>
      <c r="AA209" s="5">
        <v>5232790000000</v>
      </c>
      <c r="AB209" s="5">
        <v>5456050000000</v>
      </c>
      <c r="AC209" s="5">
        <v>5687140000000</v>
      </c>
      <c r="AD209" s="5">
        <v>5867410000000</v>
      </c>
      <c r="AE209" s="5">
        <v>6083490000000</v>
      </c>
      <c r="AF209" s="5">
        <v>6334950000000</v>
      </c>
    </row>
    <row r="210" spans="1:32" x14ac:dyDescent="0.35">
      <c r="A210" t="s">
        <v>279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35">
      <c r="A211" t="s">
        <v>280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35">
      <c r="A212" t="s">
        <v>281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35">
      <c r="A213" t="s">
        <v>282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35">
      <c r="A214" t="s">
        <v>283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35">
      <c r="A215" t="s">
        <v>284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35">
      <c r="A216" t="s">
        <v>285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35">
      <c r="A217" t="s">
        <v>286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35">
      <c r="A218" t="s">
        <v>287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35">
      <c r="A219" t="s">
        <v>288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35">
      <c r="A220" t="s">
        <v>289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35">
      <c r="A221" t="s">
        <v>290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35">
      <c r="A222" t="s">
        <v>291</v>
      </c>
      <c r="B222">
        <v>0</v>
      </c>
      <c r="C222" s="5">
        <v>1062010000000</v>
      </c>
      <c r="D222" s="5">
        <v>1214510000000</v>
      </c>
      <c r="E222" s="5">
        <v>1166700000000</v>
      </c>
      <c r="F222" s="5">
        <v>1109540000000</v>
      </c>
      <c r="G222" s="5">
        <v>1132020000000</v>
      </c>
      <c r="H222" s="5">
        <v>1176580000000</v>
      </c>
      <c r="I222" s="5">
        <v>1192080000000</v>
      </c>
      <c r="J222" s="5">
        <v>1216070000000</v>
      </c>
      <c r="K222" s="5">
        <v>1229400000000</v>
      </c>
      <c r="L222" s="5">
        <v>1270650000000</v>
      </c>
      <c r="M222" s="5">
        <v>1294370000000</v>
      </c>
      <c r="N222" s="5">
        <v>1308030000000</v>
      </c>
      <c r="O222" s="5">
        <v>1324760000000</v>
      </c>
      <c r="P222" s="5">
        <v>1343560000000</v>
      </c>
      <c r="Q222" s="5">
        <v>1348380000000</v>
      </c>
      <c r="R222" s="5">
        <v>1371160000000</v>
      </c>
      <c r="S222" s="5">
        <v>1398780000000</v>
      </c>
      <c r="T222" s="5">
        <v>1417430000000</v>
      </c>
      <c r="U222" s="5">
        <v>1437370000000</v>
      </c>
      <c r="V222" s="5">
        <v>1451590000000</v>
      </c>
      <c r="W222" s="5">
        <v>1469200000000</v>
      </c>
      <c r="X222" s="5">
        <v>1468990000000</v>
      </c>
      <c r="Y222" s="5">
        <v>1447940000000</v>
      </c>
      <c r="Z222" s="5">
        <v>1437720000000</v>
      </c>
      <c r="AA222" s="5">
        <v>1439690000000</v>
      </c>
      <c r="AB222" s="5">
        <v>1424620000000</v>
      </c>
      <c r="AC222" s="5">
        <v>1420610000000</v>
      </c>
      <c r="AD222" s="5">
        <v>1406180000000</v>
      </c>
      <c r="AE222" s="5">
        <v>1390520000000</v>
      </c>
      <c r="AF222" s="5">
        <v>1375820000000</v>
      </c>
    </row>
    <row r="223" spans="1:32" x14ac:dyDescent="0.35">
      <c r="A223" t="s">
        <v>292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 x14ac:dyDescent="0.35">
      <c r="A224" t="s">
        <v>293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x14ac:dyDescent="0.35">
      <c r="A225" t="s">
        <v>294</v>
      </c>
      <c r="B225" s="5">
        <v>58337400000000</v>
      </c>
      <c r="C225" s="5">
        <v>61717000000000</v>
      </c>
      <c r="D225" s="5">
        <v>43634100000000</v>
      </c>
      <c r="E225" s="5">
        <v>46940900000000</v>
      </c>
      <c r="F225" s="5">
        <v>50364700000000</v>
      </c>
      <c r="G225" s="5">
        <v>52509500000000</v>
      </c>
      <c r="H225" s="5">
        <v>54607200000000</v>
      </c>
      <c r="I225" s="5">
        <v>56666000000000</v>
      </c>
      <c r="J225" s="5">
        <v>58725000000000</v>
      </c>
      <c r="K225" s="5">
        <v>60086900000000</v>
      </c>
      <c r="L225" s="5">
        <v>61462900000000</v>
      </c>
      <c r="M225" s="5">
        <v>62853600000000</v>
      </c>
      <c r="N225" s="5">
        <v>64348900000000</v>
      </c>
      <c r="O225" s="5">
        <v>65157600000000</v>
      </c>
      <c r="P225" s="5">
        <v>66071700000000</v>
      </c>
      <c r="Q225" s="5">
        <v>67014400000000</v>
      </c>
      <c r="R225" s="5">
        <v>67947200000000</v>
      </c>
      <c r="S225" s="5">
        <v>68859200000000</v>
      </c>
      <c r="T225" s="5">
        <v>69777000000000</v>
      </c>
      <c r="U225" s="5">
        <v>70724600000000</v>
      </c>
      <c r="V225" s="5">
        <v>71681000000000</v>
      </c>
      <c r="W225" s="5">
        <v>72653000000000</v>
      </c>
      <c r="X225" s="5">
        <v>73631900000000</v>
      </c>
      <c r="Y225" s="5">
        <v>74616500000000</v>
      </c>
      <c r="Z225" s="5">
        <v>75603400000000</v>
      </c>
      <c r="AA225" s="5">
        <v>76629000000000</v>
      </c>
      <c r="AB225" s="5">
        <v>77645400000000</v>
      </c>
      <c r="AC225" s="5">
        <v>78663500000000</v>
      </c>
      <c r="AD225" s="5">
        <v>79744900000000</v>
      </c>
      <c r="AE225" s="5">
        <v>80825800000000</v>
      </c>
      <c r="AF225" s="5">
        <v>81943500000000</v>
      </c>
    </row>
    <row r="226" spans="1:32" x14ac:dyDescent="0.35">
      <c r="A226" t="s">
        <v>295</v>
      </c>
      <c r="B226" s="5">
        <v>10780400000000</v>
      </c>
      <c r="C226" s="5">
        <v>10555400000000</v>
      </c>
      <c r="D226" s="5">
        <v>9162780000000</v>
      </c>
      <c r="E226" s="5">
        <v>10106900000000</v>
      </c>
      <c r="F226" s="5">
        <v>10983700000000</v>
      </c>
      <c r="G226" s="5">
        <v>11497200000000</v>
      </c>
      <c r="H226" s="5">
        <v>12005600000000</v>
      </c>
      <c r="I226" s="5">
        <v>12406200000000</v>
      </c>
      <c r="J226" s="5">
        <v>12836000000000</v>
      </c>
      <c r="K226" s="5">
        <v>13118700000000</v>
      </c>
      <c r="L226" s="5">
        <v>13402600000000</v>
      </c>
      <c r="M226" s="5">
        <v>13671500000000</v>
      </c>
      <c r="N226" s="5">
        <v>13958000000000</v>
      </c>
      <c r="O226" s="5">
        <v>14043100000000</v>
      </c>
      <c r="P226" s="5">
        <v>14165200000000</v>
      </c>
      <c r="Q226" s="5">
        <v>14299500000000</v>
      </c>
      <c r="R226" s="5">
        <v>14420300000000</v>
      </c>
      <c r="S226" s="5">
        <v>14540900000000</v>
      </c>
      <c r="T226" s="5">
        <v>14621700000000</v>
      </c>
      <c r="U226" s="5">
        <v>14744600000000</v>
      </c>
      <c r="V226" s="5">
        <v>14851700000000</v>
      </c>
      <c r="W226" s="5">
        <v>14970000000000</v>
      </c>
      <c r="X226" s="5">
        <v>15099200000000</v>
      </c>
      <c r="Y226" s="5">
        <v>15257800000000</v>
      </c>
      <c r="Z226" s="5">
        <v>15343000000000</v>
      </c>
      <c r="AA226" s="5">
        <v>15455400000000</v>
      </c>
      <c r="AB226" s="5">
        <v>15489300000000</v>
      </c>
      <c r="AC226" s="5">
        <v>15548100000000</v>
      </c>
      <c r="AD226" s="5">
        <v>15591000000000</v>
      </c>
      <c r="AE226" s="5">
        <v>15611900000000</v>
      </c>
      <c r="AF226" s="5">
        <v>15658400000000</v>
      </c>
    </row>
    <row r="227" spans="1:32" x14ac:dyDescent="0.35">
      <c r="A227" t="s">
        <v>296</v>
      </c>
      <c r="B227" s="5">
        <v>13455200000000</v>
      </c>
      <c r="C227" s="5">
        <v>13174300000000</v>
      </c>
      <c r="D227" s="5">
        <v>11436100000000</v>
      </c>
      <c r="E227" s="5">
        <v>12614500000000</v>
      </c>
      <c r="F227" s="5">
        <v>13708800000000</v>
      </c>
      <c r="G227" s="5">
        <v>14349800000000</v>
      </c>
      <c r="H227" s="5">
        <v>14984300000000</v>
      </c>
      <c r="I227" s="5">
        <v>15484300000000</v>
      </c>
      <c r="J227" s="5">
        <v>16020700000000</v>
      </c>
      <c r="K227" s="5">
        <v>16373500000000</v>
      </c>
      <c r="L227" s="5">
        <v>16727800000000</v>
      </c>
      <c r="M227" s="5">
        <v>17063600000000</v>
      </c>
      <c r="N227" s="5">
        <v>17421100000000</v>
      </c>
      <c r="O227" s="5">
        <v>17527300000000</v>
      </c>
      <c r="P227" s="5">
        <v>17679700000000</v>
      </c>
      <c r="Q227" s="5">
        <v>17847400000000</v>
      </c>
      <c r="R227" s="5">
        <v>17998100000000</v>
      </c>
      <c r="S227" s="5">
        <v>18148600000000</v>
      </c>
      <c r="T227" s="5">
        <v>18249400000000</v>
      </c>
      <c r="U227" s="5">
        <v>18402800000000</v>
      </c>
      <c r="V227" s="5">
        <v>18536500000000</v>
      </c>
      <c r="W227" s="5">
        <v>18684200000000</v>
      </c>
      <c r="X227" s="5">
        <v>18845500000000</v>
      </c>
      <c r="Y227" s="5">
        <v>19043400000000</v>
      </c>
      <c r="Z227" s="5">
        <v>19149700000000</v>
      </c>
      <c r="AA227" s="5">
        <v>19290000000000</v>
      </c>
      <c r="AB227" s="5">
        <v>19332300000000</v>
      </c>
      <c r="AC227" s="5">
        <v>19405800000000</v>
      </c>
      <c r="AD227" s="5">
        <v>19459200000000</v>
      </c>
      <c r="AE227" s="5">
        <v>19485300000000</v>
      </c>
      <c r="AF227" s="5">
        <v>19543300000000</v>
      </c>
    </row>
    <row r="228" spans="1:32" x14ac:dyDescent="0.35">
      <c r="A228" t="s">
        <v>297</v>
      </c>
      <c r="B228" s="5">
        <v>19025700000000</v>
      </c>
      <c r="C228" s="5">
        <v>18628500000000</v>
      </c>
      <c r="D228" s="5">
        <v>16170800000000</v>
      </c>
      <c r="E228" s="5">
        <v>17837000000000</v>
      </c>
      <c r="F228" s="5">
        <v>19384400000000</v>
      </c>
      <c r="G228" s="5">
        <v>20290800000000</v>
      </c>
      <c r="H228" s="5">
        <v>21188000000000</v>
      </c>
      <c r="I228" s="5">
        <v>21895000000000</v>
      </c>
      <c r="J228" s="5">
        <v>22653500000000</v>
      </c>
      <c r="K228" s="5">
        <v>23152300000000</v>
      </c>
      <c r="L228" s="5">
        <v>23653300000000</v>
      </c>
      <c r="M228" s="5">
        <v>24128100000000</v>
      </c>
      <c r="N228" s="5">
        <v>24633600000000</v>
      </c>
      <c r="O228" s="5">
        <v>24783800000000</v>
      </c>
      <c r="P228" s="5">
        <v>24999300000000</v>
      </c>
      <c r="Q228" s="5">
        <v>25236400000000</v>
      </c>
      <c r="R228" s="5">
        <v>25449400000000</v>
      </c>
      <c r="S228" s="5">
        <v>25662300000000</v>
      </c>
      <c r="T228" s="5">
        <v>25804900000000</v>
      </c>
      <c r="U228" s="5">
        <v>26021800000000</v>
      </c>
      <c r="V228" s="5">
        <v>26210800000000</v>
      </c>
      <c r="W228" s="5">
        <v>26419700000000</v>
      </c>
      <c r="X228" s="5">
        <v>26647700000000</v>
      </c>
      <c r="Y228" s="5">
        <v>26927600000000</v>
      </c>
      <c r="Z228" s="5">
        <v>27077900000000</v>
      </c>
      <c r="AA228" s="5">
        <v>27276200000000</v>
      </c>
      <c r="AB228" s="5">
        <v>27336100000000</v>
      </c>
      <c r="AC228" s="5">
        <v>27439900000000</v>
      </c>
      <c r="AD228" s="5">
        <v>27515600000000</v>
      </c>
      <c r="AE228" s="5">
        <v>27552500000000</v>
      </c>
      <c r="AF228" s="5">
        <v>27634500000000</v>
      </c>
    </row>
    <row r="229" spans="1:32" x14ac:dyDescent="0.35">
      <c r="A229" t="s">
        <v>298</v>
      </c>
      <c r="B229" s="5">
        <v>31216100000000</v>
      </c>
      <c r="C229" s="5">
        <v>40337900000000</v>
      </c>
      <c r="D229" s="5">
        <v>26813800000000</v>
      </c>
      <c r="E229" s="5">
        <v>23355200000000</v>
      </c>
      <c r="F229" s="5">
        <v>20174700000000</v>
      </c>
      <c r="G229" s="5">
        <v>18992900000000</v>
      </c>
      <c r="H229" s="5">
        <v>17601700000000</v>
      </c>
      <c r="I229" s="5">
        <v>18022200000000</v>
      </c>
      <c r="J229" s="5">
        <v>18590300000000</v>
      </c>
      <c r="K229" s="5">
        <v>19115300000000</v>
      </c>
      <c r="L229" s="5">
        <v>19372300000000</v>
      </c>
      <c r="M229" s="5">
        <v>19836000000000</v>
      </c>
      <c r="N229" s="5">
        <v>19904600000000</v>
      </c>
      <c r="O229" s="5">
        <v>20020600000000</v>
      </c>
      <c r="P229" s="5">
        <v>19930100000000</v>
      </c>
      <c r="Q229" s="5">
        <v>20072300000000</v>
      </c>
      <c r="R229" s="5">
        <v>20307100000000</v>
      </c>
      <c r="S229" s="5">
        <v>20110400000000</v>
      </c>
      <c r="T229" s="5">
        <v>19815900000000</v>
      </c>
      <c r="U229" s="5">
        <v>19899300000000</v>
      </c>
      <c r="V229" s="5">
        <v>19401700000000</v>
      </c>
      <c r="W229" s="5">
        <v>19410000000000</v>
      </c>
      <c r="X229" s="5">
        <v>19470800000000</v>
      </c>
      <c r="Y229" s="5">
        <v>19446500000000</v>
      </c>
      <c r="Z229" s="5">
        <v>19421200000000</v>
      </c>
      <c r="AA229" s="5">
        <v>19136100000000</v>
      </c>
      <c r="AB229" s="5">
        <v>18999300000000</v>
      </c>
      <c r="AC229" s="5">
        <v>19019300000000</v>
      </c>
      <c r="AD229" s="5">
        <v>18909300000000</v>
      </c>
      <c r="AE229" s="5">
        <v>18651400000000</v>
      </c>
      <c r="AF229" s="5">
        <v>18737000000000</v>
      </c>
    </row>
    <row r="230" spans="1:32" x14ac:dyDescent="0.35">
      <c r="A230" t="s">
        <v>299</v>
      </c>
      <c r="B230" s="5">
        <v>14459400000000</v>
      </c>
      <c r="C230" s="5">
        <v>17864200000000</v>
      </c>
      <c r="D230" s="5">
        <v>11725300000000</v>
      </c>
      <c r="E230" s="5">
        <v>10578900000000</v>
      </c>
      <c r="F230" s="5">
        <v>9310430000000</v>
      </c>
      <c r="G230" s="5">
        <v>8816050000000</v>
      </c>
      <c r="H230" s="5">
        <v>8215690000000</v>
      </c>
      <c r="I230" s="5">
        <v>8436310000000</v>
      </c>
      <c r="J230" s="5">
        <v>8714250000000</v>
      </c>
      <c r="K230" s="5">
        <v>8966990000000</v>
      </c>
      <c r="L230" s="5">
        <v>9106800000000</v>
      </c>
      <c r="M230" s="5">
        <v>9327680000000</v>
      </c>
      <c r="N230" s="5">
        <v>9373430000000</v>
      </c>
      <c r="O230" s="5">
        <v>9433120000000</v>
      </c>
      <c r="P230" s="5">
        <v>9400180000000</v>
      </c>
      <c r="Q230" s="5">
        <v>9477360000000</v>
      </c>
      <c r="R230" s="5">
        <v>9594400000000</v>
      </c>
      <c r="S230" s="5">
        <v>9513690000000</v>
      </c>
      <c r="T230" s="5">
        <v>9388750000000</v>
      </c>
      <c r="U230" s="5">
        <v>9439930000000</v>
      </c>
      <c r="V230" s="5">
        <v>9219090000000</v>
      </c>
      <c r="W230" s="5">
        <v>9232570000000</v>
      </c>
      <c r="X230" s="5">
        <v>9272760000000</v>
      </c>
      <c r="Y230" s="5">
        <v>9272860000000</v>
      </c>
      <c r="Z230" s="5">
        <v>9272360000000</v>
      </c>
      <c r="AA230" s="5">
        <v>9143780000000</v>
      </c>
      <c r="AB230" s="5">
        <v>9088230000000</v>
      </c>
      <c r="AC230" s="5">
        <v>9107970000000</v>
      </c>
      <c r="AD230" s="5">
        <v>9064980000000</v>
      </c>
      <c r="AE230" s="5">
        <v>8949760000000</v>
      </c>
      <c r="AF230" s="5">
        <v>8997850000000</v>
      </c>
    </row>
    <row r="231" spans="1:32" x14ac:dyDescent="0.35">
      <c r="A231" t="s">
        <v>300</v>
      </c>
      <c r="B231" s="5">
        <v>391908000000</v>
      </c>
      <c r="C231" s="5">
        <v>403073000000</v>
      </c>
      <c r="D231" s="5">
        <v>422932000000</v>
      </c>
      <c r="E231" s="5">
        <v>444252000000</v>
      </c>
      <c r="F231" s="5">
        <v>470238000000</v>
      </c>
      <c r="G231" s="5">
        <v>488303000000</v>
      </c>
      <c r="H231" s="5">
        <v>497728000000</v>
      </c>
      <c r="I231" s="5">
        <v>502910000000</v>
      </c>
      <c r="J231" s="5">
        <v>506379000000</v>
      </c>
      <c r="K231" s="5">
        <v>506451000000</v>
      </c>
      <c r="L231" s="5">
        <v>508118000000</v>
      </c>
      <c r="M231" s="5">
        <v>509916000000</v>
      </c>
      <c r="N231" s="5">
        <v>514236000000</v>
      </c>
      <c r="O231" s="5">
        <v>507645000000</v>
      </c>
      <c r="P231" s="5">
        <v>497988000000</v>
      </c>
      <c r="Q231" s="5">
        <v>500507000000</v>
      </c>
      <c r="R231" s="5">
        <v>503468000000</v>
      </c>
      <c r="S231" s="5">
        <v>505388000000</v>
      </c>
      <c r="T231" s="5">
        <v>511038000000</v>
      </c>
      <c r="U231" s="5">
        <v>516611000000</v>
      </c>
      <c r="V231" s="5">
        <v>524975000000</v>
      </c>
      <c r="W231" s="5">
        <v>537787000000</v>
      </c>
      <c r="X231" s="5">
        <v>545609000000</v>
      </c>
      <c r="Y231" s="5">
        <v>553569000000</v>
      </c>
      <c r="Z231" s="5">
        <v>561545000000</v>
      </c>
      <c r="AA231" s="5">
        <v>574980000000</v>
      </c>
      <c r="AB231" s="5">
        <v>586503000000</v>
      </c>
      <c r="AC231" s="5">
        <v>594022000000</v>
      </c>
      <c r="AD231" s="5">
        <v>603757000000</v>
      </c>
      <c r="AE231" s="5">
        <v>613116000000</v>
      </c>
      <c r="AF231" s="5">
        <v>624945000000</v>
      </c>
    </row>
    <row r="232" spans="1:32" x14ac:dyDescent="0.35">
      <c r="A232" t="s">
        <v>301</v>
      </c>
      <c r="B232" s="5">
        <v>3554280000000</v>
      </c>
      <c r="C232" s="5">
        <v>3555070000000</v>
      </c>
      <c r="D232" s="5">
        <v>3558580000000</v>
      </c>
      <c r="E232" s="5">
        <v>3746610000000</v>
      </c>
      <c r="F232" s="5">
        <v>3989680000000</v>
      </c>
      <c r="G232" s="5">
        <v>4107610000000</v>
      </c>
      <c r="H232" s="5">
        <v>4229150000000</v>
      </c>
      <c r="I232" s="5">
        <v>4364670000000</v>
      </c>
      <c r="J232" s="5">
        <v>4524140000000</v>
      </c>
      <c r="K232" s="5">
        <v>4664270000000</v>
      </c>
      <c r="L232" s="5">
        <v>4837110000000</v>
      </c>
      <c r="M232" s="5">
        <v>5049200000000</v>
      </c>
      <c r="N232" s="5">
        <v>5288930000000</v>
      </c>
      <c r="O232" s="5">
        <v>5492650000000</v>
      </c>
      <c r="P232" s="5">
        <v>5709140000000</v>
      </c>
      <c r="Q232" s="5">
        <v>5933030000000</v>
      </c>
      <c r="R232" s="5">
        <v>6150370000000</v>
      </c>
      <c r="S232" s="5">
        <v>6359100000000</v>
      </c>
      <c r="T232" s="5">
        <v>6550670000000</v>
      </c>
      <c r="U232" s="5">
        <v>6731450000000</v>
      </c>
      <c r="V232" s="5">
        <v>6881150000000</v>
      </c>
      <c r="W232" s="5">
        <v>7027390000000</v>
      </c>
      <c r="X232" s="5">
        <v>7173680000000</v>
      </c>
      <c r="Y232" s="5">
        <v>7333180000000</v>
      </c>
      <c r="Z232" s="5">
        <v>7480870000000</v>
      </c>
      <c r="AA232" s="5">
        <v>7640350000000</v>
      </c>
      <c r="AB232" s="5">
        <v>7792080000000</v>
      </c>
      <c r="AC232" s="5">
        <v>7958290000000</v>
      </c>
      <c r="AD232" s="5">
        <v>8110660000000</v>
      </c>
      <c r="AE232" s="5">
        <v>8261230000000</v>
      </c>
      <c r="AF232" s="5">
        <v>8414860000000</v>
      </c>
    </row>
    <row r="233" spans="1:32" x14ac:dyDescent="0.35">
      <c r="A233" t="s">
        <v>302</v>
      </c>
      <c r="B233">
        <v>0</v>
      </c>
      <c r="C233" s="5">
        <v>54942200000</v>
      </c>
      <c r="D233" s="5">
        <v>40041600000</v>
      </c>
      <c r="E233" s="5">
        <v>36680300000</v>
      </c>
      <c r="F233" s="5">
        <v>35009900000</v>
      </c>
      <c r="G233" s="5">
        <v>33908000000</v>
      </c>
      <c r="H233" s="5">
        <v>33381200000</v>
      </c>
      <c r="I233" s="5">
        <v>33851900000</v>
      </c>
      <c r="J233" s="5">
        <v>34764000000</v>
      </c>
      <c r="K233" s="5">
        <v>35457100000</v>
      </c>
      <c r="L233" s="5">
        <v>35861100000</v>
      </c>
      <c r="M233" s="5">
        <v>36627600000</v>
      </c>
      <c r="N233" s="5">
        <v>36591400000</v>
      </c>
      <c r="O233" s="5">
        <v>36716300000</v>
      </c>
      <c r="P233" s="5">
        <v>36577900000</v>
      </c>
      <c r="Q233" s="5">
        <v>36909200000</v>
      </c>
      <c r="R233" s="5">
        <v>36871500000</v>
      </c>
      <c r="S233" s="5">
        <v>36911000000</v>
      </c>
      <c r="T233" s="5">
        <v>36834800000</v>
      </c>
      <c r="U233" s="5">
        <v>36826600000</v>
      </c>
      <c r="V233" s="5">
        <v>36336100000</v>
      </c>
      <c r="W233" s="5">
        <v>36180300000</v>
      </c>
      <c r="X233" s="5">
        <v>36204100000</v>
      </c>
      <c r="Y233" s="5">
        <v>36253900000</v>
      </c>
      <c r="Z233" s="5">
        <v>36065700000</v>
      </c>
      <c r="AA233" s="5">
        <v>36057400000</v>
      </c>
      <c r="AB233" s="5">
        <v>36077100000</v>
      </c>
      <c r="AC233" s="5">
        <v>35815400000</v>
      </c>
      <c r="AD233" s="5">
        <v>35652400000</v>
      </c>
      <c r="AE233" s="5">
        <v>35074200000</v>
      </c>
      <c r="AF233" s="5">
        <v>35035300000</v>
      </c>
    </row>
    <row r="234" spans="1:32" x14ac:dyDescent="0.35">
      <c r="A234" t="s">
        <v>303</v>
      </c>
      <c r="B234" s="5">
        <v>253593000000000</v>
      </c>
      <c r="C234" s="5">
        <v>304829000000000</v>
      </c>
      <c r="D234" s="5">
        <v>203338000000000</v>
      </c>
      <c r="E234" s="5">
        <v>190468000000000</v>
      </c>
      <c r="F234" s="5">
        <v>179322000000000</v>
      </c>
      <c r="G234" s="5">
        <v>174701000000000</v>
      </c>
      <c r="H234" s="5">
        <v>167739000000000</v>
      </c>
      <c r="I234" s="5">
        <v>174341000000000</v>
      </c>
      <c r="J234" s="5">
        <v>182423000000000</v>
      </c>
      <c r="K234" s="5">
        <v>189331000000000</v>
      </c>
      <c r="L234" s="5">
        <v>195146000000000</v>
      </c>
      <c r="M234" s="5">
        <v>201566000000000</v>
      </c>
      <c r="N234" s="5">
        <v>205042000000000</v>
      </c>
      <c r="O234" s="5">
        <v>207562000000000</v>
      </c>
      <c r="P234" s="5">
        <v>209656000000000</v>
      </c>
      <c r="Q234" s="5">
        <v>213217000000000</v>
      </c>
      <c r="R234" s="5">
        <v>216348000000000</v>
      </c>
      <c r="S234" s="5">
        <v>216490000000000</v>
      </c>
      <c r="T234" s="5">
        <v>215199000000000</v>
      </c>
      <c r="U234" s="5">
        <v>216811000000000</v>
      </c>
      <c r="V234" s="5">
        <v>211112000000000</v>
      </c>
      <c r="W234" s="5">
        <v>210018000000000</v>
      </c>
      <c r="X234" s="5">
        <v>209636000000000</v>
      </c>
      <c r="Y234" s="5">
        <v>210466000000000</v>
      </c>
      <c r="Z234" s="5">
        <v>210519000000000</v>
      </c>
      <c r="AA234" s="5">
        <v>209246000000000</v>
      </c>
      <c r="AB234" s="5">
        <v>207573000000000</v>
      </c>
      <c r="AC234" s="5">
        <v>207476000000000</v>
      </c>
      <c r="AD234" s="5">
        <v>205255000000000</v>
      </c>
      <c r="AE234" s="5">
        <v>202825000000000</v>
      </c>
      <c r="AF234" s="5">
        <v>203673000000000</v>
      </c>
    </row>
    <row r="235" spans="1:32" x14ac:dyDescent="0.35">
      <c r="A235" t="s">
        <v>304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 x14ac:dyDescent="0.35">
      <c r="A236" t="s">
        <v>305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35">
      <c r="A237" t="s">
        <v>306</v>
      </c>
      <c r="B237" s="5">
        <v>368960000000</v>
      </c>
      <c r="C237" s="5">
        <v>368909000000</v>
      </c>
      <c r="D237" s="5">
        <v>369892000000</v>
      </c>
      <c r="E237" s="5">
        <v>388754000000</v>
      </c>
      <c r="F237" s="5">
        <v>407616000000</v>
      </c>
      <c r="G237" s="5">
        <v>417046000000</v>
      </c>
      <c r="H237" s="5">
        <v>426478000000</v>
      </c>
      <c r="I237" s="5">
        <v>435909000000</v>
      </c>
      <c r="J237" s="5">
        <v>445340000000</v>
      </c>
      <c r="K237" s="5">
        <v>450055000000</v>
      </c>
      <c r="L237" s="5">
        <v>454770000000</v>
      </c>
      <c r="M237" s="5">
        <v>459486000000</v>
      </c>
      <c r="N237" s="5">
        <v>464201000000</v>
      </c>
      <c r="O237" s="5">
        <v>464201000000</v>
      </c>
      <c r="P237" s="5">
        <v>464201000000</v>
      </c>
      <c r="Q237" s="5">
        <v>464201000000</v>
      </c>
      <c r="R237" s="5">
        <v>464200000000</v>
      </c>
      <c r="S237" s="5">
        <v>464200000000</v>
      </c>
      <c r="T237" s="5">
        <v>464200000000</v>
      </c>
      <c r="U237" s="5">
        <v>464200000000</v>
      </c>
      <c r="V237" s="5">
        <v>464200000000</v>
      </c>
      <c r="W237" s="5">
        <v>464200000000</v>
      </c>
      <c r="X237" s="5">
        <v>464200000000</v>
      </c>
      <c r="Y237" s="5">
        <v>464199000000</v>
      </c>
      <c r="Z237" s="5">
        <v>464199000000</v>
      </c>
      <c r="AA237" s="5">
        <v>464199000000</v>
      </c>
      <c r="AB237" s="5">
        <v>464199000000</v>
      </c>
      <c r="AC237" s="5">
        <v>464199000000</v>
      </c>
      <c r="AD237" s="5">
        <v>464198000000</v>
      </c>
      <c r="AE237" s="5">
        <v>464198000000</v>
      </c>
      <c r="AF237" s="5">
        <v>464198000000</v>
      </c>
    </row>
    <row r="238" spans="1:32" x14ac:dyDescent="0.35">
      <c r="A238" t="s">
        <v>307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 x14ac:dyDescent="0.35">
      <c r="A239" t="s">
        <v>308</v>
      </c>
      <c r="B239" s="5">
        <v>12440400000000</v>
      </c>
      <c r="C239" s="5">
        <v>15369700000000</v>
      </c>
      <c r="D239" s="5">
        <v>10088000000000</v>
      </c>
      <c r="E239" s="5">
        <v>9101740000000</v>
      </c>
      <c r="F239" s="5">
        <v>8010360000000</v>
      </c>
      <c r="G239" s="5">
        <v>7585010000000</v>
      </c>
      <c r="H239" s="5">
        <v>7068480000000</v>
      </c>
      <c r="I239" s="5">
        <v>7258300000000</v>
      </c>
      <c r="J239" s="5">
        <v>7497420000000</v>
      </c>
      <c r="K239" s="5">
        <v>7714870000000</v>
      </c>
      <c r="L239" s="5">
        <v>7835160000000</v>
      </c>
      <c r="M239" s="5">
        <v>8025200000000</v>
      </c>
      <c r="N239" s="5">
        <v>8064560000000</v>
      </c>
      <c r="O239" s="5">
        <v>8115920000000</v>
      </c>
      <c r="P239" s="5">
        <v>8087570000000</v>
      </c>
      <c r="Q239" s="5">
        <v>8153980000000</v>
      </c>
      <c r="R239" s="5">
        <v>8254670000000</v>
      </c>
      <c r="S239" s="5">
        <v>8185230000000</v>
      </c>
      <c r="T239" s="5">
        <v>8077740000000</v>
      </c>
      <c r="U239" s="5">
        <v>8121770000000</v>
      </c>
      <c r="V239" s="5">
        <v>7931770000000</v>
      </c>
      <c r="W239" s="5">
        <v>7943360000000</v>
      </c>
      <c r="X239" s="5">
        <v>7977950000000</v>
      </c>
      <c r="Y239" s="5">
        <v>7978030000000</v>
      </c>
      <c r="Z239" s="5">
        <v>7977600000000</v>
      </c>
      <c r="AA239" s="5">
        <v>7866970000000</v>
      </c>
      <c r="AB239" s="5">
        <v>7819180000000</v>
      </c>
      <c r="AC239" s="5">
        <v>7836170000000</v>
      </c>
      <c r="AD239" s="5">
        <v>7799180000000</v>
      </c>
      <c r="AE239" s="5">
        <v>7700050000000</v>
      </c>
      <c r="AF239" s="5">
        <v>7741420000000</v>
      </c>
    </row>
    <row r="240" spans="1:32" x14ac:dyDescent="0.35">
      <c r="A240" t="s">
        <v>309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x14ac:dyDescent="0.35">
      <c r="A241" t="s">
        <v>310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35">
      <c r="A242" t="s">
        <v>311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x14ac:dyDescent="0.35">
      <c r="A243" t="s">
        <v>312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35">
      <c r="A244" t="s">
        <v>313</v>
      </c>
      <c r="B244" s="5">
        <v>995187000000</v>
      </c>
      <c r="C244" s="5">
        <v>1948010000000</v>
      </c>
      <c r="D244" s="5">
        <v>1498330000000</v>
      </c>
      <c r="E244" s="5">
        <v>1000540000000</v>
      </c>
      <c r="F244" s="5">
        <v>705636000000</v>
      </c>
      <c r="G244" s="5">
        <v>612102000000</v>
      </c>
      <c r="H244" s="5">
        <v>532455000000</v>
      </c>
      <c r="I244" s="5">
        <v>554344000000</v>
      </c>
      <c r="J244" s="5">
        <v>578570000000</v>
      </c>
      <c r="K244" s="5">
        <v>597667000000</v>
      </c>
      <c r="L244" s="5">
        <v>602263000000</v>
      </c>
      <c r="M244" s="5">
        <v>616869000000</v>
      </c>
      <c r="N244" s="5">
        <v>620275000000</v>
      </c>
      <c r="O244" s="5">
        <v>630112000000</v>
      </c>
      <c r="P244" s="5">
        <v>630992000000</v>
      </c>
      <c r="Q244" s="5">
        <v>640989000000</v>
      </c>
      <c r="R244" s="5">
        <v>652981000000</v>
      </c>
      <c r="S244" s="5">
        <v>645175000000</v>
      </c>
      <c r="T244" s="5">
        <v>632128000000</v>
      </c>
      <c r="U244" s="5">
        <v>640112000000</v>
      </c>
      <c r="V244" s="5">
        <v>616246000000</v>
      </c>
      <c r="W244" s="5">
        <v>615513000000</v>
      </c>
      <c r="X244" s="5">
        <v>616163000000</v>
      </c>
      <c r="Y244" s="5">
        <v>610477000000</v>
      </c>
      <c r="Z244" s="5">
        <v>606090000000</v>
      </c>
      <c r="AA244" s="5">
        <v>588493000000</v>
      </c>
      <c r="AB244" s="5">
        <v>581622000000</v>
      </c>
      <c r="AC244" s="5">
        <v>583465000000</v>
      </c>
      <c r="AD244" s="5">
        <v>575724000000</v>
      </c>
      <c r="AE244" s="5">
        <v>560036000000</v>
      </c>
      <c r="AF244" s="5">
        <v>559051000000</v>
      </c>
    </row>
    <row r="245" spans="1:32" x14ac:dyDescent="0.35">
      <c r="A245" t="s">
        <v>314</v>
      </c>
      <c r="B245" s="5">
        <v>563385000000</v>
      </c>
      <c r="C245" s="5">
        <v>1102790000000</v>
      </c>
      <c r="D245" s="5">
        <v>848221000000</v>
      </c>
      <c r="E245" s="5">
        <v>566413000000</v>
      </c>
      <c r="F245" s="5">
        <v>399467000000</v>
      </c>
      <c r="G245" s="5">
        <v>346516000000</v>
      </c>
      <c r="H245" s="5">
        <v>301427000000</v>
      </c>
      <c r="I245" s="5">
        <v>313819000000</v>
      </c>
      <c r="J245" s="5">
        <v>327534000000</v>
      </c>
      <c r="K245" s="5">
        <v>338344000000</v>
      </c>
      <c r="L245" s="5">
        <v>340946000000</v>
      </c>
      <c r="M245" s="5">
        <v>349215000000</v>
      </c>
      <c r="N245" s="5">
        <v>351143000000</v>
      </c>
      <c r="O245" s="5">
        <v>356712000000</v>
      </c>
      <c r="P245" s="5">
        <v>357211000000</v>
      </c>
      <c r="Q245" s="5">
        <v>362869000000</v>
      </c>
      <c r="R245" s="5">
        <v>369659000000</v>
      </c>
      <c r="S245" s="5">
        <v>365240000000</v>
      </c>
      <c r="T245" s="5">
        <v>357853000000</v>
      </c>
      <c r="U245" s="5">
        <v>362373000000</v>
      </c>
      <c r="V245" s="5">
        <v>348862000000</v>
      </c>
      <c r="W245" s="5">
        <v>348447000000</v>
      </c>
      <c r="X245" s="5">
        <v>348816000000</v>
      </c>
      <c r="Y245" s="5">
        <v>345597000000</v>
      </c>
      <c r="Z245" s="5">
        <v>343113000000</v>
      </c>
      <c r="AA245" s="5">
        <v>333152000000</v>
      </c>
      <c r="AB245" s="5">
        <v>329262000000</v>
      </c>
      <c r="AC245" s="5">
        <v>330305000000</v>
      </c>
      <c r="AD245" s="5">
        <v>325922000000</v>
      </c>
      <c r="AE245" s="5">
        <v>317042000000</v>
      </c>
      <c r="AF245" s="5">
        <v>316484000000</v>
      </c>
    </row>
    <row r="246" spans="1:32" x14ac:dyDescent="0.35">
      <c r="A246" t="s">
        <v>315</v>
      </c>
      <c r="B246" s="5">
        <v>45158500000000</v>
      </c>
      <c r="C246" s="5">
        <v>55792200000000</v>
      </c>
      <c r="D246" s="5">
        <v>36619400000000</v>
      </c>
      <c r="E246" s="5">
        <v>33039300000000</v>
      </c>
      <c r="F246" s="5">
        <v>29077600000000</v>
      </c>
      <c r="G246" s="5">
        <v>27533600000000</v>
      </c>
      <c r="H246" s="5">
        <v>25658600000000</v>
      </c>
      <c r="I246" s="5">
        <v>26347600000000</v>
      </c>
      <c r="J246" s="5">
        <v>27215600000000</v>
      </c>
      <c r="K246" s="5">
        <v>28005000000000</v>
      </c>
      <c r="L246" s="5">
        <v>28441600000000</v>
      </c>
      <c r="M246" s="5">
        <v>29131500000000</v>
      </c>
      <c r="N246" s="5">
        <v>29274300000000</v>
      </c>
      <c r="O246" s="5">
        <v>29460800000000</v>
      </c>
      <c r="P246" s="5">
        <v>29357900000000</v>
      </c>
      <c r="Q246" s="5">
        <v>29598900000000</v>
      </c>
      <c r="R246" s="5">
        <v>29964400000000</v>
      </c>
      <c r="S246" s="5">
        <v>29712400000000</v>
      </c>
      <c r="T246" s="5">
        <v>29322200000000</v>
      </c>
      <c r="U246" s="5">
        <v>29482000000000</v>
      </c>
      <c r="V246" s="5">
        <v>28792300000000</v>
      </c>
      <c r="W246" s="5">
        <v>28834400000000</v>
      </c>
      <c r="X246" s="5">
        <v>28959900000000</v>
      </c>
      <c r="Y246" s="5">
        <v>28960300000000</v>
      </c>
      <c r="Z246" s="5">
        <v>28958700000000</v>
      </c>
      <c r="AA246" s="5">
        <v>28557100000000</v>
      </c>
      <c r="AB246" s="5">
        <v>28383600000000</v>
      </c>
      <c r="AC246" s="5">
        <v>28445300000000</v>
      </c>
      <c r="AD246" s="5">
        <v>28311000000000</v>
      </c>
      <c r="AE246" s="5">
        <v>27951200000000</v>
      </c>
      <c r="AF246" s="5">
        <v>28101300000000</v>
      </c>
    </row>
    <row r="247" spans="1:32" x14ac:dyDescent="0.35">
      <c r="A247" t="s">
        <v>316</v>
      </c>
      <c r="B247">
        <v>0</v>
      </c>
      <c r="C247" s="5">
        <v>342951000000</v>
      </c>
      <c r="D247" s="5">
        <v>275225000000</v>
      </c>
      <c r="E247" s="5">
        <v>257595000000</v>
      </c>
      <c r="F247" s="5">
        <v>241783000000</v>
      </c>
      <c r="G247" s="5">
        <v>244872000000</v>
      </c>
      <c r="H247" s="5">
        <v>255575000000</v>
      </c>
      <c r="I247" s="5">
        <v>268893000000</v>
      </c>
      <c r="J247" s="5">
        <v>284978000000</v>
      </c>
      <c r="K247" s="5">
        <v>297478000000</v>
      </c>
      <c r="L247" s="5">
        <v>314244000000</v>
      </c>
      <c r="M247" s="5">
        <v>331756000000</v>
      </c>
      <c r="N247" s="5">
        <v>341422000000</v>
      </c>
      <c r="O247" s="5">
        <v>350304000000</v>
      </c>
      <c r="P247" s="5">
        <v>356168000000</v>
      </c>
      <c r="Q247" s="5">
        <v>363472000000</v>
      </c>
      <c r="R247" s="5">
        <v>371385000000</v>
      </c>
      <c r="S247" s="5">
        <v>377363000000</v>
      </c>
      <c r="T247" s="5">
        <v>381602000000</v>
      </c>
      <c r="U247" s="5">
        <v>388565000000</v>
      </c>
      <c r="V247" s="5">
        <v>388795000000</v>
      </c>
      <c r="W247" s="5">
        <v>394182000000</v>
      </c>
      <c r="X247" s="5">
        <v>395882000000</v>
      </c>
      <c r="Y247" s="5">
        <v>394936000000</v>
      </c>
      <c r="Z247" s="5">
        <v>393998000000</v>
      </c>
      <c r="AA247" s="5">
        <v>392708000000</v>
      </c>
      <c r="AB247" s="5">
        <v>391152000000</v>
      </c>
      <c r="AC247" s="5">
        <v>391439000000</v>
      </c>
      <c r="AD247" s="5">
        <v>390545000000</v>
      </c>
      <c r="AE247" s="5">
        <v>386142000000</v>
      </c>
      <c r="AF247" s="5">
        <v>384999000000</v>
      </c>
    </row>
    <row r="248" spans="1:32" x14ac:dyDescent="0.35">
      <c r="A248" t="s">
        <v>317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35">
      <c r="A249" t="s">
        <v>318</v>
      </c>
      <c r="B249" s="5">
        <v>88182300000000</v>
      </c>
      <c r="C249" s="5">
        <v>86491200000000</v>
      </c>
      <c r="D249" s="5">
        <v>60269700000000</v>
      </c>
      <c r="E249" s="5">
        <v>65630700000000</v>
      </c>
      <c r="F249" s="5">
        <v>71761600000000</v>
      </c>
      <c r="G249" s="5">
        <v>76164500000000</v>
      </c>
      <c r="H249" s="5">
        <v>79948600000000</v>
      </c>
      <c r="I249" s="5">
        <v>82916900000000</v>
      </c>
      <c r="J249" s="5">
        <v>85447800000000</v>
      </c>
      <c r="K249" s="5">
        <v>87081300000000</v>
      </c>
      <c r="L249" s="5">
        <v>88769000000000</v>
      </c>
      <c r="M249" s="5">
        <v>90623500000000</v>
      </c>
      <c r="N249" s="5">
        <v>92652700000000</v>
      </c>
      <c r="O249" s="5">
        <v>93680800000000</v>
      </c>
      <c r="P249" s="5">
        <v>94741800000000</v>
      </c>
      <c r="Q249" s="5">
        <v>96136200000000</v>
      </c>
      <c r="R249" s="5">
        <v>97366700000000</v>
      </c>
      <c r="S249" s="5">
        <v>98426900000000</v>
      </c>
      <c r="T249" s="5">
        <v>99626200000000</v>
      </c>
      <c r="U249" s="5">
        <v>100847000000000</v>
      </c>
      <c r="V249" s="5">
        <v>102473000000000</v>
      </c>
      <c r="W249" s="5">
        <v>104301000000000</v>
      </c>
      <c r="X249" s="5">
        <v>105895000000000</v>
      </c>
      <c r="Y249" s="5">
        <v>107598000000000</v>
      </c>
      <c r="Z249" s="5">
        <v>109386000000000</v>
      </c>
      <c r="AA249" s="5">
        <v>111276000000000</v>
      </c>
      <c r="AB249" s="5">
        <v>113427000000000</v>
      </c>
      <c r="AC249" s="5">
        <v>115209000000000</v>
      </c>
      <c r="AD249" s="5">
        <v>117151000000000</v>
      </c>
      <c r="AE249" s="5">
        <v>119349000000000</v>
      </c>
      <c r="AF249" s="5">
        <v>121651000000000</v>
      </c>
    </row>
    <row r="250" spans="1:32" x14ac:dyDescent="0.35">
      <c r="A250" t="s">
        <v>319</v>
      </c>
      <c r="B250" s="5">
        <v>64134000000000</v>
      </c>
      <c r="C250" s="5">
        <v>67727500000000</v>
      </c>
      <c r="D250" s="5">
        <v>55057300000000</v>
      </c>
      <c r="E250" s="5">
        <v>97130800000000</v>
      </c>
      <c r="F250" s="5">
        <v>98488900000000</v>
      </c>
      <c r="G250" s="5">
        <v>99946200000000</v>
      </c>
      <c r="H250" s="5">
        <v>101258000000000</v>
      </c>
      <c r="I250" s="5">
        <v>102453000000000</v>
      </c>
      <c r="J250" s="5">
        <v>103601000000000</v>
      </c>
      <c r="K250" s="5">
        <v>104736000000000</v>
      </c>
      <c r="L250" s="5">
        <v>105864000000000</v>
      </c>
      <c r="M250" s="5">
        <v>107078000000000</v>
      </c>
      <c r="N250" s="5">
        <v>108991000000000</v>
      </c>
      <c r="O250" s="5">
        <v>110206000000000</v>
      </c>
      <c r="P250" s="5">
        <v>111743000000000</v>
      </c>
      <c r="Q250" s="5">
        <v>113368000000000</v>
      </c>
      <c r="R250" s="5">
        <v>114960000000000</v>
      </c>
      <c r="S250" s="5">
        <v>116770000000000</v>
      </c>
      <c r="T250" s="5">
        <v>118598000000000</v>
      </c>
      <c r="U250" s="5">
        <v>120444000000000</v>
      </c>
      <c r="V250" s="5">
        <v>122244000000000</v>
      </c>
      <c r="W250" s="5">
        <v>123941000000000</v>
      </c>
      <c r="X250" s="5">
        <v>125656000000000</v>
      </c>
      <c r="Y250" s="5">
        <v>127387000000000</v>
      </c>
      <c r="Z250" s="5">
        <v>129133000000000</v>
      </c>
      <c r="AA250" s="5">
        <v>130945000000000</v>
      </c>
      <c r="AB250" s="5">
        <v>132747000000000</v>
      </c>
      <c r="AC250" s="5">
        <v>134555000000000</v>
      </c>
      <c r="AD250" s="5">
        <v>136468000000000</v>
      </c>
      <c r="AE250" s="5">
        <v>138389000000000</v>
      </c>
      <c r="AF250" s="5">
        <v>140376000000000</v>
      </c>
    </row>
    <row r="251" spans="1:32" x14ac:dyDescent="0.35">
      <c r="A251" t="s">
        <v>320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 x14ac:dyDescent="0.35">
      <c r="A252" t="s">
        <v>321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35">
      <c r="A253" t="s">
        <v>322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x14ac:dyDescent="0.35">
      <c r="A254" t="s">
        <v>323</v>
      </c>
      <c r="B254" s="5">
        <v>7170720000000</v>
      </c>
      <c r="C254" s="5">
        <v>11153500000000</v>
      </c>
      <c r="D254" s="5">
        <v>7262260000000</v>
      </c>
      <c r="E254" s="5">
        <v>7722640000000</v>
      </c>
      <c r="F254" s="5">
        <v>6403740000000</v>
      </c>
      <c r="G254" s="5">
        <v>6046370000000</v>
      </c>
      <c r="H254" s="5">
        <v>5757580000000</v>
      </c>
      <c r="I254" s="5">
        <v>5759300000000</v>
      </c>
      <c r="J254" s="5">
        <v>5771210000000</v>
      </c>
      <c r="K254" s="5">
        <v>5793250000000</v>
      </c>
      <c r="L254" s="5">
        <v>5844610000000</v>
      </c>
      <c r="M254" s="5">
        <v>5838670000000</v>
      </c>
      <c r="N254" s="5">
        <v>5815940000000</v>
      </c>
      <c r="O254" s="5">
        <v>5823410000000</v>
      </c>
      <c r="P254" s="5">
        <v>5816230000000</v>
      </c>
      <c r="Q254" s="5">
        <v>5835500000000</v>
      </c>
      <c r="R254" s="5">
        <v>5880630000000</v>
      </c>
      <c r="S254" s="5">
        <v>5831030000000</v>
      </c>
      <c r="T254" s="5">
        <v>5783900000000</v>
      </c>
      <c r="U254" s="5">
        <v>5775980000000</v>
      </c>
      <c r="V254" s="5">
        <v>5715690000000</v>
      </c>
      <c r="W254" s="5">
        <v>5708670000000</v>
      </c>
      <c r="X254" s="5">
        <v>5710790000000</v>
      </c>
      <c r="Y254" s="5">
        <v>5706160000000</v>
      </c>
      <c r="Z254" s="5">
        <v>5676840000000</v>
      </c>
      <c r="AA254" s="5">
        <v>5663780000000</v>
      </c>
      <c r="AB254" s="5">
        <v>5645880000000</v>
      </c>
      <c r="AC254" s="5">
        <v>5643740000000</v>
      </c>
      <c r="AD254" s="5">
        <v>5654390000000</v>
      </c>
      <c r="AE254" s="5">
        <v>5641450000000</v>
      </c>
      <c r="AF254" s="5">
        <v>5667080000000</v>
      </c>
    </row>
    <row r="255" spans="1:32" x14ac:dyDescent="0.35">
      <c r="A255" t="s">
        <v>324</v>
      </c>
      <c r="B255">
        <v>0</v>
      </c>
      <c r="C255">
        <v>0</v>
      </c>
      <c r="D255">
        <v>0</v>
      </c>
      <c r="E255" s="5">
        <v>232489000000</v>
      </c>
      <c r="F255" s="5">
        <v>232223000000</v>
      </c>
      <c r="G255" s="5">
        <v>232766000000</v>
      </c>
      <c r="H255" s="5">
        <v>235643000000</v>
      </c>
      <c r="I255" s="5">
        <v>236474000000</v>
      </c>
      <c r="J255" s="5">
        <v>234278000000</v>
      </c>
      <c r="K255" s="5">
        <v>232321000000</v>
      </c>
      <c r="L255" s="5">
        <v>228433000000</v>
      </c>
      <c r="M255" s="5">
        <v>226742000000</v>
      </c>
      <c r="N255" s="5">
        <v>224838000000</v>
      </c>
      <c r="O255" s="5">
        <v>223118000000</v>
      </c>
      <c r="P255" s="5">
        <v>221741000000</v>
      </c>
      <c r="Q255" s="5">
        <v>221656000000</v>
      </c>
      <c r="R255" s="5">
        <v>221368000000</v>
      </c>
      <c r="S255" s="5">
        <v>219754000000</v>
      </c>
      <c r="T255" s="5">
        <v>219415000000</v>
      </c>
      <c r="U255" s="5">
        <v>219974000000</v>
      </c>
      <c r="V255" s="5">
        <v>220294000000</v>
      </c>
      <c r="W255" s="5">
        <v>221017000000</v>
      </c>
      <c r="X255" s="5">
        <v>222167000000</v>
      </c>
      <c r="Y255" s="5">
        <v>224618000000</v>
      </c>
      <c r="Z255" s="5">
        <v>226029000000</v>
      </c>
      <c r="AA255" s="5">
        <v>226856000000</v>
      </c>
      <c r="AB255" s="5">
        <v>227233000000</v>
      </c>
      <c r="AC255" s="5">
        <v>227450000000</v>
      </c>
      <c r="AD255" s="5">
        <v>228026000000</v>
      </c>
      <c r="AE255" s="5">
        <v>228815000000</v>
      </c>
      <c r="AF255" s="5">
        <v>229504000000</v>
      </c>
    </row>
    <row r="256" spans="1:32" x14ac:dyDescent="0.35">
      <c r="A256" t="s">
        <v>325</v>
      </c>
      <c r="B256" s="5">
        <v>7078500000000</v>
      </c>
      <c r="C256" s="5">
        <v>7073440000000</v>
      </c>
      <c r="D256" s="5">
        <v>5633470000000</v>
      </c>
      <c r="E256" s="5">
        <v>7169350000000</v>
      </c>
      <c r="F256" s="5">
        <v>7154380000000</v>
      </c>
      <c r="G256" s="5">
        <v>7316570000000</v>
      </c>
      <c r="H256" s="5">
        <v>7405510000000</v>
      </c>
      <c r="I256" s="5">
        <v>7340670000000</v>
      </c>
      <c r="J256" s="5">
        <v>7097010000000</v>
      </c>
      <c r="K256" s="5">
        <v>6901380000000</v>
      </c>
      <c r="L256" s="5">
        <v>6678730000000</v>
      </c>
      <c r="M256" s="5">
        <v>6631890000000</v>
      </c>
      <c r="N256" s="5">
        <v>6702110000000</v>
      </c>
      <c r="O256" s="5">
        <v>6663510000000</v>
      </c>
      <c r="P256" s="5">
        <v>6540260000000</v>
      </c>
      <c r="Q256" s="5">
        <v>6613750000000</v>
      </c>
      <c r="R256" s="5">
        <v>6726810000000</v>
      </c>
      <c r="S256" s="5">
        <v>6711140000000</v>
      </c>
      <c r="T256" s="5">
        <v>6748670000000</v>
      </c>
      <c r="U256" s="5">
        <v>6816380000000</v>
      </c>
      <c r="V256" s="5">
        <v>6908580000000</v>
      </c>
      <c r="W256" s="5">
        <v>7092460000000</v>
      </c>
      <c r="X256" s="5">
        <v>7220460000000</v>
      </c>
      <c r="Y256" s="5">
        <v>7386140000000</v>
      </c>
      <c r="Z256" s="5">
        <v>7546170000000</v>
      </c>
      <c r="AA256" s="5">
        <v>7780760000000</v>
      </c>
      <c r="AB256" s="5">
        <v>7994220000000</v>
      </c>
      <c r="AC256" s="5">
        <v>8116980000000</v>
      </c>
      <c r="AD256" s="5">
        <v>8227610000000</v>
      </c>
      <c r="AE256" s="5">
        <v>8327090000000</v>
      </c>
      <c r="AF256" s="5">
        <v>8470780000000</v>
      </c>
    </row>
    <row r="257" spans="1:32" x14ac:dyDescent="0.35">
      <c r="A257" t="s">
        <v>326</v>
      </c>
      <c r="B257" s="5">
        <v>2925640000000</v>
      </c>
      <c r="C257" s="5">
        <v>2836710000000</v>
      </c>
      <c r="D257" s="5">
        <v>2222870000000</v>
      </c>
      <c r="E257" s="5">
        <v>2596610000000</v>
      </c>
      <c r="F257" s="5">
        <v>2610060000000</v>
      </c>
      <c r="G257" s="5">
        <v>2604180000000</v>
      </c>
      <c r="H257" s="5">
        <v>2631740000000</v>
      </c>
      <c r="I257" s="5">
        <v>2644470000000</v>
      </c>
      <c r="J257" s="5">
        <v>2615710000000</v>
      </c>
      <c r="K257" s="5">
        <v>2580140000000</v>
      </c>
      <c r="L257" s="5">
        <v>2513490000000</v>
      </c>
      <c r="M257" s="5">
        <v>2480230000000</v>
      </c>
      <c r="N257" s="5">
        <v>2454830000000</v>
      </c>
      <c r="O257" s="5">
        <v>2427530000000</v>
      </c>
      <c r="P257" s="5">
        <v>2405090000000</v>
      </c>
      <c r="Q257" s="5">
        <v>2395950000000</v>
      </c>
      <c r="R257" s="5">
        <v>2382240000000</v>
      </c>
      <c r="S257" s="5">
        <v>2347810000000</v>
      </c>
      <c r="T257" s="5">
        <v>2330870000000</v>
      </c>
      <c r="U257" s="5">
        <v>2322350000000</v>
      </c>
      <c r="V257" s="5">
        <v>2303950000000</v>
      </c>
      <c r="W257" s="5">
        <v>2281460000000</v>
      </c>
      <c r="X257" s="5">
        <v>2260980000000</v>
      </c>
      <c r="Y257" s="5">
        <v>2258570000000</v>
      </c>
      <c r="Z257" s="5">
        <v>2240340000000</v>
      </c>
      <c r="AA257" s="5">
        <v>2233140000000</v>
      </c>
      <c r="AB257" s="5">
        <v>2217560000000</v>
      </c>
      <c r="AC257" s="5">
        <v>2205750000000</v>
      </c>
      <c r="AD257" s="5">
        <v>2193860000000</v>
      </c>
      <c r="AE257" s="5">
        <v>2178430000000</v>
      </c>
      <c r="AF257" s="5">
        <v>2163600000000</v>
      </c>
    </row>
    <row r="258" spans="1:32" x14ac:dyDescent="0.35">
      <c r="A258" t="s">
        <v>327</v>
      </c>
      <c r="B258">
        <v>0</v>
      </c>
      <c r="C258" s="5">
        <v>14068100000</v>
      </c>
      <c r="D258" s="5">
        <v>11613000000</v>
      </c>
      <c r="E258" s="5">
        <v>18601300000</v>
      </c>
      <c r="F258" s="5">
        <v>18083900000</v>
      </c>
      <c r="G258" s="5">
        <v>17740400000</v>
      </c>
      <c r="H258" s="5">
        <v>17802900000</v>
      </c>
      <c r="I258" s="5">
        <v>17578800000</v>
      </c>
      <c r="J258" s="5">
        <v>17451200000</v>
      </c>
      <c r="K258" s="5">
        <v>17376400000</v>
      </c>
      <c r="L258" s="5">
        <v>17211000000</v>
      </c>
      <c r="M258" s="5">
        <v>17243200000</v>
      </c>
      <c r="N258" s="5">
        <v>17110300000</v>
      </c>
      <c r="O258" s="5">
        <v>17123900000</v>
      </c>
      <c r="P258" s="5">
        <v>17064700000</v>
      </c>
      <c r="Q258" s="5">
        <v>17193500000</v>
      </c>
      <c r="R258" s="5">
        <v>17149400000</v>
      </c>
      <c r="S258" s="5">
        <v>17258000000</v>
      </c>
      <c r="T258" s="5">
        <v>17392000000</v>
      </c>
      <c r="U258" s="5">
        <v>17431200000</v>
      </c>
      <c r="V258" s="5">
        <v>17532000000</v>
      </c>
      <c r="W258" s="5">
        <v>17599000000</v>
      </c>
      <c r="X258" s="5">
        <v>17721300000</v>
      </c>
      <c r="Y258" s="5">
        <v>17838100000</v>
      </c>
      <c r="Z258" s="5">
        <v>17853900000</v>
      </c>
      <c r="AA258" s="5">
        <v>18045200000</v>
      </c>
      <c r="AB258" s="5">
        <v>18249200000</v>
      </c>
      <c r="AC258" s="5">
        <v>18217600000</v>
      </c>
      <c r="AD258" s="5">
        <v>18335200000</v>
      </c>
      <c r="AE258" s="5">
        <v>18263600000</v>
      </c>
      <c r="AF258" s="5">
        <v>18333700000</v>
      </c>
    </row>
    <row r="259" spans="1:32" x14ac:dyDescent="0.35">
      <c r="A259" t="s">
        <v>328</v>
      </c>
      <c r="B259" s="5">
        <v>3562480000000000</v>
      </c>
      <c r="C259" s="5">
        <v>3609690000000000</v>
      </c>
      <c r="D259" s="5">
        <v>3966330000000000</v>
      </c>
      <c r="E259" s="5">
        <v>4210930000000000</v>
      </c>
      <c r="F259" s="5">
        <v>4320820000000000</v>
      </c>
      <c r="G259" s="5">
        <v>4398670000000000</v>
      </c>
      <c r="H259" s="5">
        <v>4456880000000000</v>
      </c>
      <c r="I259" s="5">
        <v>4488230000000000</v>
      </c>
      <c r="J259" s="5">
        <v>4533580000000000</v>
      </c>
      <c r="K259" s="5">
        <v>4578980000000000</v>
      </c>
      <c r="L259" s="5">
        <v>4631080000000000</v>
      </c>
      <c r="M259" s="5">
        <v>4686140000000000</v>
      </c>
      <c r="N259" s="5">
        <v>4731230000000000</v>
      </c>
      <c r="O259" s="5">
        <v>4767960000000000</v>
      </c>
      <c r="P259" s="5">
        <v>4822030000000000</v>
      </c>
      <c r="Q259" s="5">
        <v>4881130000000000</v>
      </c>
      <c r="R259" s="5">
        <v>4928120000000000</v>
      </c>
      <c r="S259" s="5">
        <v>4978790000000000</v>
      </c>
      <c r="T259" s="5">
        <v>5021900000000000</v>
      </c>
      <c r="U259" s="5">
        <v>5062860000000000</v>
      </c>
      <c r="V259" s="5">
        <v>5071010000000000</v>
      </c>
      <c r="W259" s="5">
        <v>5089890000000000</v>
      </c>
      <c r="X259" s="5">
        <v>5114510000000000</v>
      </c>
      <c r="Y259" s="5">
        <v>5170430000000000</v>
      </c>
      <c r="Z259" s="5">
        <v>5207920000000000</v>
      </c>
      <c r="AA259" s="5">
        <v>5262170000000000</v>
      </c>
      <c r="AB259" s="5">
        <v>5285520000000000</v>
      </c>
      <c r="AC259" s="5">
        <v>5310090000000000</v>
      </c>
      <c r="AD259" s="5">
        <v>5326300000000000</v>
      </c>
      <c r="AE259" s="5">
        <v>5367670000000000</v>
      </c>
      <c r="AF259" s="5">
        <v>5417920000000000</v>
      </c>
    </row>
    <row r="260" spans="1:32" x14ac:dyDescent="0.35">
      <c r="A260" t="s">
        <v>329</v>
      </c>
      <c r="B260" s="5">
        <v>3653960000000</v>
      </c>
      <c r="C260" s="5">
        <v>4344560000000</v>
      </c>
      <c r="D260" s="5">
        <v>3133790000000</v>
      </c>
      <c r="E260" s="5">
        <v>5571180000000</v>
      </c>
      <c r="F260" s="5">
        <v>5270330000000</v>
      </c>
      <c r="G260" s="5">
        <v>5179750000000</v>
      </c>
      <c r="H260" s="5">
        <v>5130820000000</v>
      </c>
      <c r="I260" s="5">
        <v>5114480000000</v>
      </c>
      <c r="J260" s="5">
        <v>5039400000000</v>
      </c>
      <c r="K260" s="5">
        <v>4966440000000</v>
      </c>
      <c r="L260" s="5">
        <v>4824050000000</v>
      </c>
      <c r="M260" s="5">
        <v>4762520000000</v>
      </c>
      <c r="N260" s="5">
        <v>4718090000000</v>
      </c>
      <c r="O260" s="5">
        <v>4686720000000</v>
      </c>
      <c r="P260" s="5">
        <v>4653900000000</v>
      </c>
      <c r="Q260" s="5">
        <v>4655600000000</v>
      </c>
      <c r="R260" s="5">
        <v>4645880000000</v>
      </c>
      <c r="S260" s="5">
        <v>4588500000000</v>
      </c>
      <c r="T260" s="5">
        <v>4556950000000</v>
      </c>
      <c r="U260" s="5">
        <v>4558410000000</v>
      </c>
      <c r="V260" s="5">
        <v>4538120000000</v>
      </c>
      <c r="W260" s="5">
        <v>4531570000000</v>
      </c>
      <c r="X260" s="5">
        <v>4534790000000</v>
      </c>
      <c r="Y260" s="5">
        <v>4552760000000</v>
      </c>
      <c r="Z260" s="5">
        <v>4538260000000</v>
      </c>
      <c r="AA260" s="5">
        <v>4534640000000</v>
      </c>
      <c r="AB260" s="5">
        <v>4518410000000</v>
      </c>
      <c r="AC260" s="5">
        <v>4502220000000</v>
      </c>
      <c r="AD260" s="5">
        <v>4492540000000</v>
      </c>
      <c r="AE260" s="5">
        <v>4473760000000</v>
      </c>
      <c r="AF260" s="5">
        <v>4468370000000</v>
      </c>
    </row>
    <row r="261" spans="1:32" x14ac:dyDescent="0.35">
      <c r="A261" t="s">
        <v>330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35">
      <c r="A262" t="s">
        <v>331</v>
      </c>
      <c r="B262" s="5">
        <v>1888190000000</v>
      </c>
      <c r="C262" s="5">
        <v>1755720000000</v>
      </c>
      <c r="D262" s="5">
        <v>1401770000000</v>
      </c>
      <c r="E262" s="5">
        <v>1554580000000</v>
      </c>
      <c r="F262" s="5">
        <v>1546370000000</v>
      </c>
      <c r="G262" s="5">
        <v>1537560000000</v>
      </c>
      <c r="H262" s="5">
        <v>1548290000000</v>
      </c>
      <c r="I262" s="5">
        <v>1542940000000</v>
      </c>
      <c r="J262" s="5">
        <v>1513110000000</v>
      </c>
      <c r="K262" s="5">
        <v>1485000000000</v>
      </c>
      <c r="L262" s="5">
        <v>1440220000000</v>
      </c>
      <c r="M262" s="5">
        <v>1427830000000</v>
      </c>
      <c r="N262" s="5">
        <v>1419520000000</v>
      </c>
      <c r="O262" s="5">
        <v>1409140000000</v>
      </c>
      <c r="P262" s="5">
        <v>1398610000000</v>
      </c>
      <c r="Q262" s="5">
        <v>1398820000000</v>
      </c>
      <c r="R262" s="5">
        <v>1391650000000</v>
      </c>
      <c r="S262" s="5">
        <v>1368540000000</v>
      </c>
      <c r="T262" s="5">
        <v>1357180000000</v>
      </c>
      <c r="U262" s="5">
        <v>1346120000000</v>
      </c>
      <c r="V262" s="5">
        <v>1335850000000</v>
      </c>
      <c r="W262" s="5">
        <v>1325510000000</v>
      </c>
      <c r="X262" s="5">
        <v>1312060000000</v>
      </c>
      <c r="Y262" s="5">
        <v>1307430000000</v>
      </c>
      <c r="Z262" s="5">
        <v>1299640000000</v>
      </c>
      <c r="AA262" s="5">
        <v>1293310000000</v>
      </c>
      <c r="AB262" s="5">
        <v>1284020000000</v>
      </c>
      <c r="AC262" s="5">
        <v>1273960000000</v>
      </c>
      <c r="AD262" s="5">
        <v>1261430000000</v>
      </c>
      <c r="AE262" s="5">
        <v>1251330000000</v>
      </c>
      <c r="AF262" s="5">
        <v>1246260000000</v>
      </c>
    </row>
    <row r="263" spans="1:32" x14ac:dyDescent="0.35">
      <c r="A263" t="s">
        <v>332</v>
      </c>
      <c r="B263" s="5">
        <v>749962000000</v>
      </c>
      <c r="C263" s="5">
        <v>580094000000</v>
      </c>
      <c r="D263" s="5">
        <v>460517000000</v>
      </c>
      <c r="E263" s="5">
        <v>503353000000</v>
      </c>
      <c r="F263" s="5">
        <v>509061000000</v>
      </c>
      <c r="G263" s="5">
        <v>519386000000</v>
      </c>
      <c r="H263" s="5">
        <v>525856000000</v>
      </c>
      <c r="I263" s="5">
        <v>518247000000</v>
      </c>
      <c r="J263" s="5">
        <v>498749000000</v>
      </c>
      <c r="K263" s="5">
        <v>480073000000</v>
      </c>
      <c r="L263" s="5">
        <v>457171000000</v>
      </c>
      <c r="M263" s="5">
        <v>450652000000</v>
      </c>
      <c r="N263" s="5">
        <v>448552000000</v>
      </c>
      <c r="O263" s="5">
        <v>443132000000</v>
      </c>
      <c r="P263" s="5">
        <v>436554000000</v>
      </c>
      <c r="Q263" s="5">
        <v>433253000000</v>
      </c>
      <c r="R263" s="5">
        <v>427732000000</v>
      </c>
      <c r="S263" s="5">
        <v>418997000000</v>
      </c>
      <c r="T263" s="5">
        <v>414358000000</v>
      </c>
      <c r="U263" s="5">
        <v>411995000000</v>
      </c>
      <c r="V263" s="5">
        <v>405131000000</v>
      </c>
      <c r="W263" s="5">
        <v>399825000000</v>
      </c>
      <c r="X263" s="5">
        <v>397992000000</v>
      </c>
      <c r="Y263" s="5">
        <v>402191000000</v>
      </c>
      <c r="Z263" s="5">
        <v>400525000000</v>
      </c>
      <c r="AA263" s="5">
        <v>398959000000</v>
      </c>
      <c r="AB263" s="5">
        <v>393679000000</v>
      </c>
      <c r="AC263" s="5">
        <v>386519000000</v>
      </c>
      <c r="AD263" s="5">
        <v>380803000000</v>
      </c>
      <c r="AE263" s="5">
        <v>375896000000</v>
      </c>
      <c r="AF263" s="5">
        <v>375112000000</v>
      </c>
    </row>
    <row r="264" spans="1:32" x14ac:dyDescent="0.35">
      <c r="A264" t="s">
        <v>333</v>
      </c>
      <c r="B264" s="5">
        <v>792461000000</v>
      </c>
      <c r="C264" s="5">
        <v>668533000000</v>
      </c>
      <c r="D264" s="5">
        <v>528687000000</v>
      </c>
      <c r="E264" s="5">
        <v>779942000000</v>
      </c>
      <c r="F264" s="5">
        <v>782476000000</v>
      </c>
      <c r="G264" s="5">
        <v>788448000000</v>
      </c>
      <c r="H264" s="5">
        <v>802020000000</v>
      </c>
      <c r="I264" s="5">
        <v>798105000000</v>
      </c>
      <c r="J264" s="5">
        <v>778664000000</v>
      </c>
      <c r="K264" s="5">
        <v>759631000000</v>
      </c>
      <c r="L264" s="5">
        <v>732987000000</v>
      </c>
      <c r="M264" s="5">
        <v>725829000000</v>
      </c>
      <c r="N264" s="5">
        <v>723573000000</v>
      </c>
      <c r="O264" s="5">
        <v>719423000000</v>
      </c>
      <c r="P264" s="5">
        <v>713689000000</v>
      </c>
      <c r="Q264" s="5">
        <v>710966000000</v>
      </c>
      <c r="R264" s="5">
        <v>706739000000</v>
      </c>
      <c r="S264" s="5">
        <v>697053000000</v>
      </c>
      <c r="T264" s="5">
        <v>691943000000</v>
      </c>
      <c r="U264" s="5">
        <v>689993000000</v>
      </c>
      <c r="V264" s="5">
        <v>685734000000</v>
      </c>
      <c r="W264" s="5">
        <v>681680000000</v>
      </c>
      <c r="X264" s="5">
        <v>679492000000</v>
      </c>
      <c r="Y264" s="5">
        <v>683055000000</v>
      </c>
      <c r="Z264" s="5">
        <v>682508000000</v>
      </c>
      <c r="AA264" s="5">
        <v>680597000000</v>
      </c>
      <c r="AB264" s="5">
        <v>675242000000</v>
      </c>
      <c r="AC264" s="5">
        <v>668796000000</v>
      </c>
      <c r="AD264" s="5">
        <v>661501000000</v>
      </c>
      <c r="AE264" s="5">
        <v>655336000000</v>
      </c>
      <c r="AF264" s="5">
        <v>651273000000</v>
      </c>
    </row>
    <row r="265" spans="1:32" x14ac:dyDescent="0.35">
      <c r="A265" t="s">
        <v>334</v>
      </c>
      <c r="B265" s="5">
        <v>7233850000000</v>
      </c>
      <c r="C265" s="5">
        <v>7577790000000</v>
      </c>
      <c r="D265" s="5">
        <v>5821220000000</v>
      </c>
      <c r="E265" s="5">
        <v>10098300000000</v>
      </c>
      <c r="F265" s="5">
        <v>10102900000000</v>
      </c>
      <c r="G265" s="5">
        <v>10222500000000</v>
      </c>
      <c r="H265" s="5">
        <v>10399400000000</v>
      </c>
      <c r="I265" s="5">
        <v>10430600000000</v>
      </c>
      <c r="J265" s="5">
        <v>10261200000000</v>
      </c>
      <c r="K265" s="5">
        <v>10116500000000</v>
      </c>
      <c r="L265" s="5">
        <v>9843640000000</v>
      </c>
      <c r="M265" s="5">
        <v>9779450000000</v>
      </c>
      <c r="N265" s="5">
        <v>9762700000000</v>
      </c>
      <c r="O265" s="5">
        <v>9732400000000</v>
      </c>
      <c r="P265" s="5">
        <v>9729040000000</v>
      </c>
      <c r="Q265" s="5">
        <v>9795600000000</v>
      </c>
      <c r="R265" s="5">
        <v>9832530000000</v>
      </c>
      <c r="S265" s="5">
        <v>9774450000000</v>
      </c>
      <c r="T265" s="5">
        <v>9761190000000</v>
      </c>
      <c r="U265" s="5">
        <v>9785490000000</v>
      </c>
      <c r="V265" s="5">
        <v>9811360000000</v>
      </c>
      <c r="W265" s="5">
        <v>9879160000000</v>
      </c>
      <c r="X265" s="5">
        <v>9955740000000</v>
      </c>
      <c r="Y265" s="5">
        <v>10088500000000</v>
      </c>
      <c r="Z265" s="5">
        <v>10123500000000</v>
      </c>
      <c r="AA265" s="5">
        <v>10209100000000</v>
      </c>
      <c r="AB265" s="5">
        <v>10270900000000</v>
      </c>
      <c r="AC265" s="5">
        <v>10277400000000</v>
      </c>
      <c r="AD265" s="5">
        <v>10340700000000</v>
      </c>
      <c r="AE265" s="5">
        <v>10396600000000</v>
      </c>
      <c r="AF265" s="5">
        <v>10477500000000</v>
      </c>
    </row>
    <row r="266" spans="1:32" x14ac:dyDescent="0.35">
      <c r="A266" t="s">
        <v>335</v>
      </c>
      <c r="B266" s="5">
        <v>1436000000000</v>
      </c>
      <c r="C266" s="5">
        <v>2468720000000</v>
      </c>
      <c r="D266" s="5">
        <v>1524330000000</v>
      </c>
      <c r="E266" s="5">
        <v>1325780000000</v>
      </c>
      <c r="F266" s="5">
        <v>1026360000000</v>
      </c>
      <c r="G266" s="5">
        <v>947693000000</v>
      </c>
      <c r="H266" s="5">
        <v>875537000000</v>
      </c>
      <c r="I266" s="5">
        <v>868393000000</v>
      </c>
      <c r="J266" s="5">
        <v>866849000000</v>
      </c>
      <c r="K266" s="5">
        <v>870049000000</v>
      </c>
      <c r="L266" s="5">
        <v>871068000000</v>
      </c>
      <c r="M266" s="5">
        <v>876602000000</v>
      </c>
      <c r="N266" s="5">
        <v>873922000000</v>
      </c>
      <c r="O266" s="5">
        <v>879742000000</v>
      </c>
      <c r="P266" s="5">
        <v>879746000000</v>
      </c>
      <c r="Q266" s="5">
        <v>886449000000</v>
      </c>
      <c r="R266" s="5">
        <v>896001000000</v>
      </c>
      <c r="S266" s="5">
        <v>890446000000</v>
      </c>
      <c r="T266" s="5">
        <v>882234000000</v>
      </c>
      <c r="U266" s="5">
        <v>884687000000</v>
      </c>
      <c r="V266" s="5">
        <v>872894000000</v>
      </c>
      <c r="W266" s="5">
        <v>874857000000</v>
      </c>
      <c r="X266" s="5">
        <v>879073000000</v>
      </c>
      <c r="Y266" s="5">
        <v>881030000000</v>
      </c>
      <c r="Z266" s="5">
        <v>879410000000</v>
      </c>
      <c r="AA266" s="5">
        <v>878331000000</v>
      </c>
      <c r="AB266" s="5">
        <v>878736000000</v>
      </c>
      <c r="AC266" s="5">
        <v>881914000000</v>
      </c>
      <c r="AD266" s="5">
        <v>886236000000</v>
      </c>
      <c r="AE266" s="5">
        <v>885716000000</v>
      </c>
      <c r="AF266" s="5">
        <v>893955000000</v>
      </c>
    </row>
    <row r="267" spans="1:32" x14ac:dyDescent="0.35">
      <c r="A267" t="s">
        <v>336</v>
      </c>
      <c r="B267" s="5">
        <v>2195560000000</v>
      </c>
      <c r="C267" s="5">
        <v>2551300000000</v>
      </c>
      <c r="D267" s="5">
        <v>1882750000000</v>
      </c>
      <c r="E267" s="5">
        <v>2232260000000</v>
      </c>
      <c r="F267" s="5">
        <v>1954550000000</v>
      </c>
      <c r="G267" s="5">
        <v>1873200000000</v>
      </c>
      <c r="H267" s="5">
        <v>1794580000000</v>
      </c>
      <c r="I267" s="5">
        <v>1774980000000</v>
      </c>
      <c r="J267" s="5">
        <v>1742850000000</v>
      </c>
      <c r="K267" s="5">
        <v>1719950000000</v>
      </c>
      <c r="L267" s="5">
        <v>1683510000000</v>
      </c>
      <c r="M267" s="5">
        <v>1669530000000</v>
      </c>
      <c r="N267" s="5">
        <v>1645090000000</v>
      </c>
      <c r="O267" s="5">
        <v>1630460000000</v>
      </c>
      <c r="P267" s="5">
        <v>1611040000000</v>
      </c>
      <c r="Q267" s="5">
        <v>1608690000000</v>
      </c>
      <c r="R267" s="5">
        <v>1610920000000</v>
      </c>
      <c r="S267" s="5">
        <v>1594460000000</v>
      </c>
      <c r="T267" s="5">
        <v>1579130000000</v>
      </c>
      <c r="U267" s="5">
        <v>1580260000000</v>
      </c>
      <c r="V267" s="5">
        <v>1563710000000</v>
      </c>
      <c r="W267" s="5">
        <v>1563600000000</v>
      </c>
      <c r="X267" s="5">
        <v>1567010000000</v>
      </c>
      <c r="Y267" s="5">
        <v>1570710000000</v>
      </c>
      <c r="Z267" s="5">
        <v>1565540000000</v>
      </c>
      <c r="AA267" s="5">
        <v>1557470000000</v>
      </c>
      <c r="AB267" s="5">
        <v>1555730000000</v>
      </c>
      <c r="AC267" s="5">
        <v>1549650000000</v>
      </c>
      <c r="AD267" s="5">
        <v>1547440000000</v>
      </c>
      <c r="AE267" s="5">
        <v>1543550000000</v>
      </c>
      <c r="AF267" s="5">
        <v>1552660000000</v>
      </c>
    </row>
    <row r="268" spans="1:32" x14ac:dyDescent="0.35">
      <c r="A268" t="s">
        <v>337</v>
      </c>
      <c r="B268" s="5">
        <v>3541730000000</v>
      </c>
      <c r="C268" s="5">
        <v>4292540000000</v>
      </c>
      <c r="D268" s="5">
        <v>3032160000000</v>
      </c>
      <c r="E268" s="5">
        <v>3914600000000</v>
      </c>
      <c r="F268" s="5">
        <v>3490240000000</v>
      </c>
      <c r="G268" s="5">
        <v>3397270000000</v>
      </c>
      <c r="H268" s="5">
        <v>3302840000000</v>
      </c>
      <c r="I268" s="5">
        <v>3276430000000</v>
      </c>
      <c r="J268" s="5">
        <v>3226470000000</v>
      </c>
      <c r="K268" s="5">
        <v>3201110000000</v>
      </c>
      <c r="L268" s="5">
        <v>3129700000000</v>
      </c>
      <c r="M268" s="5">
        <v>3113630000000</v>
      </c>
      <c r="N268" s="5">
        <v>3089950000000</v>
      </c>
      <c r="O268" s="5">
        <v>3077960000000</v>
      </c>
      <c r="P268" s="5">
        <v>3066840000000</v>
      </c>
      <c r="Q268" s="5">
        <v>3082860000000</v>
      </c>
      <c r="R268" s="5">
        <v>3094900000000</v>
      </c>
      <c r="S268" s="5">
        <v>3061850000000</v>
      </c>
      <c r="T268" s="5">
        <v>3035050000000</v>
      </c>
      <c r="U268" s="5">
        <v>3033520000000</v>
      </c>
      <c r="V268" s="5">
        <v>3010540000000</v>
      </c>
      <c r="W268" s="5">
        <v>3015200000000</v>
      </c>
      <c r="X268" s="5">
        <v>3021250000000</v>
      </c>
      <c r="Y268" s="5">
        <v>3036330000000</v>
      </c>
      <c r="Z268" s="5">
        <v>3031230000000</v>
      </c>
      <c r="AA268" s="5">
        <v>3029910000000</v>
      </c>
      <c r="AB268" s="5">
        <v>3033200000000</v>
      </c>
      <c r="AC268" s="5">
        <v>3021580000000</v>
      </c>
      <c r="AD268" s="5">
        <v>3025250000000</v>
      </c>
      <c r="AE268" s="5">
        <v>3026870000000</v>
      </c>
      <c r="AF268" s="5">
        <v>3038840000000</v>
      </c>
    </row>
    <row r="269" spans="1:32" x14ac:dyDescent="0.35">
      <c r="A269" t="s">
        <v>338</v>
      </c>
      <c r="B269" s="5">
        <v>1190110000000</v>
      </c>
      <c r="C269" s="5">
        <v>1378330000000</v>
      </c>
      <c r="D269" s="5">
        <v>969263000000</v>
      </c>
      <c r="E269" s="5">
        <v>2769260000000</v>
      </c>
      <c r="F269" s="5">
        <v>2636650000000</v>
      </c>
      <c r="G269" s="5">
        <v>2614730000000</v>
      </c>
      <c r="H269" s="5">
        <v>2629430000000</v>
      </c>
      <c r="I269" s="5">
        <v>2649300000000</v>
      </c>
      <c r="J269" s="5">
        <v>2622510000000</v>
      </c>
      <c r="K269" s="5">
        <v>2569430000000</v>
      </c>
      <c r="L269" s="5">
        <v>2486840000000</v>
      </c>
      <c r="M269" s="5">
        <v>2455380000000</v>
      </c>
      <c r="N269" s="5">
        <v>2443270000000</v>
      </c>
      <c r="O269" s="5">
        <v>2439030000000</v>
      </c>
      <c r="P269" s="5">
        <v>2438340000000</v>
      </c>
      <c r="Q269" s="5">
        <v>2447070000000</v>
      </c>
      <c r="R269" s="5">
        <v>2451970000000</v>
      </c>
      <c r="S269" s="5">
        <v>2429620000000</v>
      </c>
      <c r="T269" s="5">
        <v>2412910000000</v>
      </c>
      <c r="U269" s="5">
        <v>2418700000000</v>
      </c>
      <c r="V269" s="5">
        <v>2408960000000</v>
      </c>
      <c r="W269" s="5">
        <v>2411080000000</v>
      </c>
      <c r="X269" s="5">
        <v>2415220000000</v>
      </c>
      <c r="Y269" s="5">
        <v>2422170000000</v>
      </c>
      <c r="Z269" s="5">
        <v>2419720000000</v>
      </c>
      <c r="AA269" s="5">
        <v>2412170000000</v>
      </c>
      <c r="AB269" s="5">
        <v>2401870000000</v>
      </c>
      <c r="AC269" s="5">
        <v>2392630000000</v>
      </c>
      <c r="AD269" s="5">
        <v>2375330000000</v>
      </c>
      <c r="AE269" s="5">
        <v>2355610000000</v>
      </c>
      <c r="AF269" s="5">
        <v>2340740000000</v>
      </c>
    </row>
    <row r="270" spans="1:32" x14ac:dyDescent="0.35">
      <c r="A270" t="s">
        <v>339</v>
      </c>
      <c r="B270" s="5">
        <v>673732000000</v>
      </c>
      <c r="C270" s="5">
        <v>780288000000</v>
      </c>
      <c r="D270" s="5">
        <v>548709000000</v>
      </c>
      <c r="E270" s="5">
        <v>1567700000000</v>
      </c>
      <c r="F270" s="5">
        <v>1492630000000</v>
      </c>
      <c r="G270" s="5">
        <v>1480220000000</v>
      </c>
      <c r="H270" s="5">
        <v>1488550000000</v>
      </c>
      <c r="I270" s="5">
        <v>1499790000000</v>
      </c>
      <c r="J270" s="5">
        <v>1484630000000</v>
      </c>
      <c r="K270" s="5">
        <v>1454580000000</v>
      </c>
      <c r="L270" s="5">
        <v>1407820000000</v>
      </c>
      <c r="M270" s="5">
        <v>1390010000000</v>
      </c>
      <c r="N270" s="5">
        <v>1383160000000</v>
      </c>
      <c r="O270" s="5">
        <v>1380760000000</v>
      </c>
      <c r="P270" s="5">
        <v>1380370000000</v>
      </c>
      <c r="Q270" s="5">
        <v>1385310000000</v>
      </c>
      <c r="R270" s="5">
        <v>1388080000000</v>
      </c>
      <c r="S270" s="5">
        <v>1375430000000</v>
      </c>
      <c r="T270" s="5">
        <v>1365970000000</v>
      </c>
      <c r="U270" s="5">
        <v>1369250000000</v>
      </c>
      <c r="V270" s="5">
        <v>1363730000000</v>
      </c>
      <c r="W270" s="5">
        <v>1364940000000</v>
      </c>
      <c r="X270" s="5">
        <v>1367280000000</v>
      </c>
      <c r="Y270" s="5">
        <v>1371210000000</v>
      </c>
      <c r="Z270" s="5">
        <v>1369830000000</v>
      </c>
      <c r="AA270" s="5">
        <v>1365550000000</v>
      </c>
      <c r="AB270" s="5">
        <v>1359720000000</v>
      </c>
      <c r="AC270" s="5">
        <v>1354490000000</v>
      </c>
      <c r="AD270" s="5">
        <v>1344700000000</v>
      </c>
      <c r="AE270" s="5">
        <v>1333530000000</v>
      </c>
      <c r="AF270" s="5">
        <v>1325110000000</v>
      </c>
    </row>
    <row r="271" spans="1:32" x14ac:dyDescent="0.35">
      <c r="A271" t="s">
        <v>340</v>
      </c>
      <c r="B271">
        <v>0</v>
      </c>
      <c r="C271">
        <v>0</v>
      </c>
      <c r="D271">
        <v>0</v>
      </c>
      <c r="E271" s="5">
        <v>726092000000</v>
      </c>
      <c r="F271" s="5">
        <v>725259000000</v>
      </c>
      <c r="G271" s="5">
        <v>726955000000</v>
      </c>
      <c r="H271" s="5">
        <v>735940000000</v>
      </c>
      <c r="I271" s="5">
        <v>738536000000</v>
      </c>
      <c r="J271" s="5">
        <v>731677000000</v>
      </c>
      <c r="K271" s="5">
        <v>725566000000</v>
      </c>
      <c r="L271" s="5">
        <v>713424000000</v>
      </c>
      <c r="M271" s="5">
        <v>708142000000</v>
      </c>
      <c r="N271" s="5">
        <v>702197000000</v>
      </c>
      <c r="O271" s="5">
        <v>696824000000</v>
      </c>
      <c r="P271" s="5">
        <v>692523000000</v>
      </c>
      <c r="Q271" s="5">
        <v>692258000000</v>
      </c>
      <c r="R271" s="5">
        <v>691359000000</v>
      </c>
      <c r="S271" s="5">
        <v>686317000000</v>
      </c>
      <c r="T271" s="5">
        <v>685258000000</v>
      </c>
      <c r="U271" s="5">
        <v>687006000000</v>
      </c>
      <c r="V271" s="5">
        <v>688004000000</v>
      </c>
      <c r="W271" s="5">
        <v>690264000000</v>
      </c>
      <c r="X271" s="5">
        <v>693853000000</v>
      </c>
      <c r="Y271" s="5">
        <v>701509000000</v>
      </c>
      <c r="Z271" s="5">
        <v>705917000000</v>
      </c>
      <c r="AA271" s="5">
        <v>708498000000</v>
      </c>
      <c r="AB271" s="5">
        <v>709676000000</v>
      </c>
      <c r="AC271" s="5">
        <v>710352000000</v>
      </c>
      <c r="AD271" s="5">
        <v>712151000000</v>
      </c>
      <c r="AE271" s="5">
        <v>714617000000</v>
      </c>
      <c r="AF271" s="5">
        <v>716769000000</v>
      </c>
    </row>
    <row r="272" spans="1:32" x14ac:dyDescent="0.35">
      <c r="A272" t="s">
        <v>341</v>
      </c>
      <c r="B272">
        <v>0</v>
      </c>
      <c r="C272" s="5">
        <v>87813500000</v>
      </c>
      <c r="D272" s="5">
        <v>79821500000</v>
      </c>
      <c r="E272" s="5">
        <v>130631000000</v>
      </c>
      <c r="F272" s="5">
        <v>124890000000</v>
      </c>
      <c r="G272" s="5">
        <v>128115000000</v>
      </c>
      <c r="H272" s="5">
        <v>136304000000</v>
      </c>
      <c r="I272" s="5">
        <v>139632000000</v>
      </c>
      <c r="J272" s="5">
        <v>143056000000</v>
      </c>
      <c r="K272" s="5">
        <v>145785000000</v>
      </c>
      <c r="L272" s="5">
        <v>150816000000</v>
      </c>
      <c r="M272" s="5">
        <v>156181000000</v>
      </c>
      <c r="N272" s="5">
        <v>159650000000</v>
      </c>
      <c r="O272" s="5">
        <v>163376000000</v>
      </c>
      <c r="P272" s="5">
        <v>166163000000</v>
      </c>
      <c r="Q272" s="5">
        <v>169318000000</v>
      </c>
      <c r="R272" s="5">
        <v>172736000000</v>
      </c>
      <c r="S272" s="5">
        <v>176439000000</v>
      </c>
      <c r="T272" s="5">
        <v>180178000000</v>
      </c>
      <c r="U272" s="5">
        <v>183920000000</v>
      </c>
      <c r="V272" s="5">
        <v>187592000000</v>
      </c>
      <c r="W272" s="5">
        <v>191740000000</v>
      </c>
      <c r="X272" s="5">
        <v>193778000000</v>
      </c>
      <c r="Y272" s="5">
        <v>194321000000</v>
      </c>
      <c r="Z272" s="5">
        <v>195044000000</v>
      </c>
      <c r="AA272" s="5">
        <v>196533000000</v>
      </c>
      <c r="AB272" s="5">
        <v>197860000000</v>
      </c>
      <c r="AC272" s="5">
        <v>199106000000</v>
      </c>
      <c r="AD272" s="5">
        <v>200849000000</v>
      </c>
      <c r="AE272" s="5">
        <v>201069000000</v>
      </c>
      <c r="AF272" s="5">
        <v>201468000000</v>
      </c>
    </row>
    <row r="273" spans="1:32" x14ac:dyDescent="0.35">
      <c r="A273" t="s">
        <v>342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35">
      <c r="A274" t="s">
        <v>343</v>
      </c>
      <c r="B274" s="5">
        <v>36703700000000</v>
      </c>
      <c r="C274" s="5">
        <v>35796300000000</v>
      </c>
      <c r="D274" s="5">
        <v>28565600000000</v>
      </c>
      <c r="E274" s="5">
        <v>59474200000000</v>
      </c>
      <c r="F274" s="5">
        <v>61440100000000</v>
      </c>
      <c r="G274" s="5">
        <v>63471800000000</v>
      </c>
      <c r="H274" s="5">
        <v>64926200000000</v>
      </c>
      <c r="I274" s="5">
        <v>65650400000000</v>
      </c>
      <c r="J274" s="5">
        <v>65984800000000</v>
      </c>
      <c r="K274" s="5">
        <v>66424400000000</v>
      </c>
      <c r="L274" s="5">
        <v>66906600000000</v>
      </c>
      <c r="M274" s="5">
        <v>67489000000000</v>
      </c>
      <c r="N274" s="5">
        <v>68185900000000</v>
      </c>
      <c r="O274" s="5">
        <v>68943500000000</v>
      </c>
      <c r="P274" s="5">
        <v>69716900000000</v>
      </c>
      <c r="Q274" s="5">
        <v>70750900000000</v>
      </c>
      <c r="R274" s="5">
        <v>71649300000000</v>
      </c>
      <c r="S274" s="5">
        <v>72425100000000</v>
      </c>
      <c r="T274" s="5">
        <v>73316200000000</v>
      </c>
      <c r="U274" s="5">
        <v>74193700000000</v>
      </c>
      <c r="V274" s="5">
        <v>75321100000000</v>
      </c>
      <c r="W274" s="5">
        <v>76594100000000</v>
      </c>
      <c r="X274" s="5">
        <v>77742200000000</v>
      </c>
      <c r="Y274" s="5">
        <v>78965200000000</v>
      </c>
      <c r="Z274" s="5">
        <v>80246000000000</v>
      </c>
      <c r="AA274" s="5">
        <v>81597500000000</v>
      </c>
      <c r="AB274" s="5">
        <v>83130800000000</v>
      </c>
      <c r="AC274" s="5">
        <v>84390000000000</v>
      </c>
      <c r="AD274" s="5">
        <v>85769600000000</v>
      </c>
      <c r="AE274" s="5">
        <v>87332200000000</v>
      </c>
      <c r="AF274" s="5">
        <v>88966500000000</v>
      </c>
    </row>
    <row r="275" spans="1:32" x14ac:dyDescent="0.35">
      <c r="A275" t="s">
        <v>344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35">
      <c r="A276" t="s">
        <v>345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35">
      <c r="A277" t="s">
        <v>346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35">
      <c r="A278" t="s">
        <v>347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35">
      <c r="A279" t="s">
        <v>348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35">
      <c r="A280" t="s">
        <v>349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35">
      <c r="A281" t="s">
        <v>350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35">
      <c r="A282" t="s">
        <v>351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35">
      <c r="A283" t="s">
        <v>352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35">
      <c r="A284" t="s">
        <v>353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35">
      <c r="A285" t="s">
        <v>354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 x14ac:dyDescent="0.35">
      <c r="A286" t="s">
        <v>355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35">
      <c r="A287" t="s">
        <v>356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35">
      <c r="A288" t="s">
        <v>357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x14ac:dyDescent="0.35">
      <c r="A289" t="s">
        <v>358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35">
      <c r="A290" t="s">
        <v>359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35">
      <c r="A291" t="s">
        <v>360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35">
      <c r="A292" t="s">
        <v>361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35">
      <c r="A293" t="s">
        <v>362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35">
      <c r="A294" t="s">
        <v>363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35">
      <c r="A295" t="s">
        <v>364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35">
      <c r="A296" t="s">
        <v>365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x14ac:dyDescent="0.35">
      <c r="A297" t="s">
        <v>366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 x14ac:dyDescent="0.35">
      <c r="A298" t="s">
        <v>367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 x14ac:dyDescent="0.35">
      <c r="A299" t="s">
        <v>368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 x14ac:dyDescent="0.35">
      <c r="A300" t="s">
        <v>369</v>
      </c>
      <c r="B300" s="5">
        <v>15481400000000</v>
      </c>
      <c r="C300" s="5">
        <v>19528000000000</v>
      </c>
      <c r="D300" s="5">
        <v>24157400000000</v>
      </c>
      <c r="E300" s="5">
        <v>30875000000000</v>
      </c>
      <c r="F300" s="5">
        <v>40333600000000</v>
      </c>
      <c r="G300" s="5">
        <v>53818200000000</v>
      </c>
      <c r="H300" s="5">
        <v>73078600000000</v>
      </c>
      <c r="I300" s="5">
        <v>99700700000000</v>
      </c>
      <c r="J300" s="5">
        <v>136290000000000</v>
      </c>
      <c r="K300" s="5">
        <v>184466000000000</v>
      </c>
      <c r="L300" s="5">
        <v>245277000000000</v>
      </c>
      <c r="M300" s="5">
        <v>318184000000000</v>
      </c>
      <c r="N300" s="5">
        <v>403739000000000</v>
      </c>
      <c r="O300" s="5">
        <v>496352000000000</v>
      </c>
      <c r="P300" s="5">
        <v>597074000000000</v>
      </c>
      <c r="Q300" s="5">
        <v>703769000000000</v>
      </c>
      <c r="R300" s="5">
        <v>813594000000000</v>
      </c>
      <c r="S300" s="5">
        <v>924844000000000</v>
      </c>
      <c r="T300" s="5">
        <v>1035220000000000</v>
      </c>
      <c r="U300" s="5">
        <v>1142910000000000</v>
      </c>
      <c r="V300" s="5">
        <v>1245970000000000</v>
      </c>
      <c r="W300" s="5">
        <v>1340290000000000</v>
      </c>
      <c r="X300" s="5">
        <v>1423920000000000</v>
      </c>
      <c r="Y300" s="5">
        <v>1495050000000000</v>
      </c>
      <c r="Z300" s="5">
        <v>1553030000000000</v>
      </c>
      <c r="AA300" s="5">
        <v>1597560000000000</v>
      </c>
      <c r="AB300" s="5">
        <v>1630020000000000</v>
      </c>
      <c r="AC300" s="5">
        <v>1651810000000000</v>
      </c>
      <c r="AD300" s="5">
        <v>1667260000000000</v>
      </c>
      <c r="AE300" s="5">
        <v>1678190000000000</v>
      </c>
      <c r="AF300" s="5">
        <v>1685000000000000</v>
      </c>
    </row>
    <row r="301" spans="1:32" x14ac:dyDescent="0.35">
      <c r="A301" t="s">
        <v>370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35">
      <c r="A302" t="s">
        <v>371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x14ac:dyDescent="0.35">
      <c r="A303" t="s">
        <v>372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35">
      <c r="A304" t="s">
        <v>373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35">
      <c r="A305" t="s">
        <v>374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35">
      <c r="A306" t="s">
        <v>375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35">
      <c r="A307" t="s">
        <v>376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35">
      <c r="A308" t="s">
        <v>377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35">
      <c r="A309" t="s">
        <v>378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 x14ac:dyDescent="0.35">
      <c r="A310" t="s">
        <v>379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 x14ac:dyDescent="0.35">
      <c r="A311" t="s">
        <v>380</v>
      </c>
      <c r="B311" s="5">
        <v>6116230000000</v>
      </c>
      <c r="C311" s="5">
        <v>6244760000000</v>
      </c>
      <c r="D311" s="5">
        <v>6079730000000</v>
      </c>
      <c r="E311" s="5">
        <v>5925460000000</v>
      </c>
      <c r="F311" s="5">
        <v>5749450000000</v>
      </c>
      <c r="G311" s="5">
        <v>5556300000000</v>
      </c>
      <c r="H311" s="5">
        <v>5340440000000</v>
      </c>
      <c r="I311" s="5">
        <v>5111220000000</v>
      </c>
      <c r="J311" s="5">
        <v>4888610000000</v>
      </c>
      <c r="K311" s="5">
        <v>4669110000000</v>
      </c>
      <c r="L311" s="5">
        <v>4459890000000</v>
      </c>
      <c r="M311" s="5">
        <v>4259520000000</v>
      </c>
      <c r="N311" s="5">
        <v>4074300000000</v>
      </c>
      <c r="O311" s="5">
        <v>4118390000000</v>
      </c>
      <c r="P311" s="5">
        <v>4149170000000</v>
      </c>
      <c r="Q311" s="5">
        <v>4188440000000</v>
      </c>
      <c r="R311" s="5">
        <v>4243820000000</v>
      </c>
      <c r="S311" s="5">
        <v>4314010000000</v>
      </c>
      <c r="T311" s="5">
        <v>4398930000000</v>
      </c>
      <c r="U311" s="5">
        <v>4507090000000</v>
      </c>
      <c r="V311" s="5">
        <v>4633560000000</v>
      </c>
      <c r="W311" s="5">
        <v>4765920000000</v>
      </c>
      <c r="X311" s="5">
        <v>4902910000000</v>
      </c>
      <c r="Y311" s="5">
        <v>5039580000000</v>
      </c>
      <c r="Z311" s="5">
        <v>5176110000000</v>
      </c>
      <c r="AA311" s="5">
        <v>5310120000000</v>
      </c>
      <c r="AB311" s="5">
        <v>5441710000000</v>
      </c>
      <c r="AC311" s="5">
        <v>5562700000000</v>
      </c>
      <c r="AD311" s="5">
        <v>5677780000000</v>
      </c>
      <c r="AE311" s="5">
        <v>5783560000000</v>
      </c>
      <c r="AF311" s="5">
        <v>5876390000000</v>
      </c>
    </row>
    <row r="312" spans="1:32" x14ac:dyDescent="0.35">
      <c r="A312" t="s">
        <v>381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 x14ac:dyDescent="0.35">
      <c r="A313" t="s">
        <v>382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 x14ac:dyDescent="0.35">
      <c r="A314" t="s">
        <v>383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35">
      <c r="A315" t="s">
        <v>384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35">
      <c r="A316" t="s">
        <v>385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x14ac:dyDescent="0.35">
      <c r="A317" t="s">
        <v>386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35">
      <c r="A318" t="s">
        <v>387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x14ac:dyDescent="0.35">
      <c r="A319" t="s">
        <v>388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35">
      <c r="A320" t="s">
        <v>389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35">
      <c r="A321" t="s">
        <v>390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 x14ac:dyDescent="0.35">
      <c r="A322" t="s">
        <v>391</v>
      </c>
      <c r="B322" s="5">
        <v>1.2735E+16</v>
      </c>
      <c r="C322" s="5">
        <v>1.33279E+16</v>
      </c>
      <c r="D322" s="5">
        <v>1.32538E+16</v>
      </c>
      <c r="E322" s="5">
        <v>1.3319E+16</v>
      </c>
      <c r="F322" s="5">
        <v>1.33819E+16</v>
      </c>
      <c r="G322" s="5">
        <v>1.34176E+16</v>
      </c>
      <c r="H322" s="5">
        <v>1.34292E+16</v>
      </c>
      <c r="I322" s="5">
        <v>1.34312E+16</v>
      </c>
      <c r="J322" s="5">
        <v>1.33316E+16</v>
      </c>
      <c r="K322" s="5">
        <v>1.30726E+16</v>
      </c>
      <c r="L322" s="5">
        <v>1.27719E+16</v>
      </c>
      <c r="M322" s="5">
        <v>1.24235E+16</v>
      </c>
      <c r="N322" s="5">
        <v>1.20373E+16</v>
      </c>
      <c r="O322" s="5">
        <v>1.16384E+16</v>
      </c>
      <c r="P322" s="5">
        <v>1.12149E+16</v>
      </c>
      <c r="Q322" s="5">
        <v>1.07844E+16</v>
      </c>
      <c r="R322" s="5">
        <v>1.03413E+16</v>
      </c>
      <c r="S322" s="5">
        <v>9883880000000000</v>
      </c>
      <c r="T322" s="5">
        <v>9424430000000000</v>
      </c>
      <c r="U322" s="5">
        <v>8980460000000000</v>
      </c>
      <c r="V322" s="5">
        <v>8560220000000000</v>
      </c>
      <c r="W322" s="5">
        <v>8164740000000000</v>
      </c>
      <c r="X322" s="5">
        <v>7809940000000000</v>
      </c>
      <c r="Y322" s="5">
        <v>7497630000000000</v>
      </c>
      <c r="Z322" s="5">
        <v>7227600000000000</v>
      </c>
      <c r="AA322" s="5">
        <v>7004080000000000</v>
      </c>
      <c r="AB322" s="5">
        <v>6828500000000000</v>
      </c>
      <c r="AC322" s="5">
        <v>6689660000000000</v>
      </c>
      <c r="AD322" s="5">
        <v>6581970000000000</v>
      </c>
      <c r="AE322" s="5">
        <v>6498420000000000</v>
      </c>
      <c r="AF322" s="5">
        <v>6434000000000000</v>
      </c>
    </row>
    <row r="323" spans="1:32" x14ac:dyDescent="0.35">
      <c r="A323" t="s">
        <v>392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35">
      <c r="A324" t="s">
        <v>393</v>
      </c>
      <c r="B324" s="5">
        <v>696071000000000</v>
      </c>
      <c r="C324" s="5">
        <v>708713000000000</v>
      </c>
      <c r="D324" s="5">
        <v>743473000000000</v>
      </c>
      <c r="E324" s="5">
        <v>681111000000000</v>
      </c>
      <c r="F324" s="5">
        <v>580825000000000</v>
      </c>
      <c r="G324" s="5">
        <v>467966000000000</v>
      </c>
      <c r="H324" s="5">
        <v>323789000000000</v>
      </c>
      <c r="I324" s="5">
        <v>139837000000000</v>
      </c>
      <c r="J324" s="5">
        <v>28055300000000</v>
      </c>
      <c r="K324" s="5">
        <v>27510300000000</v>
      </c>
      <c r="L324" s="5">
        <v>25595000000000</v>
      </c>
      <c r="M324" s="5">
        <v>24896900000000</v>
      </c>
      <c r="N324" s="5">
        <v>24122800000000</v>
      </c>
      <c r="O324" s="5">
        <v>23323400000000</v>
      </c>
      <c r="P324" s="5">
        <v>22474700000000</v>
      </c>
      <c r="Q324" s="5">
        <v>21612000000000</v>
      </c>
      <c r="R324" s="5">
        <v>20724100000000</v>
      </c>
      <c r="S324" s="5">
        <v>20799800000000</v>
      </c>
      <c r="T324" s="5">
        <v>19833000000000</v>
      </c>
      <c r="U324" s="5">
        <v>18898600000000</v>
      </c>
      <c r="V324" s="5">
        <v>18014300000000</v>
      </c>
      <c r="W324" s="5">
        <v>18002000000000</v>
      </c>
      <c r="X324" s="5">
        <v>17219700000000</v>
      </c>
      <c r="Y324" s="5">
        <v>16531200000000</v>
      </c>
      <c r="Z324" s="5">
        <v>15935800000000</v>
      </c>
      <c r="AA324" s="5">
        <v>16146500000000</v>
      </c>
      <c r="AB324" s="5">
        <v>15741800000000</v>
      </c>
      <c r="AC324" s="5">
        <v>15421700000000</v>
      </c>
      <c r="AD324" s="5">
        <v>15173400000000</v>
      </c>
      <c r="AE324" s="5">
        <v>15633700000000</v>
      </c>
      <c r="AF324" s="5">
        <v>15478800000000</v>
      </c>
    </row>
    <row r="325" spans="1:32" x14ac:dyDescent="0.35">
      <c r="A325" t="s">
        <v>394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35">
      <c r="A326" t="s">
        <v>395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35">
      <c r="A327" t="s">
        <v>396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35">
      <c r="A328" t="s">
        <v>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35">
      <c r="A329" t="s">
        <v>398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35">
      <c r="A330" t="s">
        <v>399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x14ac:dyDescent="0.35">
      <c r="A331" t="s">
        <v>400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35">
      <c r="A332" t="s">
        <v>401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35">
      <c r="A333" t="s">
        <v>402</v>
      </c>
      <c r="B333" s="5">
        <v>61202900000000</v>
      </c>
      <c r="C333" s="5">
        <v>61087000000000</v>
      </c>
      <c r="D333" s="5">
        <v>58236800000000</v>
      </c>
      <c r="E333" s="5">
        <v>56005700000000</v>
      </c>
      <c r="F333" s="5">
        <v>53566400000000</v>
      </c>
      <c r="G333" s="5">
        <v>51129100000000</v>
      </c>
      <c r="H333" s="5">
        <v>48693600000000</v>
      </c>
      <c r="I333" s="5">
        <v>46364400000000</v>
      </c>
      <c r="J333" s="5">
        <v>44037300000000</v>
      </c>
      <c r="K333" s="5">
        <v>41570300000000</v>
      </c>
      <c r="L333" s="5">
        <v>39269700000000</v>
      </c>
      <c r="M333" s="5">
        <v>37024600000000</v>
      </c>
      <c r="N333" s="5">
        <v>34889600000000</v>
      </c>
      <c r="O333" s="5">
        <v>35765200000000</v>
      </c>
      <c r="P333" s="5">
        <v>37060800000000</v>
      </c>
      <c r="Q333" s="5">
        <v>38235800000000</v>
      </c>
      <c r="R333" s="5">
        <v>39310800000000</v>
      </c>
      <c r="S333" s="5">
        <v>40198100000000</v>
      </c>
      <c r="T333" s="5">
        <v>40968700000000</v>
      </c>
      <c r="U333" s="5">
        <v>41664800000000</v>
      </c>
      <c r="V333" s="5">
        <v>42352300000000</v>
      </c>
      <c r="W333" s="5">
        <v>43012900000000</v>
      </c>
      <c r="X333" s="5">
        <v>43663300000000</v>
      </c>
      <c r="Y333" s="5">
        <v>44366400000000</v>
      </c>
      <c r="Z333" s="5">
        <v>45250600000000</v>
      </c>
      <c r="AA333" s="5">
        <v>46297700000000</v>
      </c>
      <c r="AB333" s="5">
        <v>47476600000000</v>
      </c>
      <c r="AC333" s="5">
        <v>48585100000000</v>
      </c>
      <c r="AD333" s="5">
        <v>49976900000000</v>
      </c>
      <c r="AE333" s="5">
        <v>51478400000000</v>
      </c>
      <c r="AF333" s="5">
        <v>53068200000000</v>
      </c>
    </row>
    <row r="334" spans="1:32" x14ac:dyDescent="0.35">
      <c r="A334" t="s">
        <v>403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35">
      <c r="A335" t="s">
        <v>404</v>
      </c>
      <c r="B335" s="5">
        <v>4929740000000</v>
      </c>
      <c r="C335" s="5">
        <v>5213490000000</v>
      </c>
      <c r="D335" s="5">
        <v>5083310000000</v>
      </c>
      <c r="E335" s="5">
        <v>4491790000000</v>
      </c>
      <c r="F335" s="5">
        <v>4009870000000</v>
      </c>
      <c r="G335" s="5">
        <v>3489640000000</v>
      </c>
      <c r="H335" s="5">
        <v>2978980000000</v>
      </c>
      <c r="I335" s="5">
        <v>2444870000000</v>
      </c>
      <c r="J335" s="5">
        <v>2087810000000</v>
      </c>
      <c r="K335" s="5">
        <v>1989400000000</v>
      </c>
      <c r="L335" s="5">
        <v>1897930000000</v>
      </c>
      <c r="M335" s="5">
        <v>1804300000000</v>
      </c>
      <c r="N335" s="5">
        <v>1710680000000</v>
      </c>
      <c r="O335" s="5">
        <v>1767340000000</v>
      </c>
      <c r="P335" s="5">
        <v>1840030000000</v>
      </c>
      <c r="Q335" s="5">
        <v>1861380000000</v>
      </c>
      <c r="R335" s="5">
        <v>1893360000000</v>
      </c>
      <c r="S335" s="5">
        <v>1937190000000</v>
      </c>
      <c r="T335" s="5">
        <v>1969720000000</v>
      </c>
      <c r="U335" s="5">
        <v>1996000000000</v>
      </c>
      <c r="V335" s="5">
        <v>1973050000000</v>
      </c>
      <c r="W335" s="5">
        <v>1960340000000</v>
      </c>
      <c r="X335" s="5">
        <v>1992770000000</v>
      </c>
      <c r="Y335" s="5">
        <v>1998190000000</v>
      </c>
      <c r="Z335" s="5">
        <v>1980740000000</v>
      </c>
      <c r="AA335" s="5">
        <v>1940300000000</v>
      </c>
      <c r="AB335" s="5">
        <v>1947780000000</v>
      </c>
      <c r="AC335" s="5">
        <v>2139360000000</v>
      </c>
      <c r="AD335" s="5">
        <v>2218330000000</v>
      </c>
      <c r="AE335" s="5">
        <v>2309680000000</v>
      </c>
      <c r="AF335" s="5">
        <v>2402340000000</v>
      </c>
    </row>
    <row r="336" spans="1:32" x14ac:dyDescent="0.35">
      <c r="A336" t="s">
        <v>405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35">
      <c r="A337" t="s">
        <v>406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 x14ac:dyDescent="0.35">
      <c r="A338" t="s">
        <v>407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35">
      <c r="A339" t="s">
        <v>408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35">
      <c r="A340" t="s">
        <v>409</v>
      </c>
      <c r="B340" s="5">
        <v>8296100000000</v>
      </c>
      <c r="C340" s="5">
        <v>8618120000000</v>
      </c>
      <c r="D340" s="5">
        <v>8593040000000</v>
      </c>
      <c r="E340" s="5">
        <v>8660230000000</v>
      </c>
      <c r="F340" s="5">
        <v>8798730000000</v>
      </c>
      <c r="G340" s="5">
        <v>9023490000000</v>
      </c>
      <c r="H340" s="5">
        <v>9363660000000</v>
      </c>
      <c r="I340" s="5">
        <v>9857810000000</v>
      </c>
      <c r="J340" s="5">
        <v>10551500000000</v>
      </c>
      <c r="K340" s="5">
        <v>11460500000000</v>
      </c>
      <c r="L340" s="5">
        <v>12639000000000</v>
      </c>
      <c r="M340" s="5">
        <v>14066800000000</v>
      </c>
      <c r="N340" s="5">
        <v>15765100000000</v>
      </c>
      <c r="O340" s="5">
        <v>17905000000000</v>
      </c>
      <c r="P340" s="5">
        <v>20180400000000</v>
      </c>
      <c r="Q340" s="5">
        <v>22692800000000</v>
      </c>
      <c r="R340" s="5">
        <v>25423400000000</v>
      </c>
      <c r="S340" s="5">
        <v>28325100000000</v>
      </c>
      <c r="T340" s="5">
        <v>31369600000000</v>
      </c>
      <c r="U340" s="5">
        <v>34520100000000</v>
      </c>
      <c r="V340" s="5">
        <v>37717700000000</v>
      </c>
      <c r="W340" s="5">
        <v>40860800000000</v>
      </c>
      <c r="X340" s="5">
        <v>43898900000000</v>
      </c>
      <c r="Y340" s="5">
        <v>46707800000000</v>
      </c>
      <c r="Z340" s="5">
        <v>49293000000000</v>
      </c>
      <c r="AA340" s="5">
        <v>51632000000000</v>
      </c>
      <c r="AB340" s="5">
        <v>53724000000000</v>
      </c>
      <c r="AC340" s="5">
        <v>55524400000000</v>
      </c>
      <c r="AD340" s="5">
        <v>57072700000000</v>
      </c>
      <c r="AE340" s="5">
        <v>58352400000000</v>
      </c>
      <c r="AF340" s="5">
        <v>59320800000000</v>
      </c>
    </row>
    <row r="341" spans="1:32" x14ac:dyDescent="0.35">
      <c r="A341" t="s">
        <v>410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35">
      <c r="A342" t="s">
        <v>411</v>
      </c>
      <c r="B342" s="5">
        <v>6774140000000</v>
      </c>
      <c r="C342" s="5">
        <v>7035520000000</v>
      </c>
      <c r="D342" s="5">
        <v>7016610000000</v>
      </c>
      <c r="E342" s="5">
        <v>7069890000000</v>
      </c>
      <c r="F342" s="5">
        <v>7182970000000</v>
      </c>
      <c r="G342" s="5">
        <v>7366450000000</v>
      </c>
      <c r="H342" s="5">
        <v>7644150000000</v>
      </c>
      <c r="I342" s="5">
        <v>8049350000000</v>
      </c>
      <c r="J342" s="5">
        <v>8615810000000</v>
      </c>
      <c r="K342" s="5">
        <v>9357990000000</v>
      </c>
      <c r="L342" s="5">
        <v>10320300000000</v>
      </c>
      <c r="M342" s="5">
        <v>11486200000000</v>
      </c>
      <c r="N342" s="5">
        <v>12872900000000</v>
      </c>
      <c r="O342" s="5">
        <v>14620200000000</v>
      </c>
      <c r="P342" s="5">
        <v>16478200000000</v>
      </c>
      <c r="Q342" s="5">
        <v>18529700000000</v>
      </c>
      <c r="R342" s="5">
        <v>20759400000000</v>
      </c>
      <c r="S342" s="5">
        <v>23128700000000</v>
      </c>
      <c r="T342" s="5">
        <v>25614700000000</v>
      </c>
      <c r="U342" s="5">
        <v>28187200000000</v>
      </c>
      <c r="V342" s="5">
        <v>30791400000000</v>
      </c>
      <c r="W342" s="5">
        <v>33357300000000</v>
      </c>
      <c r="X342" s="5">
        <v>35837500000000</v>
      </c>
      <c r="Y342" s="5">
        <v>38130500000000</v>
      </c>
      <c r="Z342" s="5">
        <v>40241000000000</v>
      </c>
      <c r="AA342" s="5">
        <v>42150500000000</v>
      </c>
      <c r="AB342" s="5">
        <v>43858300000000</v>
      </c>
      <c r="AC342" s="5">
        <v>45328100000000</v>
      </c>
      <c r="AD342" s="5">
        <v>46581700000000</v>
      </c>
      <c r="AE342" s="5">
        <v>47626200000000</v>
      </c>
      <c r="AF342" s="5">
        <v>48416600000000</v>
      </c>
    </row>
    <row r="343" spans="1:32" x14ac:dyDescent="0.35">
      <c r="A343" t="s">
        <v>412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 x14ac:dyDescent="0.35">
      <c r="A344" t="s">
        <v>413</v>
      </c>
      <c r="B344" s="5">
        <v>13575400000</v>
      </c>
      <c r="C344" s="5">
        <v>15669300000</v>
      </c>
      <c r="D344" s="5">
        <v>14061300000</v>
      </c>
      <c r="E344" s="5">
        <v>15745900000</v>
      </c>
      <c r="F344" s="5">
        <v>15997700000</v>
      </c>
      <c r="G344" s="5">
        <v>16406400000</v>
      </c>
      <c r="H344" s="5">
        <v>17024800000</v>
      </c>
      <c r="I344" s="5">
        <v>16131000000</v>
      </c>
      <c r="J344" s="5">
        <v>17266200000</v>
      </c>
      <c r="K344" s="5">
        <v>18753500000</v>
      </c>
      <c r="L344" s="5">
        <v>20682000000</v>
      </c>
      <c r="M344" s="5">
        <v>23018400000</v>
      </c>
      <c r="N344" s="5">
        <v>25797500000</v>
      </c>
      <c r="O344" s="5">
        <v>29299100000</v>
      </c>
      <c r="P344" s="5">
        <v>33022500000</v>
      </c>
      <c r="Q344" s="5">
        <v>37133600000</v>
      </c>
      <c r="R344" s="5">
        <v>41602000000</v>
      </c>
      <c r="S344" s="5">
        <v>46350200000</v>
      </c>
      <c r="T344" s="5">
        <v>51332100000</v>
      </c>
      <c r="U344" s="5">
        <v>56487400000</v>
      </c>
      <c r="V344" s="5">
        <v>68577700000</v>
      </c>
      <c r="W344" s="5">
        <v>74292400000</v>
      </c>
      <c r="X344" s="5">
        <v>79816200000</v>
      </c>
      <c r="Y344" s="5">
        <v>84923200000</v>
      </c>
      <c r="Z344" s="5">
        <v>89623700000</v>
      </c>
      <c r="AA344" s="5">
        <v>93876300000</v>
      </c>
      <c r="AB344" s="5">
        <v>97680000000</v>
      </c>
      <c r="AC344" s="5">
        <v>100954000000</v>
      </c>
      <c r="AD344" s="5">
        <v>114145000000</v>
      </c>
      <c r="AE344" s="5">
        <v>116705000000</v>
      </c>
      <c r="AF344" s="5">
        <v>118642000000</v>
      </c>
    </row>
    <row r="345" spans="1:32" x14ac:dyDescent="0.35">
      <c r="A345" t="s">
        <v>414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 x14ac:dyDescent="0.35">
      <c r="A346" t="s">
        <v>415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35">
      <c r="A347" t="s">
        <v>416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 x14ac:dyDescent="0.35">
      <c r="A348" t="s">
        <v>417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35">
      <c r="A349" t="s">
        <v>418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35">
      <c r="A350" t="s">
        <v>419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 x14ac:dyDescent="0.35">
      <c r="A351" t="s">
        <v>420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35">
      <c r="A352" t="s">
        <v>421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x14ac:dyDescent="0.35">
      <c r="A353" t="s">
        <v>422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 x14ac:dyDescent="0.35">
      <c r="A354" t="s">
        <v>423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35">
      <c r="A355" t="s">
        <v>424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35">
      <c r="A356" t="s">
        <v>425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 x14ac:dyDescent="0.35">
      <c r="A357" t="s">
        <v>426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35">
      <c r="A358" t="s">
        <v>427</v>
      </c>
      <c r="B358" s="5">
        <v>6181160000000</v>
      </c>
      <c r="C358" s="5">
        <v>6274620000000</v>
      </c>
      <c r="D358" s="5">
        <v>6070820000000</v>
      </c>
      <c r="E358" s="5">
        <v>5883600000000</v>
      </c>
      <c r="F358" s="5">
        <v>5678770000000</v>
      </c>
      <c r="G358" s="5">
        <v>5462120000000</v>
      </c>
      <c r="H358" s="5">
        <v>5234970000000</v>
      </c>
      <c r="I358" s="5">
        <v>5003200000000</v>
      </c>
      <c r="J358" s="5">
        <v>4775110000000</v>
      </c>
      <c r="K358" s="5">
        <v>4543500000000</v>
      </c>
      <c r="L358" s="5">
        <v>4310310000000</v>
      </c>
      <c r="M358" s="5">
        <v>4073870000000</v>
      </c>
      <c r="N358" s="5">
        <v>3836870000000</v>
      </c>
      <c r="O358" s="5">
        <v>3834450000000</v>
      </c>
      <c r="P358" s="5">
        <v>3824600000000</v>
      </c>
      <c r="Q358" s="5">
        <v>3805690000000</v>
      </c>
      <c r="R358" s="5">
        <v>3774830000000</v>
      </c>
      <c r="S358" s="5">
        <v>3733770000000</v>
      </c>
      <c r="T358" s="5">
        <v>3685850000000</v>
      </c>
      <c r="U358" s="5">
        <v>3635590000000</v>
      </c>
      <c r="V358" s="5">
        <v>3584570000000</v>
      </c>
      <c r="W358" s="5">
        <v>3536490000000</v>
      </c>
      <c r="X358" s="5">
        <v>3495830000000</v>
      </c>
      <c r="Y358" s="5">
        <v>3466340000000</v>
      </c>
      <c r="Z358" s="5">
        <v>3449370000000</v>
      </c>
      <c r="AA358" s="5">
        <v>3447340000000</v>
      </c>
      <c r="AB358" s="5">
        <v>3460910000000</v>
      </c>
      <c r="AC358" s="5">
        <v>3485160000000</v>
      </c>
      <c r="AD358" s="5">
        <v>3523240000000</v>
      </c>
      <c r="AE358" s="5">
        <v>3571170000000</v>
      </c>
      <c r="AF358" s="5">
        <v>3627230000000</v>
      </c>
    </row>
    <row r="359" spans="1:32" x14ac:dyDescent="0.35">
      <c r="A359" t="s">
        <v>428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35">
      <c r="A360" t="s">
        <v>429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35">
      <c r="A361" t="s">
        <v>430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35">
      <c r="A362" t="s">
        <v>431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35">
      <c r="A363" t="s">
        <v>432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3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35">
      <c r="A365" t="s">
        <v>434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 x14ac:dyDescent="0.35">
      <c r="A366" t="s">
        <v>435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 x14ac:dyDescent="0.35">
      <c r="A367" t="s">
        <v>436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 x14ac:dyDescent="0.35">
      <c r="A368" t="s">
        <v>437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 x14ac:dyDescent="0.35">
      <c r="A369" t="s">
        <v>438</v>
      </c>
      <c r="B369" s="5">
        <v>108376000000</v>
      </c>
      <c r="C369" s="5">
        <v>107567000000</v>
      </c>
      <c r="D369" s="5">
        <v>101391000000</v>
      </c>
      <c r="E369" s="5">
        <v>95293600000</v>
      </c>
      <c r="F369" s="5">
        <v>88811300000</v>
      </c>
      <c r="G369" s="5">
        <v>82255300000</v>
      </c>
      <c r="H369" s="5">
        <v>75773300000</v>
      </c>
      <c r="I369" s="5">
        <v>69677300000</v>
      </c>
      <c r="J369" s="5">
        <v>64377700000</v>
      </c>
      <c r="K369" s="5">
        <v>60116000000</v>
      </c>
      <c r="L369" s="5">
        <v>57211200000</v>
      </c>
      <c r="M369" s="5">
        <v>55647000000</v>
      </c>
      <c r="N369" s="5">
        <v>55582700000</v>
      </c>
      <c r="O369" s="5">
        <v>63958400000</v>
      </c>
      <c r="P369" s="5">
        <v>73620400000</v>
      </c>
      <c r="Q369" s="5">
        <v>84658700000</v>
      </c>
      <c r="R369" s="5">
        <v>97197300000</v>
      </c>
      <c r="S369" s="5">
        <v>111189000000</v>
      </c>
      <c r="T369" s="5">
        <v>126652000000</v>
      </c>
      <c r="U369" s="5">
        <v>143472000000</v>
      </c>
      <c r="V369" s="5">
        <v>161500000000</v>
      </c>
      <c r="W369" s="5">
        <v>180404000000</v>
      </c>
      <c r="X369" s="5">
        <v>200166000000</v>
      </c>
      <c r="Y369" s="5">
        <v>220116000000</v>
      </c>
      <c r="Z369" s="5">
        <v>240235000000</v>
      </c>
      <c r="AA369" s="5">
        <v>260475000000</v>
      </c>
      <c r="AB369" s="5">
        <v>280634000000</v>
      </c>
      <c r="AC369" s="5">
        <v>300289000000</v>
      </c>
      <c r="AD369" s="5">
        <v>319874000000</v>
      </c>
      <c r="AE369" s="5">
        <v>338923000000</v>
      </c>
      <c r="AF369" s="5">
        <v>357269000000</v>
      </c>
    </row>
    <row r="370" spans="1:32" x14ac:dyDescent="0.35">
      <c r="A370" t="s">
        <v>439</v>
      </c>
      <c r="B370" s="5">
        <v>95118000000</v>
      </c>
      <c r="C370" s="5">
        <v>310198000000</v>
      </c>
      <c r="D370" s="5">
        <v>587347000000</v>
      </c>
      <c r="E370" s="5">
        <v>921262000000</v>
      </c>
      <c r="F370" s="5">
        <v>1328680000000</v>
      </c>
      <c r="G370" s="5">
        <v>1821970000000</v>
      </c>
      <c r="H370" s="5">
        <v>2399180000000</v>
      </c>
      <c r="I370" s="5">
        <v>3074170000000</v>
      </c>
      <c r="J370" s="5">
        <v>3860150000000</v>
      </c>
      <c r="K370" s="5">
        <v>4753890000000</v>
      </c>
      <c r="L370" s="5">
        <v>5782560000000</v>
      </c>
      <c r="M370" s="5">
        <v>6908240000000</v>
      </c>
      <c r="N370" s="5">
        <v>8139620000000</v>
      </c>
      <c r="O370" s="5">
        <v>9448300000000</v>
      </c>
      <c r="P370" s="5">
        <v>10689700000000</v>
      </c>
      <c r="Q370" s="5">
        <v>11873900000000</v>
      </c>
      <c r="R370" s="5">
        <v>13037400000000</v>
      </c>
      <c r="S370" s="5">
        <v>14172100000000</v>
      </c>
      <c r="T370" s="5">
        <v>15270100000000</v>
      </c>
      <c r="U370" s="5">
        <v>16310400000000</v>
      </c>
      <c r="V370" s="5">
        <v>17262400000000</v>
      </c>
      <c r="W370" s="5">
        <v>18134400000000</v>
      </c>
      <c r="X370" s="5">
        <v>18891400000000</v>
      </c>
      <c r="Y370" s="5">
        <v>19564100000000</v>
      </c>
      <c r="Z370" s="5">
        <v>20069200000000</v>
      </c>
      <c r="AA370" s="5">
        <v>20493900000000</v>
      </c>
      <c r="AB370" s="5">
        <v>20809700000000</v>
      </c>
      <c r="AC370" s="5">
        <v>21029800000000</v>
      </c>
      <c r="AD370" s="5">
        <v>21213800000000</v>
      </c>
      <c r="AE370" s="5">
        <v>21387300000000</v>
      </c>
      <c r="AF370" s="5">
        <v>21537800000000</v>
      </c>
    </row>
    <row r="371" spans="1:32" x14ac:dyDescent="0.35">
      <c r="A371" t="s">
        <v>440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x14ac:dyDescent="0.35">
      <c r="A372" t="s">
        <v>441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35">
      <c r="A373" t="s">
        <v>442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x14ac:dyDescent="0.35">
      <c r="A374" t="s">
        <v>443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35">
      <c r="A375" t="s">
        <v>444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35">
      <c r="A376" t="s">
        <v>445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x14ac:dyDescent="0.35">
      <c r="A377" t="s">
        <v>446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35">
      <c r="A378" t="s">
        <v>447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35">
      <c r="A379" t="s">
        <v>448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35">
      <c r="A380" t="s">
        <v>449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 x14ac:dyDescent="0.35">
      <c r="A381" t="s">
        <v>450</v>
      </c>
      <c r="B381" s="5">
        <v>937517000000</v>
      </c>
      <c r="C381" s="5">
        <v>914034000000</v>
      </c>
      <c r="D381" s="5">
        <v>881959000000</v>
      </c>
      <c r="E381" s="5">
        <v>838378000000</v>
      </c>
      <c r="F381" s="5">
        <v>795357000000</v>
      </c>
      <c r="G381" s="5">
        <v>750615000000</v>
      </c>
      <c r="H381" s="5">
        <v>699264000000</v>
      </c>
      <c r="I381" s="5">
        <v>644274000000</v>
      </c>
      <c r="J381" s="5">
        <v>588351000000</v>
      </c>
      <c r="K381" s="5">
        <v>530313000000</v>
      </c>
      <c r="L381" s="5">
        <v>470582000000</v>
      </c>
      <c r="M381" s="5">
        <v>408458000000</v>
      </c>
      <c r="N381" s="5">
        <v>344224000000</v>
      </c>
      <c r="O381" s="5">
        <v>277394000000</v>
      </c>
      <c r="P381" s="5">
        <v>266662000000</v>
      </c>
      <c r="Q381" s="5">
        <v>254095000000</v>
      </c>
      <c r="R381" s="5">
        <v>238577000000</v>
      </c>
      <c r="S381" s="5">
        <v>221836000000</v>
      </c>
      <c r="T381" s="5">
        <v>204999000000</v>
      </c>
      <c r="U381" s="5">
        <v>188657000000</v>
      </c>
      <c r="V381" s="5">
        <v>173952000000</v>
      </c>
      <c r="W381" s="5">
        <v>160664000000</v>
      </c>
      <c r="X381" s="5">
        <v>148669000000</v>
      </c>
      <c r="Y381" s="5">
        <v>138710000000</v>
      </c>
      <c r="Z381" s="5">
        <v>130160000000</v>
      </c>
      <c r="AA381" s="5">
        <v>123391000000</v>
      </c>
      <c r="AB381" s="5">
        <v>118269000000</v>
      </c>
      <c r="AC381" s="5">
        <v>114538000000</v>
      </c>
      <c r="AD381" s="5">
        <v>112177000000</v>
      </c>
      <c r="AE381" s="5">
        <v>111435000000</v>
      </c>
      <c r="AF381" s="5">
        <v>111383000000</v>
      </c>
    </row>
    <row r="382" spans="1:32" x14ac:dyDescent="0.35">
      <c r="A382" t="s">
        <v>451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35">
      <c r="A383" t="s">
        <v>452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35">
      <c r="A384" t="s">
        <v>453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 x14ac:dyDescent="0.35">
      <c r="A385" t="s">
        <v>454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x14ac:dyDescent="0.35">
      <c r="A386" t="s">
        <v>455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35">
      <c r="A387" t="s">
        <v>456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35">
      <c r="A388" t="s">
        <v>457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35">
      <c r="A389" t="s">
        <v>458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35">
      <c r="A390" t="s">
        <v>459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35">
      <c r="A391" t="s">
        <v>460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35">
      <c r="A392" t="s">
        <v>461</v>
      </c>
      <c r="B392" s="5">
        <v>924377000000000</v>
      </c>
      <c r="C392" s="5">
        <v>925075000000000</v>
      </c>
      <c r="D392" s="5">
        <v>912578000000000</v>
      </c>
      <c r="E392" s="5">
        <v>892723000000000</v>
      </c>
      <c r="F392" s="5">
        <v>874315000000000</v>
      </c>
      <c r="G392" s="5">
        <v>853085000000000</v>
      </c>
      <c r="H392" s="5">
        <v>825020000000000</v>
      </c>
      <c r="I392" s="5">
        <v>792939000000000</v>
      </c>
      <c r="J392" s="5">
        <v>753120000000000</v>
      </c>
      <c r="K392" s="5">
        <v>702893000000000</v>
      </c>
      <c r="L392" s="5">
        <v>649709000000000</v>
      </c>
      <c r="M392" s="5">
        <v>592761000000000</v>
      </c>
      <c r="N392" s="5">
        <v>532695000000000</v>
      </c>
      <c r="O392" s="5">
        <v>469095000000000</v>
      </c>
      <c r="P392" s="5">
        <v>427203000000000</v>
      </c>
      <c r="Q392" s="5">
        <v>389128000000000</v>
      </c>
      <c r="R392" s="5">
        <v>350673000000000</v>
      </c>
      <c r="S392" s="5">
        <v>313344000000000</v>
      </c>
      <c r="T392" s="5">
        <v>277975000000000</v>
      </c>
      <c r="U392" s="5">
        <v>244949000000000</v>
      </c>
      <c r="V392" s="5">
        <v>214767000000000</v>
      </c>
      <c r="W392" s="5">
        <v>188281000000000</v>
      </c>
      <c r="X392" s="5">
        <v>165411000000000</v>
      </c>
      <c r="Y392" s="5">
        <v>146393000000000</v>
      </c>
      <c r="Z392" s="5">
        <v>130470000000000</v>
      </c>
      <c r="AA392" s="5">
        <v>117744000000000</v>
      </c>
      <c r="AB392" s="5">
        <v>107575000000000</v>
      </c>
      <c r="AC392" s="5">
        <v>99616900000000</v>
      </c>
      <c r="AD392" s="5">
        <v>93611700000000</v>
      </c>
      <c r="AE392" s="5">
        <v>89148100000000</v>
      </c>
      <c r="AF392" s="5">
        <v>85799800000000</v>
      </c>
    </row>
    <row r="393" spans="1:32" x14ac:dyDescent="0.35">
      <c r="A393" t="s">
        <v>462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x14ac:dyDescent="0.35">
      <c r="A394" t="s">
        <v>463</v>
      </c>
      <c r="B394" s="5">
        <v>56811700000000</v>
      </c>
      <c r="C394" s="5">
        <v>56177400000000</v>
      </c>
      <c r="D394" s="5">
        <v>58109000000000</v>
      </c>
      <c r="E394" s="5">
        <v>53162500000000</v>
      </c>
      <c r="F394" s="5">
        <v>45777200000000</v>
      </c>
      <c r="G394" s="5">
        <v>37959800000000</v>
      </c>
      <c r="H394" s="5">
        <v>28354500000000</v>
      </c>
      <c r="I394" s="5">
        <v>16879300000000</v>
      </c>
      <c r="J394" s="5">
        <v>10151500000000</v>
      </c>
      <c r="K394" s="5">
        <v>9763390000000</v>
      </c>
      <c r="L394" s="5">
        <v>9225080000000</v>
      </c>
      <c r="M394" s="5">
        <v>8721490000000</v>
      </c>
      <c r="N394" s="5">
        <v>8112110000000</v>
      </c>
      <c r="O394" s="5">
        <v>7385450000000</v>
      </c>
      <c r="P394" s="5">
        <v>6946390000000</v>
      </c>
      <c r="Q394" s="5">
        <v>6568560000000</v>
      </c>
      <c r="R394" s="5">
        <v>6173440000000</v>
      </c>
      <c r="S394" s="5">
        <v>5711080000000</v>
      </c>
      <c r="T394" s="5">
        <v>5268320000000</v>
      </c>
      <c r="U394" s="5">
        <v>4846020000000</v>
      </c>
      <c r="V394" s="5">
        <v>4427740000000</v>
      </c>
      <c r="W394" s="5">
        <v>4038710000000</v>
      </c>
      <c r="X394" s="5">
        <v>3686310000000</v>
      </c>
      <c r="Y394" s="5">
        <v>3400310000000</v>
      </c>
      <c r="Z394" s="5">
        <v>3153510000000</v>
      </c>
      <c r="AA394" s="5">
        <v>2944810000000</v>
      </c>
      <c r="AB394" s="5">
        <v>2792300000000</v>
      </c>
      <c r="AC394" s="5">
        <v>2690690000000</v>
      </c>
      <c r="AD394" s="5">
        <v>2627330000000</v>
      </c>
      <c r="AE394" s="5">
        <v>2596370000000</v>
      </c>
      <c r="AF394" s="5">
        <v>2598920000000</v>
      </c>
    </row>
    <row r="395" spans="1:32" x14ac:dyDescent="0.35">
      <c r="A395" t="s">
        <v>464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x14ac:dyDescent="0.35">
      <c r="A396" t="s">
        <v>465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 x14ac:dyDescent="0.35">
      <c r="A397" t="s">
        <v>466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x14ac:dyDescent="0.35">
      <c r="A398" t="s">
        <v>467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 x14ac:dyDescent="0.35">
      <c r="A399" t="s">
        <v>468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 x14ac:dyDescent="0.35">
      <c r="A400" t="s">
        <v>469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 x14ac:dyDescent="0.35">
      <c r="A401" t="s">
        <v>470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 x14ac:dyDescent="0.35">
      <c r="A402" t="s">
        <v>471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35">
      <c r="A403" t="s">
        <v>472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35">
      <c r="A404" t="s">
        <v>473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35">
      <c r="A405" t="s">
        <v>474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35">
      <c r="A406" t="s">
        <v>475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35">
      <c r="A407" t="s">
        <v>476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35">
      <c r="A408" t="s">
        <v>477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 x14ac:dyDescent="0.35">
      <c r="A409" t="s">
        <v>478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 x14ac:dyDescent="0.35">
      <c r="A410" t="s">
        <v>479</v>
      </c>
      <c r="B410" s="5">
        <v>4214580000000</v>
      </c>
      <c r="C410" s="5">
        <v>9918700000000</v>
      </c>
      <c r="D410" s="5">
        <v>16394700000000</v>
      </c>
      <c r="E410" s="5">
        <v>23452700000000</v>
      </c>
      <c r="F410" s="5">
        <v>31386500000000</v>
      </c>
      <c r="G410" s="5">
        <v>40278500000000</v>
      </c>
      <c r="H410" s="5">
        <v>49906700000000</v>
      </c>
      <c r="I410" s="5">
        <v>60325200000000</v>
      </c>
      <c r="J410" s="5">
        <v>71763200000000</v>
      </c>
      <c r="K410" s="5">
        <v>84134600000000</v>
      </c>
      <c r="L410" s="5">
        <v>97531800000000</v>
      </c>
      <c r="M410" s="5">
        <v>111802000000000</v>
      </c>
      <c r="N410" s="5">
        <v>126964000000000</v>
      </c>
      <c r="O410" s="5">
        <v>142741000000000</v>
      </c>
      <c r="P410" s="5">
        <v>153703000000000</v>
      </c>
      <c r="Q410" s="5">
        <v>164253000000000</v>
      </c>
      <c r="R410" s="5">
        <v>174547000000000</v>
      </c>
      <c r="S410" s="5">
        <v>184459000000000</v>
      </c>
      <c r="T410" s="5">
        <v>193997000000000</v>
      </c>
      <c r="U410" s="5">
        <v>203092000000000</v>
      </c>
      <c r="V410" s="5">
        <v>211377000000000</v>
      </c>
      <c r="W410" s="5">
        <v>219121000000000</v>
      </c>
      <c r="X410" s="5">
        <v>226066000000000</v>
      </c>
      <c r="Y410" s="5">
        <v>232523000000000</v>
      </c>
      <c r="Z410" s="5">
        <v>237804000000000</v>
      </c>
      <c r="AA410" s="5">
        <v>242545000000000</v>
      </c>
      <c r="AB410" s="5">
        <v>246588000000000</v>
      </c>
      <c r="AC410" s="5">
        <v>249976000000000</v>
      </c>
      <c r="AD410" s="5">
        <v>253446000000000</v>
      </c>
      <c r="AE410" s="5">
        <v>256939000000000</v>
      </c>
      <c r="AF410" s="5">
        <v>260449000000000</v>
      </c>
    </row>
    <row r="411" spans="1:32" x14ac:dyDescent="0.35">
      <c r="A411" t="s">
        <v>480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35">
      <c r="A412" t="s">
        <v>481</v>
      </c>
      <c r="B412" s="5">
        <v>3415340000000</v>
      </c>
      <c r="C412" s="5">
        <v>8030540000000</v>
      </c>
      <c r="D412" s="5">
        <v>13273700000000</v>
      </c>
      <c r="E412" s="5">
        <v>18971100000000</v>
      </c>
      <c r="F412" s="5">
        <v>25377400000000</v>
      </c>
      <c r="G412" s="5">
        <v>32552400000000</v>
      </c>
      <c r="H412" s="5">
        <v>40315500000000</v>
      </c>
      <c r="I412" s="5">
        <v>48720900000000</v>
      </c>
      <c r="J412" s="5">
        <v>57932500000000</v>
      </c>
      <c r="K412" s="5">
        <v>67904300000000</v>
      </c>
      <c r="L412" s="5">
        <v>78681600000000</v>
      </c>
      <c r="M412" s="5">
        <v>90153000000000</v>
      </c>
      <c r="N412" s="5">
        <v>102333000000000</v>
      </c>
      <c r="O412" s="5">
        <v>114971000000000</v>
      </c>
      <c r="P412" s="5">
        <v>123745000000000</v>
      </c>
      <c r="Q412" s="5">
        <v>132149000000000</v>
      </c>
      <c r="R412" s="5">
        <v>140336000000000</v>
      </c>
      <c r="S412" s="5">
        <v>148204000000000</v>
      </c>
      <c r="T412" s="5">
        <v>155762000000000</v>
      </c>
      <c r="U412" s="5">
        <v>162954000000000</v>
      </c>
      <c r="V412" s="5">
        <v>169448000000000</v>
      </c>
      <c r="W412" s="5">
        <v>175536000000000</v>
      </c>
      <c r="X412" s="5">
        <v>180935000000000</v>
      </c>
      <c r="Y412" s="5">
        <v>185934000000000</v>
      </c>
      <c r="Z412" s="5">
        <v>189984000000000</v>
      </c>
      <c r="AA412" s="5">
        <v>193595000000000</v>
      </c>
      <c r="AB412" s="5">
        <v>196643000000000</v>
      </c>
      <c r="AC412" s="5">
        <v>199163000000000</v>
      </c>
      <c r="AD412" s="5">
        <v>201697000000000</v>
      </c>
      <c r="AE412" s="5">
        <v>204243000000000</v>
      </c>
      <c r="AF412" s="5">
        <v>206844000000000</v>
      </c>
    </row>
    <row r="413" spans="1:32" x14ac:dyDescent="0.35">
      <c r="A413" t="s">
        <v>482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35">
      <c r="A414" t="s">
        <v>483</v>
      </c>
      <c r="B414" s="5">
        <v>32950300000</v>
      </c>
      <c r="C414" s="5">
        <v>84759800000</v>
      </c>
      <c r="D414" s="5">
        <v>140100000000</v>
      </c>
      <c r="E414" s="5">
        <v>217471000000</v>
      </c>
      <c r="F414" s="5">
        <v>302452000000</v>
      </c>
      <c r="G414" s="5">
        <v>402785000000</v>
      </c>
      <c r="H414" s="5">
        <v>517214000000</v>
      </c>
      <c r="I414" s="5">
        <v>636157000000</v>
      </c>
      <c r="J414" s="5">
        <v>782872000000</v>
      </c>
      <c r="K414" s="5">
        <v>933130000000</v>
      </c>
      <c r="L414" s="5">
        <v>1117180000000</v>
      </c>
      <c r="M414" s="5">
        <v>1321290000000</v>
      </c>
      <c r="N414" s="5">
        <v>1546660000000</v>
      </c>
      <c r="O414" s="5">
        <v>1816700000000</v>
      </c>
      <c r="P414" s="5">
        <v>2012110000000</v>
      </c>
      <c r="Q414" s="5">
        <v>2239820000000</v>
      </c>
      <c r="R414" s="5">
        <v>2475400000000</v>
      </c>
      <c r="S414" s="5">
        <v>2716580000000</v>
      </c>
      <c r="T414" s="5">
        <v>2962870000000</v>
      </c>
      <c r="U414" s="5">
        <v>3212550000000</v>
      </c>
      <c r="V414" s="5">
        <v>3497340000000</v>
      </c>
      <c r="W414" s="5">
        <v>3744970000000</v>
      </c>
      <c r="X414" s="5">
        <v>4028090000000</v>
      </c>
      <c r="Y414" s="5">
        <v>4312250000000</v>
      </c>
      <c r="Z414" s="5">
        <v>4583130000000</v>
      </c>
      <c r="AA414" s="5">
        <v>4850910000000</v>
      </c>
      <c r="AB414" s="5">
        <v>5111090000000</v>
      </c>
      <c r="AC414" s="5">
        <v>5363130000000</v>
      </c>
      <c r="AD414" s="5">
        <v>5667970000000</v>
      </c>
      <c r="AE414" s="5">
        <v>5979660000000</v>
      </c>
      <c r="AF414" s="5">
        <v>6250790000000</v>
      </c>
    </row>
    <row r="415" spans="1:32" x14ac:dyDescent="0.35">
      <c r="A415" t="s">
        <v>484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35">
      <c r="A416" t="s">
        <v>485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 x14ac:dyDescent="0.35">
      <c r="A417" t="s">
        <v>486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35">
      <c r="A418" t="s">
        <v>487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35">
      <c r="A419" t="s">
        <v>488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35">
      <c r="A420" t="s">
        <v>489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35">
      <c r="A421" t="s">
        <v>490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35">
      <c r="A422" t="s">
        <v>491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35">
      <c r="A423" t="s">
        <v>492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 x14ac:dyDescent="0.35">
      <c r="A424" t="s">
        <v>493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 x14ac:dyDescent="0.35">
      <c r="A425" t="s">
        <v>494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35">
      <c r="A426" t="s">
        <v>495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35">
      <c r="A427" t="s">
        <v>496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x14ac:dyDescent="0.35">
      <c r="A428" t="s">
        <v>497</v>
      </c>
      <c r="B428" s="5">
        <v>149330000000</v>
      </c>
      <c r="C428" s="5">
        <v>147477000000</v>
      </c>
      <c r="D428" s="5">
        <v>144723000000</v>
      </c>
      <c r="E428" s="5">
        <v>140906000000</v>
      </c>
      <c r="F428" s="5">
        <v>137643000000</v>
      </c>
      <c r="G428" s="5">
        <v>134653000000</v>
      </c>
      <c r="H428" s="5">
        <v>130906000000</v>
      </c>
      <c r="I428" s="5">
        <v>126527000000</v>
      </c>
      <c r="J428" s="5">
        <v>121981000000</v>
      </c>
      <c r="K428" s="5">
        <v>117094000000</v>
      </c>
      <c r="L428" s="5">
        <v>111630000000</v>
      </c>
      <c r="M428" s="5">
        <v>105784000000</v>
      </c>
      <c r="N428" s="5">
        <v>99216200000</v>
      </c>
      <c r="O428" s="5">
        <v>92129200000</v>
      </c>
      <c r="P428" s="5">
        <v>91670800000</v>
      </c>
      <c r="Q428" s="5">
        <v>90396100000</v>
      </c>
      <c r="R428" s="5">
        <v>87924800000</v>
      </c>
      <c r="S428" s="5">
        <v>84236600000</v>
      </c>
      <c r="T428" s="5">
        <v>80161500000</v>
      </c>
      <c r="U428" s="5">
        <v>75693000000</v>
      </c>
      <c r="V428" s="5">
        <v>70686300000</v>
      </c>
      <c r="W428" s="5">
        <v>66038500000</v>
      </c>
      <c r="X428" s="5">
        <v>61691200000</v>
      </c>
      <c r="Y428" s="5">
        <v>58097200000</v>
      </c>
      <c r="Z428" s="5">
        <v>55106000000</v>
      </c>
      <c r="AA428" s="5">
        <v>52488700000</v>
      </c>
      <c r="AB428" s="5">
        <v>50572000000</v>
      </c>
      <c r="AC428" s="5">
        <v>48996800000</v>
      </c>
      <c r="AD428" s="5">
        <v>48260200000</v>
      </c>
      <c r="AE428" s="5">
        <v>47963000000</v>
      </c>
      <c r="AF428" s="5">
        <v>48089400000</v>
      </c>
    </row>
    <row r="429" spans="1:32" x14ac:dyDescent="0.35">
      <c r="A429" t="s">
        <v>498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35">
      <c r="A430" t="s">
        <v>499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35">
      <c r="A431" t="s">
        <v>500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35">
      <c r="A432" t="s">
        <v>501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 x14ac:dyDescent="0.35">
      <c r="A433" t="s">
        <v>502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35">
      <c r="A434" t="s">
        <v>503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35">
      <c r="A435" t="s">
        <v>504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35">
      <c r="A436" t="s">
        <v>505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35">
      <c r="A437" t="s">
        <v>506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x14ac:dyDescent="0.35">
      <c r="A438" t="s">
        <v>507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35">
      <c r="A439" t="s">
        <v>508</v>
      </c>
      <c r="B439">
        <v>0</v>
      </c>
      <c r="C439">
        <v>0</v>
      </c>
      <c r="D439">
        <v>0</v>
      </c>
      <c r="E439">
        <v>0</v>
      </c>
      <c r="F439">
        <v>0</v>
      </c>
      <c r="G439" s="5">
        <v>85466400</v>
      </c>
      <c r="H439" s="5">
        <v>171966000</v>
      </c>
      <c r="I439" s="5">
        <v>344974000</v>
      </c>
      <c r="J439" s="5">
        <v>521768000</v>
      </c>
      <c r="K439" s="5">
        <v>789799000</v>
      </c>
      <c r="L439" s="5">
        <v>1152840000</v>
      </c>
      <c r="M439" s="5">
        <v>1614890000</v>
      </c>
      <c r="N439" s="5">
        <v>2088280000</v>
      </c>
      <c r="O439" s="5">
        <v>2663730000</v>
      </c>
      <c r="P439" s="5">
        <v>3235940000</v>
      </c>
      <c r="Q439" s="5">
        <v>3921930000</v>
      </c>
      <c r="R439" s="5">
        <v>4614180000</v>
      </c>
      <c r="S439" s="5">
        <v>5409810000</v>
      </c>
      <c r="T439" s="5">
        <v>6212540000</v>
      </c>
      <c r="U439" s="5">
        <v>7028550000</v>
      </c>
      <c r="V439" s="5">
        <v>7839010000</v>
      </c>
      <c r="W439" s="5">
        <v>8656970000</v>
      </c>
      <c r="X439" s="5">
        <v>9472350000</v>
      </c>
      <c r="Y439" s="5">
        <v>10294000000</v>
      </c>
      <c r="Z439" s="5">
        <v>10997900000</v>
      </c>
      <c r="AA439" s="5">
        <v>11702500000</v>
      </c>
      <c r="AB439" s="5">
        <v>12392600000</v>
      </c>
      <c r="AC439" s="5">
        <v>12969400000</v>
      </c>
      <c r="AD439" s="5">
        <v>13666200000</v>
      </c>
      <c r="AE439" s="5">
        <v>14283500000</v>
      </c>
      <c r="AF439" s="5">
        <v>15012100000</v>
      </c>
    </row>
    <row r="440" spans="1:32" x14ac:dyDescent="0.35">
      <c r="A440" t="s">
        <v>509</v>
      </c>
      <c r="B440" s="5">
        <v>11306900000</v>
      </c>
      <c r="C440" s="5">
        <v>19126700000</v>
      </c>
      <c r="D440" s="5">
        <v>32114800000</v>
      </c>
      <c r="E440" s="5">
        <v>53286600000</v>
      </c>
      <c r="F440" s="5">
        <v>85926300000</v>
      </c>
      <c r="G440" s="5">
        <v>134391000000</v>
      </c>
      <c r="H440" s="5">
        <v>203927000000</v>
      </c>
      <c r="I440" s="5">
        <v>301677000000</v>
      </c>
      <c r="J440" s="5">
        <v>435075000000</v>
      </c>
      <c r="K440" s="5">
        <v>613494000000</v>
      </c>
      <c r="L440" s="5">
        <v>848460000000</v>
      </c>
      <c r="M440" s="5">
        <v>1148170000000</v>
      </c>
      <c r="N440" s="5">
        <v>1521950000000</v>
      </c>
      <c r="O440" s="5">
        <v>1975500000000</v>
      </c>
      <c r="P440" s="5">
        <v>2509380000000</v>
      </c>
      <c r="Q440" s="5">
        <v>3117320000000</v>
      </c>
      <c r="R440" s="5">
        <v>3795830000000</v>
      </c>
      <c r="S440" s="5">
        <v>4537120000000</v>
      </c>
      <c r="T440" s="5">
        <v>5329950000000</v>
      </c>
      <c r="U440" s="5">
        <v>6164200000000</v>
      </c>
      <c r="V440" s="5">
        <v>7033180000000</v>
      </c>
      <c r="W440" s="5">
        <v>7924290000000</v>
      </c>
      <c r="X440" s="5">
        <v>8830310000000</v>
      </c>
      <c r="Y440" s="5">
        <v>9525400000000</v>
      </c>
      <c r="Z440" s="5">
        <v>10243800000000</v>
      </c>
      <c r="AA440" s="5">
        <v>10981400000000</v>
      </c>
      <c r="AB440" s="5">
        <v>11728100000000</v>
      </c>
      <c r="AC440" s="5">
        <v>12480400000000</v>
      </c>
      <c r="AD440" s="5">
        <v>13227700000000</v>
      </c>
      <c r="AE440" s="5">
        <v>13967500000000</v>
      </c>
      <c r="AF440" s="5">
        <v>14689300000000</v>
      </c>
    </row>
    <row r="441" spans="1:32" x14ac:dyDescent="0.35">
      <c r="A441" t="s">
        <v>510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35">
      <c r="A442" t="s">
        <v>511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x14ac:dyDescent="0.35">
      <c r="A443" t="s">
        <v>512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35">
      <c r="A444" t="s">
        <v>513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x14ac:dyDescent="0.35">
      <c r="A445" t="s">
        <v>514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x14ac:dyDescent="0.35">
      <c r="A446" t="s">
        <v>515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x14ac:dyDescent="0.35">
      <c r="A447" t="s">
        <v>516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35">
      <c r="A448" t="s">
        <v>517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x14ac:dyDescent="0.35">
      <c r="A449" t="s">
        <v>518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35">
      <c r="A450" t="s">
        <v>519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35">
      <c r="A451" t="s">
        <v>520</v>
      </c>
      <c r="B451" s="5">
        <v>11455900000000</v>
      </c>
      <c r="C451" s="5">
        <v>14196600000000</v>
      </c>
      <c r="D451" s="5">
        <v>16234700000000</v>
      </c>
      <c r="E451" s="5">
        <v>17743700000000</v>
      </c>
      <c r="F451" s="5">
        <v>18846200000000</v>
      </c>
      <c r="G451" s="5">
        <v>19622400000000</v>
      </c>
      <c r="H451" s="5">
        <v>20137500000000</v>
      </c>
      <c r="I451" s="5">
        <v>20447800000000</v>
      </c>
      <c r="J451" s="5">
        <v>20584500000000</v>
      </c>
      <c r="K451" s="5">
        <v>20605900000000</v>
      </c>
      <c r="L451" s="5">
        <v>20531700000000</v>
      </c>
      <c r="M451" s="5">
        <v>20360400000000</v>
      </c>
      <c r="N451" s="5">
        <v>20126200000000</v>
      </c>
      <c r="O451" s="5">
        <v>19831200000000</v>
      </c>
      <c r="P451" s="5">
        <v>19475900000000</v>
      </c>
      <c r="Q451" s="5">
        <v>19055300000000</v>
      </c>
      <c r="R451" s="5">
        <v>18587600000000</v>
      </c>
      <c r="S451" s="5">
        <v>18076500000000</v>
      </c>
      <c r="T451" s="5">
        <v>17527800000000</v>
      </c>
      <c r="U451" s="5">
        <v>16945800000000</v>
      </c>
      <c r="V451" s="5">
        <v>16346100000000</v>
      </c>
      <c r="W451" s="5">
        <v>15727500000000</v>
      </c>
      <c r="X451" s="5">
        <v>15096400000000</v>
      </c>
      <c r="Y451" s="5">
        <v>14624300000000</v>
      </c>
      <c r="Z451" s="5">
        <v>14106100000000</v>
      </c>
      <c r="AA451" s="5">
        <v>13541100000000</v>
      </c>
      <c r="AB451" s="5">
        <v>12950200000000</v>
      </c>
      <c r="AC451" s="5">
        <v>12357900000000</v>
      </c>
      <c r="AD451" s="5">
        <v>11784100000000</v>
      </c>
      <c r="AE451" s="5">
        <v>11241300000000</v>
      </c>
      <c r="AF451" s="5">
        <v>10729800000000</v>
      </c>
    </row>
    <row r="452" spans="1:32" x14ac:dyDescent="0.35">
      <c r="A452" t="s">
        <v>521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x14ac:dyDescent="0.35">
      <c r="A453" t="s">
        <v>522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x14ac:dyDescent="0.35">
      <c r="A454" t="s">
        <v>523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x14ac:dyDescent="0.35">
      <c r="A455" t="s">
        <v>524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 x14ac:dyDescent="0.35">
      <c r="A456" t="s">
        <v>525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35">
      <c r="A457" t="s">
        <v>526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35">
      <c r="A458" t="s">
        <v>527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 x14ac:dyDescent="0.35">
      <c r="A459" t="s">
        <v>528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35">
      <c r="A460" t="s">
        <v>529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35">
      <c r="A461" t="s">
        <v>530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35">
      <c r="A462" t="s">
        <v>531</v>
      </c>
      <c r="B462" s="5">
        <v>11506500000000</v>
      </c>
      <c r="C462" s="5">
        <v>14158700000000</v>
      </c>
      <c r="D462" s="5">
        <v>15956900000000</v>
      </c>
      <c r="E462" s="5">
        <v>17279900000000</v>
      </c>
      <c r="F462" s="5">
        <v>18199600000000</v>
      </c>
      <c r="G462" s="5">
        <v>18785500000000</v>
      </c>
      <c r="H462" s="5">
        <v>19138100000000</v>
      </c>
      <c r="I462" s="5">
        <v>19329400000000</v>
      </c>
      <c r="J462" s="5">
        <v>19219900000000</v>
      </c>
      <c r="K462" s="5">
        <v>18815100000000</v>
      </c>
      <c r="L462" s="5">
        <v>18306000000000</v>
      </c>
      <c r="M462" s="5">
        <v>17699400000000</v>
      </c>
      <c r="N462" s="5">
        <v>17033600000000</v>
      </c>
      <c r="O462" s="5">
        <v>16312600000000</v>
      </c>
      <c r="P462" s="5">
        <v>15542500000000</v>
      </c>
      <c r="Q462" s="5">
        <v>14726600000000</v>
      </c>
      <c r="R462" s="5">
        <v>13880700000000</v>
      </c>
      <c r="S462" s="5">
        <v>13006100000000</v>
      </c>
      <c r="T462" s="5">
        <v>12106800000000</v>
      </c>
      <c r="U462" s="5">
        <v>11186000000000</v>
      </c>
      <c r="V462" s="5">
        <v>10252300000000</v>
      </c>
      <c r="W462" s="5">
        <v>9305820000000</v>
      </c>
      <c r="X462" s="5">
        <v>8349060000000</v>
      </c>
      <c r="Y462" s="5">
        <v>7857170000000</v>
      </c>
      <c r="Z462" s="5">
        <v>7332850000000</v>
      </c>
      <c r="AA462" s="5">
        <v>6783420000000</v>
      </c>
      <c r="AB462" s="5">
        <v>6216520000000</v>
      </c>
      <c r="AC462" s="5">
        <v>5647780000000</v>
      </c>
      <c r="AD462" s="5">
        <v>5084450000000</v>
      </c>
      <c r="AE462" s="5">
        <v>4533700000000</v>
      </c>
      <c r="AF462" s="5">
        <v>3999040000000</v>
      </c>
    </row>
    <row r="463" spans="1:32" x14ac:dyDescent="0.35">
      <c r="A463" t="s">
        <v>532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 x14ac:dyDescent="0.35">
      <c r="A464" t="s">
        <v>533</v>
      </c>
      <c r="B464" s="5">
        <v>607476000000</v>
      </c>
      <c r="C464" s="5">
        <v>726398000000</v>
      </c>
      <c r="D464" s="5">
        <v>866895000000</v>
      </c>
      <c r="E464" s="5">
        <v>851158000000</v>
      </c>
      <c r="F464" s="5">
        <v>755019000000</v>
      </c>
      <c r="G464" s="5">
        <v>618391000000</v>
      </c>
      <c r="H464" s="5">
        <v>423006000000</v>
      </c>
      <c r="I464" s="5">
        <v>161257000000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35">
      <c r="A465" t="s">
        <v>534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 x14ac:dyDescent="0.35">
      <c r="A466" t="s">
        <v>535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35">
      <c r="A467" t="s">
        <v>536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 x14ac:dyDescent="0.35">
      <c r="A468" t="s">
        <v>537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 x14ac:dyDescent="0.35">
      <c r="A469" t="s">
        <v>538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35">
      <c r="A470" t="s">
        <v>539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x14ac:dyDescent="0.35">
      <c r="A471" t="s">
        <v>540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 x14ac:dyDescent="0.35">
      <c r="A472" t="s">
        <v>541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x14ac:dyDescent="0.35">
      <c r="A473" t="s">
        <v>542</v>
      </c>
      <c r="B473" s="5">
        <v>90436100000000</v>
      </c>
      <c r="C473" s="5">
        <v>111402000000000</v>
      </c>
      <c r="D473" s="5">
        <v>126823000000000</v>
      </c>
      <c r="E473" s="5">
        <v>139050000000000</v>
      </c>
      <c r="F473" s="5">
        <v>147926000000000</v>
      </c>
      <c r="G473" s="5">
        <v>154565000000000</v>
      </c>
      <c r="H473" s="5">
        <v>159415000000000</v>
      </c>
      <c r="I473" s="5">
        <v>163037000000000</v>
      </c>
      <c r="J473" s="5">
        <v>164872000000000</v>
      </c>
      <c r="K473" s="5">
        <v>164967000000000</v>
      </c>
      <c r="L473" s="5">
        <v>164421000000000</v>
      </c>
      <c r="M473" s="5">
        <v>163242000000000</v>
      </c>
      <c r="N473" s="5">
        <v>161736000000000</v>
      </c>
      <c r="O473" s="5">
        <v>159910000000000</v>
      </c>
      <c r="P473" s="5">
        <v>157823000000000</v>
      </c>
      <c r="Q473" s="5">
        <v>155598000000000</v>
      </c>
      <c r="R473" s="5">
        <v>153124000000000</v>
      </c>
      <c r="S473" s="5">
        <v>150376000000000</v>
      </c>
      <c r="T473" s="5">
        <v>147478000000000</v>
      </c>
      <c r="U473" s="5">
        <v>144450000000000</v>
      </c>
      <c r="V473" s="5">
        <v>141511000000000</v>
      </c>
      <c r="W473" s="5">
        <v>138444000000000</v>
      </c>
      <c r="X473" s="5">
        <v>135178000000000</v>
      </c>
      <c r="Y473" s="5">
        <v>133204000000000</v>
      </c>
      <c r="Z473" s="5">
        <v>131075000000000</v>
      </c>
      <c r="AA473" s="5">
        <v>128835000000000</v>
      </c>
      <c r="AB473" s="5">
        <v>126372000000000</v>
      </c>
      <c r="AC473" s="5">
        <v>123430000000000</v>
      </c>
      <c r="AD473" s="5">
        <v>120839000000000</v>
      </c>
      <c r="AE473" s="5">
        <v>118339000000000</v>
      </c>
      <c r="AF473" s="5">
        <v>115979000000000</v>
      </c>
    </row>
    <row r="474" spans="1:32" x14ac:dyDescent="0.35">
      <c r="A474" t="s">
        <v>543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35">
      <c r="A475" t="s">
        <v>544</v>
      </c>
      <c r="B475" s="5">
        <v>7284400000000</v>
      </c>
      <c r="C475" s="5">
        <v>9507600000000</v>
      </c>
      <c r="D475" s="5">
        <v>11070000000000</v>
      </c>
      <c r="E475" s="5">
        <v>11152200000000</v>
      </c>
      <c r="F475" s="5">
        <v>11073400000000</v>
      </c>
      <c r="G475" s="5">
        <v>10549300000000</v>
      </c>
      <c r="H475" s="5">
        <v>9752680000000</v>
      </c>
      <c r="I475" s="5">
        <v>8597190000000</v>
      </c>
      <c r="J475" s="5">
        <v>7816610000000</v>
      </c>
      <c r="K475" s="5">
        <v>7894710000000</v>
      </c>
      <c r="L475" s="5">
        <v>7946570000000</v>
      </c>
      <c r="M475" s="5">
        <v>7955200000000</v>
      </c>
      <c r="N475" s="5">
        <v>7930100000000</v>
      </c>
      <c r="O475" s="5">
        <v>7901930000000</v>
      </c>
      <c r="P475" s="5">
        <v>7835760000000</v>
      </c>
      <c r="Q475" s="5">
        <v>7574740000000</v>
      </c>
      <c r="R475" s="5">
        <v>7375020000000</v>
      </c>
      <c r="S475" s="5">
        <v>7246770000000</v>
      </c>
      <c r="T475" s="5">
        <v>7090550000000</v>
      </c>
      <c r="U475" s="5">
        <v>6920020000000</v>
      </c>
      <c r="V475" s="5">
        <v>6592540000000</v>
      </c>
      <c r="W475" s="5">
        <v>6309670000000</v>
      </c>
      <c r="X475" s="5">
        <v>6169440000000</v>
      </c>
      <c r="Y475" s="5">
        <v>5999290000000</v>
      </c>
      <c r="Z475" s="5">
        <v>5737510000000</v>
      </c>
      <c r="AA475" s="5">
        <v>5399370000000</v>
      </c>
      <c r="AB475" s="5">
        <v>5184540000000</v>
      </c>
      <c r="AC475" s="5">
        <v>5435040000000</v>
      </c>
      <c r="AD475" s="5">
        <v>5363680000000</v>
      </c>
      <c r="AE475" s="5">
        <v>5309530000000</v>
      </c>
      <c r="AF475" s="5">
        <v>5250220000000</v>
      </c>
    </row>
    <row r="476" spans="1:32" x14ac:dyDescent="0.35">
      <c r="A476" t="s">
        <v>545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 x14ac:dyDescent="0.35">
      <c r="A477" t="s">
        <v>546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35">
      <c r="A478" t="s">
        <v>547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35">
      <c r="A479" t="s">
        <v>548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 x14ac:dyDescent="0.35">
      <c r="A480" t="s">
        <v>549</v>
      </c>
      <c r="B480">
        <v>0</v>
      </c>
      <c r="C480" s="5">
        <v>684591000</v>
      </c>
      <c r="D480" s="5">
        <v>2102290000</v>
      </c>
      <c r="E480" s="5">
        <v>4466280000</v>
      </c>
      <c r="F480" s="5">
        <v>8119290000</v>
      </c>
      <c r="G480" s="5">
        <v>13407300000</v>
      </c>
      <c r="H480" s="5">
        <v>20630300000</v>
      </c>
      <c r="I480" s="5">
        <v>30289200000</v>
      </c>
      <c r="J480" s="5">
        <v>42960000000</v>
      </c>
      <c r="K480" s="5">
        <v>59286900000</v>
      </c>
      <c r="L480" s="5">
        <v>79897500000</v>
      </c>
      <c r="M480" s="5">
        <v>105569000000</v>
      </c>
      <c r="N480" s="5">
        <v>136627000000</v>
      </c>
      <c r="O480" s="5">
        <v>173342000000</v>
      </c>
      <c r="P480" s="5">
        <v>215473000000</v>
      </c>
      <c r="Q480" s="5">
        <v>262971000000</v>
      </c>
      <c r="R480" s="5">
        <v>314843000000</v>
      </c>
      <c r="S480" s="5">
        <v>370685000000</v>
      </c>
      <c r="T480" s="5">
        <v>429753000000</v>
      </c>
      <c r="U480" s="5">
        <v>491051000000</v>
      </c>
      <c r="V480" s="5">
        <v>554170000000</v>
      </c>
      <c r="W480" s="5">
        <v>618157000000</v>
      </c>
      <c r="X480" s="5">
        <v>682713000000</v>
      </c>
      <c r="Y480" s="5">
        <v>730263000000</v>
      </c>
      <c r="Z480" s="5">
        <v>778721000000</v>
      </c>
      <c r="AA480" s="5">
        <v>828111000000</v>
      </c>
      <c r="AB480" s="5">
        <v>877746000000</v>
      </c>
      <c r="AC480" s="5">
        <v>926782000000</v>
      </c>
      <c r="AD480" s="5">
        <v>975071000000</v>
      </c>
      <c r="AE480" s="5">
        <v>1021940000000</v>
      </c>
      <c r="AF480" s="5">
        <v>1067180000000</v>
      </c>
    </row>
    <row r="481" spans="1:32" x14ac:dyDescent="0.35">
      <c r="A481" t="s">
        <v>550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 x14ac:dyDescent="0.35">
      <c r="A482" t="s">
        <v>551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35">
      <c r="A483" t="s">
        <v>552</v>
      </c>
      <c r="B483">
        <v>0</v>
      </c>
      <c r="C483" s="5">
        <v>532563000</v>
      </c>
      <c r="D483" s="5">
        <v>1635430000</v>
      </c>
      <c r="E483" s="5">
        <v>3489150000</v>
      </c>
      <c r="F483" s="5">
        <v>6344530000</v>
      </c>
      <c r="G483" s="5">
        <v>10486900000</v>
      </c>
      <c r="H483" s="5">
        <v>16133700000</v>
      </c>
      <c r="I483" s="5">
        <v>23667900000</v>
      </c>
      <c r="J483" s="5">
        <v>33558100000</v>
      </c>
      <c r="K483" s="5">
        <v>46292100000</v>
      </c>
      <c r="L483" s="5">
        <v>62357000000</v>
      </c>
      <c r="M483" s="5">
        <v>82360700000</v>
      </c>
      <c r="N483" s="5">
        <v>106561000000</v>
      </c>
      <c r="O483" s="5">
        <v>135147000000</v>
      </c>
      <c r="P483" s="5">
        <v>167957000000</v>
      </c>
      <c r="Q483" s="5">
        <v>205170000000</v>
      </c>
      <c r="R483" s="5">
        <v>245762000000</v>
      </c>
      <c r="S483" s="5">
        <v>289344000000</v>
      </c>
      <c r="T483" s="5">
        <v>335486000000</v>
      </c>
      <c r="U483" s="5">
        <v>383402000000</v>
      </c>
      <c r="V483" s="5">
        <v>433229000000</v>
      </c>
      <c r="W483" s="5">
        <v>483719000000</v>
      </c>
      <c r="X483" s="5">
        <v>534203000000</v>
      </c>
      <c r="Y483" s="5">
        <v>571738000000</v>
      </c>
      <c r="Z483" s="5">
        <v>610416000000</v>
      </c>
      <c r="AA483" s="5">
        <v>650292000000</v>
      </c>
      <c r="AB483" s="5">
        <v>689854000000</v>
      </c>
      <c r="AC483" s="5">
        <v>726295000000</v>
      </c>
      <c r="AD483" s="5">
        <v>763879000000</v>
      </c>
      <c r="AE483" s="5">
        <v>800229000000</v>
      </c>
      <c r="AF483" s="5">
        <v>835336000000</v>
      </c>
    </row>
    <row r="484" spans="1:32" x14ac:dyDescent="0.35">
      <c r="A484" t="s">
        <v>553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 x14ac:dyDescent="0.35">
      <c r="A485" t="s">
        <v>554</v>
      </c>
      <c r="B485">
        <v>0</v>
      </c>
      <c r="C485" s="5">
        <v>27556500</v>
      </c>
      <c r="D485" s="5">
        <v>84622300</v>
      </c>
      <c r="E485" s="5">
        <v>165078000</v>
      </c>
      <c r="F485" s="5">
        <v>298527000</v>
      </c>
      <c r="G485" s="5">
        <v>482716000</v>
      </c>
      <c r="H485" s="5">
        <v>745593000</v>
      </c>
      <c r="I485" s="5">
        <v>1114180000</v>
      </c>
      <c r="J485" s="5">
        <v>1590990000</v>
      </c>
      <c r="K485" s="5">
        <v>2215370000</v>
      </c>
      <c r="L485" s="5">
        <v>3013750000</v>
      </c>
      <c r="M485" s="5">
        <v>4013650000</v>
      </c>
      <c r="N485" s="5">
        <v>5224810000</v>
      </c>
      <c r="O485" s="5">
        <v>6678310000</v>
      </c>
      <c r="P485" s="5">
        <v>8338890000</v>
      </c>
      <c r="Q485" s="5">
        <v>9987990000</v>
      </c>
      <c r="R485" s="5">
        <v>11836800000</v>
      </c>
      <c r="S485" s="5">
        <v>13943800000</v>
      </c>
      <c r="T485" s="5">
        <v>16129700000</v>
      </c>
      <c r="U485" s="5">
        <v>18367300000</v>
      </c>
      <c r="V485" s="5">
        <v>20182700000</v>
      </c>
      <c r="W485" s="5">
        <v>22045900000</v>
      </c>
      <c r="X485" s="5">
        <v>24380700000</v>
      </c>
      <c r="Y485" s="5">
        <v>25750100000</v>
      </c>
      <c r="Z485" s="5">
        <v>26719600000</v>
      </c>
      <c r="AA485" s="5">
        <v>27253200000</v>
      </c>
      <c r="AB485" s="5">
        <v>28302000000</v>
      </c>
      <c r="AC485" s="5">
        <v>31981200000</v>
      </c>
      <c r="AD485" s="5">
        <v>33906400000</v>
      </c>
      <c r="AE485" s="5">
        <v>35903800000</v>
      </c>
      <c r="AF485" s="5">
        <v>37814800000</v>
      </c>
    </row>
    <row r="486" spans="1:32" x14ac:dyDescent="0.35">
      <c r="A486" t="s">
        <v>555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 x14ac:dyDescent="0.35">
      <c r="A487" t="s">
        <v>556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x14ac:dyDescent="0.35">
      <c r="A488" t="s">
        <v>557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35">
      <c r="A489" t="s">
        <v>558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35">
      <c r="A490" t="s">
        <v>559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 x14ac:dyDescent="0.35">
      <c r="A491" t="s">
        <v>560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 x14ac:dyDescent="0.35">
      <c r="A492" t="s">
        <v>561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x14ac:dyDescent="0.35">
      <c r="A493" t="s">
        <v>562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 x14ac:dyDescent="0.35">
      <c r="A494" t="s">
        <v>563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 x14ac:dyDescent="0.35">
      <c r="A495" t="s">
        <v>564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35">
      <c r="A496" t="s">
        <v>565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35">
      <c r="A497" t="s">
        <v>566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35">
      <c r="A498" t="s">
        <v>567</v>
      </c>
      <c r="B498" s="5">
        <v>1147830000000</v>
      </c>
      <c r="C498" s="5">
        <v>1399520000000</v>
      </c>
      <c r="D498" s="5">
        <v>1576100000000</v>
      </c>
      <c r="E498" s="5">
        <v>1702950000000</v>
      </c>
      <c r="F498" s="5">
        <v>1797450000000</v>
      </c>
      <c r="G498" s="5">
        <v>1872170000000</v>
      </c>
      <c r="H498" s="5">
        <v>1936060000000</v>
      </c>
      <c r="I498" s="5">
        <v>1995860000000</v>
      </c>
      <c r="J498" s="5">
        <v>2053380000000</v>
      </c>
      <c r="K498" s="5">
        <v>2113680000000</v>
      </c>
      <c r="L498" s="5">
        <v>2179710000000</v>
      </c>
      <c r="M498" s="5">
        <v>2249620000000</v>
      </c>
      <c r="N498" s="5">
        <v>2327280000000</v>
      </c>
      <c r="O498" s="5">
        <v>2411920000000</v>
      </c>
      <c r="P498" s="5">
        <v>2503750000000</v>
      </c>
      <c r="Q498" s="5">
        <v>2599100000000</v>
      </c>
      <c r="R498" s="5">
        <v>2700620000000</v>
      </c>
      <c r="S498" s="5">
        <v>2806890000000</v>
      </c>
      <c r="T498" s="5">
        <v>2917500000000</v>
      </c>
      <c r="U498" s="5">
        <v>3033530000000</v>
      </c>
      <c r="V498" s="5">
        <v>3156390000000</v>
      </c>
      <c r="W498" s="5">
        <v>3285150000000</v>
      </c>
      <c r="X498" s="5">
        <v>3420440000000</v>
      </c>
      <c r="Y498" s="5">
        <v>3568020000000</v>
      </c>
      <c r="Z498" s="5">
        <v>3723740000000</v>
      </c>
      <c r="AA498" s="5">
        <v>3882530000000</v>
      </c>
      <c r="AB498" s="5">
        <v>4040570000000</v>
      </c>
      <c r="AC498" s="5">
        <v>4197980000000</v>
      </c>
      <c r="AD498" s="5">
        <v>4354250000000</v>
      </c>
      <c r="AE498" s="5">
        <v>4511120000000</v>
      </c>
      <c r="AF498" s="5">
        <v>4668370000000</v>
      </c>
    </row>
    <row r="499" spans="1:32" x14ac:dyDescent="0.35">
      <c r="A499" t="s">
        <v>568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35">
      <c r="A500" t="s">
        <v>569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 x14ac:dyDescent="0.35">
      <c r="A501" t="s">
        <v>570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 x14ac:dyDescent="0.35">
      <c r="A502" t="s">
        <v>571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35">
      <c r="A503" t="s">
        <v>572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35">
      <c r="A504" t="s">
        <v>573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 x14ac:dyDescent="0.35">
      <c r="A505" t="s">
        <v>574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35">
      <c r="A506" t="s">
        <v>575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35">
      <c r="A507" t="s">
        <v>576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35">
      <c r="A508" t="s">
        <v>577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 x14ac:dyDescent="0.35">
      <c r="A509" t="s">
        <v>578</v>
      </c>
      <c r="B509" s="5">
        <v>5123190000</v>
      </c>
      <c r="C509" s="5">
        <v>6122520000</v>
      </c>
      <c r="D509" s="5">
        <v>6877090000</v>
      </c>
      <c r="E509" s="5">
        <v>7548680000</v>
      </c>
      <c r="F509" s="5">
        <v>8244390000</v>
      </c>
      <c r="G509" s="5">
        <v>9248370000</v>
      </c>
      <c r="H509" s="5">
        <v>10841900000</v>
      </c>
      <c r="I509" s="5">
        <v>13282900000</v>
      </c>
      <c r="J509" s="5">
        <v>16844600000</v>
      </c>
      <c r="K509" s="5">
        <v>21776900000</v>
      </c>
      <c r="L509" s="5">
        <v>28828800000</v>
      </c>
      <c r="M509" s="5">
        <v>38443500000</v>
      </c>
      <c r="N509" s="5">
        <v>51078700000</v>
      </c>
      <c r="O509" s="5">
        <v>67274300000</v>
      </c>
      <c r="P509" s="5">
        <v>87311100000</v>
      </c>
      <c r="Q509" s="5">
        <v>111388000000</v>
      </c>
      <c r="R509" s="5">
        <v>139702000000</v>
      </c>
      <c r="S509" s="5">
        <v>172205000000</v>
      </c>
      <c r="T509" s="5">
        <v>208553000000</v>
      </c>
      <c r="U509" s="5">
        <v>248623000000</v>
      </c>
      <c r="V509" s="5">
        <v>292386000000</v>
      </c>
      <c r="W509" s="5">
        <v>339414000000</v>
      </c>
      <c r="X509" s="5">
        <v>389176000000</v>
      </c>
      <c r="Y509" s="5">
        <v>431986000000</v>
      </c>
      <c r="Z509" s="5">
        <v>477940000000</v>
      </c>
      <c r="AA509" s="5">
        <v>526451000000</v>
      </c>
      <c r="AB509" s="5">
        <v>577374000000</v>
      </c>
      <c r="AC509" s="5">
        <v>630470000000</v>
      </c>
      <c r="AD509" s="5">
        <v>685426000000</v>
      </c>
      <c r="AE509" s="5">
        <v>742550000000</v>
      </c>
      <c r="AF509" s="5">
        <v>801283000000</v>
      </c>
    </row>
    <row r="510" spans="1:32" x14ac:dyDescent="0.35">
      <c r="A510" t="s">
        <v>579</v>
      </c>
      <c r="B510" s="5">
        <v>56270500000</v>
      </c>
      <c r="C510" s="5">
        <v>119747000000</v>
      </c>
      <c r="D510" s="5">
        <v>199333000000</v>
      </c>
      <c r="E510" s="5">
        <v>293400000000</v>
      </c>
      <c r="F510" s="5">
        <v>405681000000</v>
      </c>
      <c r="G510" s="5">
        <v>538036000000</v>
      </c>
      <c r="H510" s="5">
        <v>688821000000</v>
      </c>
      <c r="I510" s="5">
        <v>864362000000</v>
      </c>
      <c r="J510" s="5">
        <v>1072370000000</v>
      </c>
      <c r="K510" s="5">
        <v>1320120000000</v>
      </c>
      <c r="L510" s="5">
        <v>1623700000000</v>
      </c>
      <c r="M510" s="5">
        <v>1991520000000</v>
      </c>
      <c r="N510" s="5">
        <v>2437220000000</v>
      </c>
      <c r="O510" s="5">
        <v>2967110000000</v>
      </c>
      <c r="P510" s="5">
        <v>3599990000000</v>
      </c>
      <c r="Q510" s="5">
        <v>4345710000000</v>
      </c>
      <c r="R510" s="5">
        <v>5196820000000</v>
      </c>
      <c r="S510" s="5">
        <v>6150270000000</v>
      </c>
      <c r="T510" s="5">
        <v>7213020000000</v>
      </c>
      <c r="U510" s="5">
        <v>8371660000000</v>
      </c>
      <c r="V510" s="5">
        <v>9612170000000</v>
      </c>
      <c r="W510" s="5">
        <v>10945700000000</v>
      </c>
      <c r="X510" s="5">
        <v>12360100000000</v>
      </c>
      <c r="Y510" s="5">
        <v>13866400000000</v>
      </c>
      <c r="Z510" s="5">
        <v>15400100000000</v>
      </c>
      <c r="AA510" s="5">
        <v>16991100000000</v>
      </c>
      <c r="AB510" s="5">
        <v>18586700000000</v>
      </c>
      <c r="AC510" s="5">
        <v>20201900000000</v>
      </c>
      <c r="AD510" s="5">
        <v>21736900000000</v>
      </c>
      <c r="AE510" s="5">
        <v>23315300000000</v>
      </c>
      <c r="AF510" s="5">
        <v>24954900000000</v>
      </c>
    </row>
    <row r="511" spans="1:32" x14ac:dyDescent="0.35">
      <c r="A511" t="s">
        <v>580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35">
      <c r="A512" t="s">
        <v>581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 x14ac:dyDescent="0.35">
      <c r="A513" t="s">
        <v>582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 x14ac:dyDescent="0.35">
      <c r="A514" t="s">
        <v>583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 x14ac:dyDescent="0.35">
      <c r="A515" t="s">
        <v>584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35">
      <c r="A516" t="s">
        <v>585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35">
      <c r="A517" t="s">
        <v>586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35">
      <c r="A518" t="s">
        <v>587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35">
      <c r="A519" t="s">
        <v>588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 x14ac:dyDescent="0.35">
      <c r="A520" t="s">
        <v>589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 x14ac:dyDescent="0.35">
      <c r="A521" t="s">
        <v>590</v>
      </c>
      <c r="B521" s="5">
        <v>17871200000000</v>
      </c>
      <c r="C521" s="5">
        <v>19565100000000</v>
      </c>
      <c r="D521" s="5">
        <v>21695900000000</v>
      </c>
      <c r="E521" s="5">
        <v>23772500000000</v>
      </c>
      <c r="F521" s="5">
        <v>26092100000000</v>
      </c>
      <c r="G521" s="5">
        <v>28583400000000</v>
      </c>
      <c r="H521" s="5">
        <v>30933500000000</v>
      </c>
      <c r="I521" s="5">
        <v>33269000000000</v>
      </c>
      <c r="J521" s="5">
        <v>35885400000000</v>
      </c>
      <c r="K521" s="5">
        <v>38832500000000</v>
      </c>
      <c r="L521" s="5">
        <v>42261500000000</v>
      </c>
      <c r="M521" s="5">
        <v>46336800000000</v>
      </c>
      <c r="N521" s="5">
        <v>51167200000000</v>
      </c>
      <c r="O521" s="5">
        <v>56802400000000</v>
      </c>
      <c r="P521" s="5">
        <v>63517600000000</v>
      </c>
      <c r="Q521" s="5">
        <v>71441700000000</v>
      </c>
      <c r="R521" s="5">
        <v>80432800000000</v>
      </c>
      <c r="S521" s="5">
        <v>90403100000000</v>
      </c>
      <c r="T521" s="5">
        <v>101453000000000</v>
      </c>
      <c r="U521" s="5">
        <v>113461000000000</v>
      </c>
      <c r="V521" s="5">
        <v>126234000000000</v>
      </c>
      <c r="W521" s="5">
        <v>139958000000000</v>
      </c>
      <c r="X521" s="5">
        <v>154470000000000</v>
      </c>
      <c r="Y521" s="5">
        <v>169923000000000</v>
      </c>
      <c r="Z521" s="5">
        <v>185524000000000</v>
      </c>
      <c r="AA521" s="5">
        <v>201686000000000</v>
      </c>
      <c r="AB521" s="5">
        <v>217786000000000</v>
      </c>
      <c r="AC521" s="5">
        <v>234005000000000</v>
      </c>
      <c r="AD521" s="5">
        <v>248735000000000</v>
      </c>
      <c r="AE521" s="5">
        <v>263721000000000</v>
      </c>
      <c r="AF521" s="5">
        <v>279132000000000</v>
      </c>
    </row>
    <row r="522" spans="1:32" x14ac:dyDescent="0.35">
      <c r="A522" t="s">
        <v>591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35">
      <c r="A523" t="s">
        <v>592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35">
      <c r="A524" t="s">
        <v>593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 x14ac:dyDescent="0.35">
      <c r="A525" t="s">
        <v>594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35">
      <c r="A526" t="s">
        <v>595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35">
      <c r="A527" t="s">
        <v>596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 x14ac:dyDescent="0.35">
      <c r="A528" t="s">
        <v>597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35">
      <c r="A529" t="s">
        <v>598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 x14ac:dyDescent="0.35">
      <c r="A530" t="s">
        <v>599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35">
      <c r="A531" t="s">
        <v>600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 x14ac:dyDescent="0.35">
      <c r="A532" t="s">
        <v>601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 x14ac:dyDescent="0.35">
      <c r="A533" t="s">
        <v>602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35">
      <c r="A534" t="s">
        <v>603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 x14ac:dyDescent="0.35">
      <c r="A535" t="s">
        <v>604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 x14ac:dyDescent="0.35">
      <c r="A536" t="s">
        <v>605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 x14ac:dyDescent="0.35">
      <c r="A537" t="s">
        <v>606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 x14ac:dyDescent="0.35">
      <c r="A538" t="s">
        <v>607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 x14ac:dyDescent="0.35">
      <c r="A539" t="s">
        <v>608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 x14ac:dyDescent="0.35">
      <c r="A540" t="s">
        <v>609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35">
      <c r="A541" t="s">
        <v>610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x14ac:dyDescent="0.35">
      <c r="A542" t="s">
        <v>611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 x14ac:dyDescent="0.35">
      <c r="A543" t="s">
        <v>612</v>
      </c>
      <c r="B543" s="5">
        <v>5020730000000000</v>
      </c>
      <c r="C543" s="5">
        <v>5134720000000000</v>
      </c>
      <c r="D543" s="5">
        <v>5289120000000000</v>
      </c>
      <c r="E543" s="5">
        <v>5407240000000000</v>
      </c>
      <c r="F543" s="5">
        <v>5528860000000000</v>
      </c>
      <c r="G543" s="5">
        <v>5650080000000000</v>
      </c>
      <c r="H543" s="5">
        <v>5720980000000000</v>
      </c>
      <c r="I543" s="5">
        <v>5765630000000000</v>
      </c>
      <c r="J543" s="5">
        <v>5781710000000000</v>
      </c>
      <c r="K543" s="5">
        <v>5752910000000000</v>
      </c>
      <c r="L543" s="5">
        <v>5724200000000000</v>
      </c>
      <c r="M543" s="5">
        <v>5696420000000000</v>
      </c>
      <c r="N543" s="5">
        <v>5669920000000000</v>
      </c>
      <c r="O543" s="5">
        <v>5634300000000000</v>
      </c>
      <c r="P543" s="5">
        <v>5610090000000000</v>
      </c>
      <c r="Q543" s="5">
        <v>5608570000000000</v>
      </c>
      <c r="R543" s="5">
        <v>5599270000000000</v>
      </c>
      <c r="S543" s="5">
        <v>5580320000000000</v>
      </c>
      <c r="T543" s="5">
        <v>5566070000000000</v>
      </c>
      <c r="U543" s="5">
        <v>5557120000000000</v>
      </c>
      <c r="V543" s="5">
        <v>5548410000000000</v>
      </c>
      <c r="W543" s="5">
        <v>5547380000000000</v>
      </c>
      <c r="X543" s="5">
        <v>5546270000000000</v>
      </c>
      <c r="Y543" s="5">
        <v>5559640000000000</v>
      </c>
      <c r="Z543" s="5">
        <v>5564500000000000</v>
      </c>
      <c r="AA543" s="5">
        <v>5575570000000000</v>
      </c>
      <c r="AB543" s="5">
        <v>5571080000000000</v>
      </c>
      <c r="AC543" s="5">
        <v>5544280000000000</v>
      </c>
      <c r="AD543" s="5">
        <v>5545380000000000</v>
      </c>
      <c r="AE543" s="5">
        <v>5552120000000000</v>
      </c>
      <c r="AF543" s="5">
        <v>5563380000000000</v>
      </c>
    </row>
    <row r="544" spans="1:32" x14ac:dyDescent="0.35">
      <c r="A544" t="s">
        <v>613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 x14ac:dyDescent="0.35">
      <c r="A545" t="s">
        <v>614</v>
      </c>
      <c r="B545" s="5">
        <v>404407000000000</v>
      </c>
      <c r="C545" s="5">
        <v>438224000000000</v>
      </c>
      <c r="D545" s="5">
        <v>461672000000000</v>
      </c>
      <c r="E545" s="5">
        <v>433674000000000</v>
      </c>
      <c r="F545" s="5">
        <v>413879000000000</v>
      </c>
      <c r="G545" s="5">
        <v>385626000000000</v>
      </c>
      <c r="H545" s="5">
        <v>349997000000000</v>
      </c>
      <c r="I545" s="5">
        <v>304031000000000</v>
      </c>
      <c r="J545" s="5">
        <v>274111000000000</v>
      </c>
      <c r="K545" s="5">
        <v>275313000000000</v>
      </c>
      <c r="L545" s="5">
        <v>276654000000000</v>
      </c>
      <c r="M545" s="5">
        <v>277601000000000</v>
      </c>
      <c r="N545" s="5">
        <v>278002000000000</v>
      </c>
      <c r="O545" s="5">
        <v>278419000000000</v>
      </c>
      <c r="P545" s="5">
        <v>278535000000000</v>
      </c>
      <c r="Q545" s="5">
        <v>273033000000000</v>
      </c>
      <c r="R545" s="5">
        <v>269682000000000</v>
      </c>
      <c r="S545" s="5">
        <v>268922000000000</v>
      </c>
      <c r="T545" s="5">
        <v>267610000000000</v>
      </c>
      <c r="U545" s="5">
        <v>266220000000000</v>
      </c>
      <c r="V545" s="5">
        <v>258482000000000</v>
      </c>
      <c r="W545" s="5">
        <v>252826000000000</v>
      </c>
      <c r="X545" s="5">
        <v>253129000000000</v>
      </c>
      <c r="Y545" s="5">
        <v>250397000000000</v>
      </c>
      <c r="Z545" s="5">
        <v>243573000000000</v>
      </c>
      <c r="AA545" s="5">
        <v>233668000000000</v>
      </c>
      <c r="AB545" s="5">
        <v>228559000000000</v>
      </c>
      <c r="AC545" s="5">
        <v>244133000000000</v>
      </c>
      <c r="AD545" s="5">
        <v>246143000000000</v>
      </c>
      <c r="AE545" s="5">
        <v>249107000000000</v>
      </c>
      <c r="AF545" s="5">
        <v>251848000000000</v>
      </c>
    </row>
    <row r="546" spans="1:32" x14ac:dyDescent="0.35">
      <c r="A546" t="s">
        <v>615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35">
      <c r="A547" t="s">
        <v>616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 x14ac:dyDescent="0.35">
      <c r="A548" t="s">
        <v>617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35">
      <c r="A549" t="s">
        <v>618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 x14ac:dyDescent="0.35">
      <c r="A550" t="s">
        <v>619</v>
      </c>
      <c r="B550" s="5">
        <v>125856000000</v>
      </c>
      <c r="C550" s="5">
        <v>289451000000</v>
      </c>
      <c r="D550" s="5">
        <v>485605000000</v>
      </c>
      <c r="E550" s="5">
        <v>710335000000</v>
      </c>
      <c r="F550" s="5">
        <v>969598000000</v>
      </c>
      <c r="G550" s="5">
        <v>1266500000000</v>
      </c>
      <c r="H550" s="5">
        <v>1594300000000</v>
      </c>
      <c r="I550" s="5">
        <v>1962680000000</v>
      </c>
      <c r="J550" s="5">
        <v>2388100000000</v>
      </c>
      <c r="K550" s="5">
        <v>2883620000000</v>
      </c>
      <c r="L550" s="5">
        <v>3474400000000</v>
      </c>
      <c r="M550" s="5">
        <v>4178520000000</v>
      </c>
      <c r="N550" s="5">
        <v>5016220000000</v>
      </c>
      <c r="O550" s="5">
        <v>5997230000000</v>
      </c>
      <c r="P550" s="5">
        <v>7152990000000</v>
      </c>
      <c r="Q550" s="5">
        <v>8506880000000</v>
      </c>
      <c r="R550" s="5">
        <v>10034700000000</v>
      </c>
      <c r="S550" s="5">
        <v>11727200000000</v>
      </c>
      <c r="T550" s="5">
        <v>13593500000000</v>
      </c>
      <c r="U550" s="5">
        <v>15622400000000</v>
      </c>
      <c r="V550" s="5">
        <v>17774300000000</v>
      </c>
      <c r="W550" s="5">
        <v>20072900000000</v>
      </c>
      <c r="X550" s="5">
        <v>22497400000000</v>
      </c>
      <c r="Y550" s="5">
        <v>25065200000000</v>
      </c>
      <c r="Z550" s="5">
        <v>27659800000000</v>
      </c>
      <c r="AA550" s="5">
        <v>30334100000000</v>
      </c>
      <c r="AB550" s="5">
        <v>32999500000000</v>
      </c>
      <c r="AC550" s="5">
        <v>35681400000000</v>
      </c>
      <c r="AD550" s="5">
        <v>38175100000000</v>
      </c>
      <c r="AE550" s="5">
        <v>40694700000000</v>
      </c>
      <c r="AF550" s="5">
        <v>43304100000000</v>
      </c>
    </row>
    <row r="551" spans="1:32" x14ac:dyDescent="0.35">
      <c r="A551" t="s">
        <v>620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35">
      <c r="A552" t="s">
        <v>621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 x14ac:dyDescent="0.35">
      <c r="A553" t="s">
        <v>622</v>
      </c>
      <c r="B553" s="5">
        <v>98538800000</v>
      </c>
      <c r="C553" s="5">
        <v>225172000000</v>
      </c>
      <c r="D553" s="5">
        <v>377766000000</v>
      </c>
      <c r="E553" s="5">
        <v>554929000000</v>
      </c>
      <c r="F553" s="5">
        <v>757657000000</v>
      </c>
      <c r="G553" s="5">
        <v>990628000000</v>
      </c>
      <c r="H553" s="5">
        <v>1246810000000</v>
      </c>
      <c r="I553" s="5">
        <v>1533630000000</v>
      </c>
      <c r="J553" s="5">
        <v>1865460000000</v>
      </c>
      <c r="K553" s="5">
        <v>2251580000000</v>
      </c>
      <c r="L553" s="5">
        <v>2711630000000</v>
      </c>
      <c r="M553" s="5">
        <v>3259930000000</v>
      </c>
      <c r="N553" s="5">
        <v>3912350000000</v>
      </c>
      <c r="O553" s="5">
        <v>4675770000000</v>
      </c>
      <c r="P553" s="5">
        <v>5575630000000</v>
      </c>
      <c r="Q553" s="5">
        <v>6637070000000</v>
      </c>
      <c r="R553" s="5">
        <v>7832960000000</v>
      </c>
      <c r="S553" s="5">
        <v>9153860000000</v>
      </c>
      <c r="T553" s="5">
        <v>10611800000000</v>
      </c>
      <c r="U553" s="5">
        <v>12197600000000</v>
      </c>
      <c r="V553" s="5">
        <v>13895300000000</v>
      </c>
      <c r="W553" s="5">
        <v>15707400000000</v>
      </c>
      <c r="X553" s="5">
        <v>17603500000000</v>
      </c>
      <c r="Y553" s="5">
        <v>19624100000000</v>
      </c>
      <c r="Z553" s="5">
        <v>21681600000000</v>
      </c>
      <c r="AA553" s="5">
        <v>23820500000000</v>
      </c>
      <c r="AB553" s="5">
        <v>25935600000000</v>
      </c>
      <c r="AC553" s="5">
        <v>27962600000000</v>
      </c>
      <c r="AD553" s="5">
        <v>29906700000000</v>
      </c>
      <c r="AE553" s="5">
        <v>31866000000000</v>
      </c>
      <c r="AF553" s="5">
        <v>33896200000000</v>
      </c>
    </row>
    <row r="554" spans="1:32" x14ac:dyDescent="0.35">
      <c r="A554" t="s">
        <v>623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35">
      <c r="A555" t="s">
        <v>624</v>
      </c>
      <c r="B555" s="5">
        <v>4434440000</v>
      </c>
      <c r="C555" s="5">
        <v>11651100000</v>
      </c>
      <c r="D555" s="5">
        <v>19546800000</v>
      </c>
      <c r="E555" s="5">
        <v>26254700000</v>
      </c>
      <c r="F555" s="5">
        <v>35649900000</v>
      </c>
      <c r="G555" s="5">
        <v>45599100000</v>
      </c>
      <c r="H555" s="5">
        <v>57618900000</v>
      </c>
      <c r="I555" s="5">
        <v>72196800000</v>
      </c>
      <c r="J555" s="5">
        <v>88441600000</v>
      </c>
      <c r="K555" s="5">
        <v>107752000000</v>
      </c>
      <c r="L555" s="5">
        <v>131055000000</v>
      </c>
      <c r="M555" s="5">
        <v>158865000000</v>
      </c>
      <c r="N555" s="5">
        <v>191827000000</v>
      </c>
      <c r="O555" s="5">
        <v>231053000000</v>
      </c>
      <c r="P555" s="5">
        <v>276824000000</v>
      </c>
      <c r="Q555" s="5">
        <v>323102000000</v>
      </c>
      <c r="R555" s="5">
        <v>377265000000</v>
      </c>
      <c r="S555" s="5">
        <v>441134000000</v>
      </c>
      <c r="T555" s="5">
        <v>510200000000</v>
      </c>
      <c r="U555" s="5">
        <v>584341000000</v>
      </c>
      <c r="V555" s="5">
        <v>647335000000</v>
      </c>
      <c r="W555" s="5">
        <v>715878000000</v>
      </c>
      <c r="X555" s="5">
        <v>803415000000</v>
      </c>
      <c r="Y555" s="5">
        <v>883838000000</v>
      </c>
      <c r="Z555" s="5">
        <v>949065000000</v>
      </c>
      <c r="AA555" s="5">
        <v>998296000000</v>
      </c>
      <c r="AB555" s="5">
        <v>1064030000000</v>
      </c>
      <c r="AC555" s="5">
        <v>1231290000000</v>
      </c>
      <c r="AD555" s="5">
        <v>1327470000000</v>
      </c>
      <c r="AE555" s="5">
        <v>1429730000000</v>
      </c>
      <c r="AF555" s="5">
        <v>1534450000000</v>
      </c>
    </row>
    <row r="556" spans="1:32" x14ac:dyDescent="0.35">
      <c r="A556" t="s">
        <v>625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35">
      <c r="A557" t="s">
        <v>626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35">
      <c r="A558" t="s">
        <v>627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35">
      <c r="A559" t="s">
        <v>628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35">
      <c r="A560" t="s">
        <v>629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35">
      <c r="A561" t="s">
        <v>630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35">
      <c r="A562" t="s">
        <v>631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35">
      <c r="A563" t="s">
        <v>632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35">
      <c r="A564" t="s">
        <v>633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35">
      <c r="A565" t="s">
        <v>634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35">
      <c r="A566" t="s">
        <v>635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35">
      <c r="A567" t="s">
        <v>636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 x14ac:dyDescent="0.35">
      <c r="A568" t="s">
        <v>637</v>
      </c>
      <c r="B568" s="5">
        <v>3764760000000</v>
      </c>
      <c r="C568" s="5">
        <v>3893050000000</v>
      </c>
      <c r="D568" s="5">
        <v>4085110000000</v>
      </c>
      <c r="E568" s="5">
        <v>4271160000000</v>
      </c>
      <c r="F568" s="5">
        <v>4515710000000</v>
      </c>
      <c r="G568" s="5">
        <v>4805830000000</v>
      </c>
      <c r="H568" s="5">
        <v>5101680000000</v>
      </c>
      <c r="I568" s="5">
        <v>5417190000000</v>
      </c>
      <c r="J568" s="5">
        <v>5768180000000</v>
      </c>
      <c r="K568" s="5">
        <v>6150070000000</v>
      </c>
      <c r="L568" s="5">
        <v>6574740000000</v>
      </c>
      <c r="M568" s="5">
        <v>7045700000000</v>
      </c>
      <c r="N568" s="5">
        <v>7568690000000</v>
      </c>
      <c r="O568" s="5">
        <v>8130160000000</v>
      </c>
      <c r="P568" s="5">
        <v>8757120000000</v>
      </c>
      <c r="Q568" s="5">
        <v>9459290000000</v>
      </c>
      <c r="R568" s="5">
        <v>10202000000000</v>
      </c>
      <c r="S568" s="5">
        <v>10981800000000</v>
      </c>
      <c r="T568" s="5">
        <v>11818500000000</v>
      </c>
      <c r="U568" s="5">
        <v>12714200000000</v>
      </c>
      <c r="V568" s="5">
        <v>13655500000000</v>
      </c>
      <c r="W568" s="5">
        <v>14674500000000</v>
      </c>
      <c r="X568" s="5">
        <v>15762900000000</v>
      </c>
      <c r="Y568" s="5">
        <v>16947500000000</v>
      </c>
      <c r="Z568" s="5">
        <v>18154600000000</v>
      </c>
      <c r="AA568" s="5">
        <v>19432400000000</v>
      </c>
      <c r="AB568" s="5">
        <v>20725500000000</v>
      </c>
      <c r="AC568" s="5">
        <v>22057700000000</v>
      </c>
      <c r="AD568" s="5">
        <v>23418400000000</v>
      </c>
      <c r="AE568" s="5">
        <v>24825600000000</v>
      </c>
      <c r="AF568" s="5">
        <v>26284800000000</v>
      </c>
    </row>
    <row r="569" spans="1:32" x14ac:dyDescent="0.35">
      <c r="A569" t="s">
        <v>638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35">
      <c r="A570" t="s">
        <v>639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 x14ac:dyDescent="0.35">
      <c r="A571" t="s">
        <v>640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35">
      <c r="A572" t="s">
        <v>641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x14ac:dyDescent="0.35">
      <c r="A573" t="s">
        <v>642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35">
      <c r="A574" t="s">
        <v>643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35">
      <c r="A575" t="s">
        <v>644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x14ac:dyDescent="0.35">
      <c r="A576" t="s">
        <v>645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35">
      <c r="A577" t="s">
        <v>646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 x14ac:dyDescent="0.35">
      <c r="A578" t="s">
        <v>647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x14ac:dyDescent="0.35">
      <c r="A579" t="s">
        <v>648</v>
      </c>
      <c r="B579" s="5">
        <v>13431200000</v>
      </c>
      <c r="C579" s="5">
        <v>17533000000</v>
      </c>
      <c r="D579" s="5">
        <v>24584100000</v>
      </c>
      <c r="E579" s="5">
        <v>35152600000</v>
      </c>
      <c r="F579" s="5">
        <v>51313400000</v>
      </c>
      <c r="G579" s="5">
        <v>75807500000</v>
      </c>
      <c r="H579" s="5">
        <v>110993000000</v>
      </c>
      <c r="I579" s="5">
        <v>161563000000</v>
      </c>
      <c r="J579" s="5">
        <v>233889000000</v>
      </c>
      <c r="K579" s="5">
        <v>336410000000</v>
      </c>
      <c r="L579" s="5">
        <v>483286000000</v>
      </c>
      <c r="M579" s="5">
        <v>675725000000</v>
      </c>
      <c r="N579" s="5">
        <v>924020000000</v>
      </c>
      <c r="O579" s="5">
        <v>1237430000000</v>
      </c>
      <c r="P579" s="5">
        <v>1628610000000</v>
      </c>
      <c r="Q579" s="5">
        <v>2106380000000</v>
      </c>
      <c r="R579" s="5">
        <v>2673740000000</v>
      </c>
      <c r="S579" s="5">
        <v>3329060000000</v>
      </c>
      <c r="T579" s="5">
        <v>4076790000000</v>
      </c>
      <c r="U579" s="5">
        <v>4910060000000</v>
      </c>
      <c r="V579" s="5">
        <v>5825690000000</v>
      </c>
      <c r="W579" s="5">
        <v>6829960000000</v>
      </c>
      <c r="X579" s="5">
        <v>7913470000000</v>
      </c>
      <c r="Y579" s="5">
        <v>9081340000000</v>
      </c>
      <c r="Z579" s="5">
        <v>10294500000000</v>
      </c>
      <c r="AA579" s="5">
        <v>11572800000000</v>
      </c>
      <c r="AB579" s="5">
        <v>12875100000000</v>
      </c>
      <c r="AC579" s="5">
        <v>14213400000000</v>
      </c>
      <c r="AD579" s="5">
        <v>15555100000000</v>
      </c>
      <c r="AE579" s="5">
        <v>16954100000000</v>
      </c>
      <c r="AF579" s="5">
        <v>18424800000000</v>
      </c>
    </row>
    <row r="580" spans="1:32" x14ac:dyDescent="0.35">
      <c r="A580" t="s">
        <v>649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35">
      <c r="A581" t="s">
        <v>650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35">
      <c r="A582" t="s">
        <v>651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35">
      <c r="A583" t="s">
        <v>652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35">
      <c r="A584" t="s">
        <v>653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35">
      <c r="A585" t="s">
        <v>654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35">
      <c r="A586" t="s">
        <v>655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35">
      <c r="A587" t="s">
        <v>656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 x14ac:dyDescent="0.35">
      <c r="A588" t="s">
        <v>657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35">
      <c r="A589" t="s">
        <v>658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35">
      <c r="A590" t="s">
        <v>659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35">
      <c r="A591" t="s">
        <v>660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35">
      <c r="A592" t="s">
        <v>661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x14ac:dyDescent="0.35">
      <c r="A593" t="s">
        <v>662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35">
      <c r="A594" t="s">
        <v>663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35">
      <c r="A595" t="s">
        <v>664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x14ac:dyDescent="0.35">
      <c r="A596" t="s">
        <v>665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35">
      <c r="A597" t="s">
        <v>666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35">
      <c r="A598" t="s">
        <v>667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 x14ac:dyDescent="0.35">
      <c r="A599" t="s">
        <v>668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35">
      <c r="A600" t="s">
        <v>669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35">
      <c r="A601" t="s">
        <v>670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35">
      <c r="A602" t="s">
        <v>671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 x14ac:dyDescent="0.35">
      <c r="A603" t="s">
        <v>672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x14ac:dyDescent="0.35">
      <c r="A604" t="s">
        <v>673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35">
      <c r="A605" t="s">
        <v>674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35">
      <c r="A606" t="s">
        <v>675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35">
      <c r="A607" t="s">
        <v>676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 x14ac:dyDescent="0.35">
      <c r="A608" t="s">
        <v>677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 x14ac:dyDescent="0.35">
      <c r="A609" t="s">
        <v>678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35">
      <c r="A610" t="s">
        <v>679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35">
      <c r="A611" t="s">
        <v>680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 x14ac:dyDescent="0.35">
      <c r="A612" t="s">
        <v>681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35">
      <c r="A613" t="s">
        <v>682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35">
      <c r="A614" t="s">
        <v>683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35">
      <c r="A615" t="s">
        <v>684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35">
      <c r="A616" t="s">
        <v>685</v>
      </c>
      <c r="B616" s="5">
        <v>965977000000000</v>
      </c>
      <c r="C616" s="5">
        <v>1718620000000000</v>
      </c>
      <c r="D616" s="5">
        <v>2085490000000000</v>
      </c>
      <c r="E616" s="5">
        <v>2270250000000000</v>
      </c>
      <c r="F616" s="5">
        <v>2378070000000000</v>
      </c>
      <c r="G616" s="5">
        <v>2445980000000000</v>
      </c>
      <c r="H616" s="5">
        <v>2473750000000000</v>
      </c>
      <c r="I616" s="5">
        <v>2484520000000000</v>
      </c>
      <c r="J616" s="5">
        <v>2489620000000000</v>
      </c>
      <c r="K616" s="5">
        <v>2492020000000000</v>
      </c>
      <c r="L616" s="5">
        <v>2496260000000000</v>
      </c>
      <c r="M616" s="5">
        <v>2505820000000000</v>
      </c>
      <c r="N616" s="5">
        <v>2526080000000000</v>
      </c>
      <c r="O616" s="5">
        <v>2547160000000000</v>
      </c>
      <c r="P616" s="5">
        <v>2574360000000000</v>
      </c>
      <c r="Q616" s="5">
        <v>2606810000000000</v>
      </c>
      <c r="R616" s="5">
        <v>2633960000000000</v>
      </c>
      <c r="S616" s="5">
        <v>2656290000000000</v>
      </c>
      <c r="T616" s="5">
        <v>2680720000000000</v>
      </c>
      <c r="U616" s="5">
        <v>2711420000000000</v>
      </c>
      <c r="V616" s="5">
        <v>2749050000000000</v>
      </c>
      <c r="W616" s="5">
        <v>2785910000000000</v>
      </c>
      <c r="X616" s="5">
        <v>2822680000000000</v>
      </c>
      <c r="Y616" s="5">
        <v>2858670000000000</v>
      </c>
      <c r="Z616" s="5">
        <v>2904140000000000</v>
      </c>
      <c r="AA616" s="5">
        <v>2945770000000000</v>
      </c>
      <c r="AB616" s="5">
        <v>2978830000000000</v>
      </c>
      <c r="AC616" s="5">
        <v>3007780000000000</v>
      </c>
      <c r="AD616" s="5">
        <v>3044240000000000</v>
      </c>
      <c r="AE616" s="5">
        <v>3079880000000000</v>
      </c>
      <c r="AF616" s="5">
        <v>3116180000000000</v>
      </c>
    </row>
    <row r="617" spans="1:32" x14ac:dyDescent="0.35">
      <c r="A617" t="s">
        <v>686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35">
      <c r="A618" t="s">
        <v>687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x14ac:dyDescent="0.35">
      <c r="A619" t="s">
        <v>688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35">
      <c r="A620" t="s">
        <v>689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x14ac:dyDescent="0.35">
      <c r="A621" t="s">
        <v>690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 x14ac:dyDescent="0.35">
      <c r="A622" t="s">
        <v>691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 x14ac:dyDescent="0.35">
      <c r="A623" t="s">
        <v>692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35">
      <c r="A624" t="s">
        <v>693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35">
      <c r="A625" t="s">
        <v>694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 x14ac:dyDescent="0.35">
      <c r="A626" t="s">
        <v>695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35">
      <c r="A627" t="s">
        <v>696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35">
      <c r="A628" t="s">
        <v>697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35">
      <c r="A629" t="s">
        <v>698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35">
      <c r="A630" t="s">
        <v>699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35">
      <c r="A631" t="s">
        <v>700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35">
      <c r="A632" t="s">
        <v>701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35">
      <c r="A633" t="s">
        <v>702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35">
      <c r="A634" t="s">
        <v>703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x14ac:dyDescent="0.35">
      <c r="A635" t="s">
        <v>704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35">
      <c r="A636" t="s">
        <v>705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35">
      <c r="A637" t="s">
        <v>706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35">
      <c r="A638" t="s">
        <v>707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35">
      <c r="A639" t="s">
        <v>708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x14ac:dyDescent="0.35">
      <c r="A640" t="s">
        <v>709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x14ac:dyDescent="0.35">
      <c r="A641" t="s">
        <v>710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35">
      <c r="A642" t="s">
        <v>711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 x14ac:dyDescent="0.35">
      <c r="A643" t="s">
        <v>712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35">
      <c r="A644" t="s">
        <v>713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35">
      <c r="A645" t="s">
        <v>714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35">
      <c r="A646" t="s">
        <v>715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x14ac:dyDescent="0.35">
      <c r="A647" t="s">
        <v>716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x14ac:dyDescent="0.35">
      <c r="A648" t="s">
        <v>717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35">
      <c r="A649" t="s">
        <v>718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x14ac:dyDescent="0.35">
      <c r="A650" t="s">
        <v>719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35">
      <c r="A651" t="s">
        <v>720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35">
      <c r="A652" t="s">
        <v>721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 x14ac:dyDescent="0.35">
      <c r="A653" t="s">
        <v>722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35">
      <c r="A654" t="s">
        <v>723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x14ac:dyDescent="0.35">
      <c r="A655" t="s">
        <v>724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 x14ac:dyDescent="0.35">
      <c r="A656" t="s">
        <v>725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x14ac:dyDescent="0.35">
      <c r="A657" t="s">
        <v>726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 x14ac:dyDescent="0.35">
      <c r="A658" t="s">
        <v>727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 x14ac:dyDescent="0.35">
      <c r="A659" t="s">
        <v>728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35">
      <c r="A660" t="s">
        <v>729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 x14ac:dyDescent="0.35">
      <c r="A661" t="s">
        <v>730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x14ac:dyDescent="0.35">
      <c r="A662" t="s">
        <v>731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 x14ac:dyDescent="0.35">
      <c r="A663" t="s">
        <v>732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 x14ac:dyDescent="0.35">
      <c r="A664" t="s">
        <v>733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x14ac:dyDescent="0.35">
      <c r="A665" t="s">
        <v>734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35">
      <c r="A666" t="s">
        <v>735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35">
      <c r="A667" t="s">
        <v>736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 x14ac:dyDescent="0.35">
      <c r="A668" t="s">
        <v>737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 x14ac:dyDescent="0.35">
      <c r="A669" t="s">
        <v>738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 x14ac:dyDescent="0.35">
      <c r="A670" t="s">
        <v>739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x14ac:dyDescent="0.35">
      <c r="A671" t="s">
        <v>740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 x14ac:dyDescent="0.35">
      <c r="A672" t="s">
        <v>741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x14ac:dyDescent="0.35">
      <c r="A673" t="s">
        <v>742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 x14ac:dyDescent="0.35">
      <c r="A674" t="s">
        <v>743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x14ac:dyDescent="0.35">
      <c r="A675" t="s">
        <v>744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35">
      <c r="A676" t="s">
        <v>745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 x14ac:dyDescent="0.35">
      <c r="A677" t="s">
        <v>746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35">
      <c r="A678" t="s">
        <v>747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35">
      <c r="A679" t="s">
        <v>748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x14ac:dyDescent="0.35">
      <c r="A680" t="s">
        <v>749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 x14ac:dyDescent="0.35">
      <c r="A681" t="s">
        <v>750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 x14ac:dyDescent="0.35">
      <c r="A682" t="s">
        <v>751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 x14ac:dyDescent="0.35">
      <c r="A683" t="s">
        <v>752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 x14ac:dyDescent="0.35">
      <c r="A684" t="s">
        <v>753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x14ac:dyDescent="0.35">
      <c r="A685" t="s">
        <v>754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 x14ac:dyDescent="0.35">
      <c r="A686" t="s">
        <v>755</v>
      </c>
      <c r="B686" s="5">
        <v>382787000000000</v>
      </c>
      <c r="C686" s="5">
        <v>394609000000000</v>
      </c>
      <c r="D686" s="5">
        <v>411928000000000</v>
      </c>
      <c r="E686" s="5">
        <v>426524000000000</v>
      </c>
      <c r="F686" s="5">
        <v>439156000000000</v>
      </c>
      <c r="G686" s="5">
        <v>450904000000000</v>
      </c>
      <c r="H686" s="5">
        <v>460354000000000</v>
      </c>
      <c r="I686" s="5">
        <v>468177000000000</v>
      </c>
      <c r="J686" s="5">
        <v>475463000000000</v>
      </c>
      <c r="K686" s="5">
        <v>482551000000000</v>
      </c>
      <c r="L686" s="5">
        <v>489952000000000</v>
      </c>
      <c r="M686" s="5">
        <v>498123000000000</v>
      </c>
      <c r="N686" s="5">
        <v>507915000000000</v>
      </c>
      <c r="O686" s="5">
        <v>518015000000000</v>
      </c>
      <c r="P686" s="5">
        <v>528777000000000</v>
      </c>
      <c r="Q686" s="5">
        <v>540405000000000</v>
      </c>
      <c r="R686" s="5">
        <v>551514000000000</v>
      </c>
      <c r="S686" s="5">
        <v>562125000000000</v>
      </c>
      <c r="T686" s="5">
        <v>573114000000000</v>
      </c>
      <c r="U686" s="5">
        <v>585126000000000</v>
      </c>
      <c r="V686" s="5">
        <v>597922000000000</v>
      </c>
      <c r="W686" s="5">
        <v>610931000000000</v>
      </c>
      <c r="X686" s="5">
        <v>624087000000000</v>
      </c>
      <c r="Y686" s="5">
        <v>637015000000000</v>
      </c>
      <c r="Z686" s="5">
        <v>649810000000000</v>
      </c>
      <c r="AA686" s="5">
        <v>663237000000000</v>
      </c>
      <c r="AB686" s="5">
        <v>675856000000000</v>
      </c>
      <c r="AC686" s="5">
        <v>688566000000000</v>
      </c>
      <c r="AD686" s="5">
        <v>702200000000000</v>
      </c>
      <c r="AE686" s="5">
        <v>715832000000000</v>
      </c>
      <c r="AF686" s="5">
        <v>729978000000000</v>
      </c>
    </row>
    <row r="687" spans="1:32" x14ac:dyDescent="0.35">
      <c r="A687" t="s">
        <v>756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 x14ac:dyDescent="0.35">
      <c r="A688" t="s">
        <v>757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35">
      <c r="A689" t="s">
        <v>758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 x14ac:dyDescent="0.35">
      <c r="A690" t="s">
        <v>759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35">
      <c r="A691" t="s">
        <v>760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35">
      <c r="A692" t="s">
        <v>761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35">
      <c r="A693" t="s">
        <v>762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 x14ac:dyDescent="0.35">
      <c r="A694" t="s">
        <v>763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 x14ac:dyDescent="0.35">
      <c r="A695" t="s">
        <v>764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 x14ac:dyDescent="0.35">
      <c r="A696" t="s">
        <v>765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35">
      <c r="A697" t="s">
        <v>766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 x14ac:dyDescent="0.35">
      <c r="A698" t="s">
        <v>767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 x14ac:dyDescent="0.35">
      <c r="A699" t="s">
        <v>768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35">
      <c r="A700" t="s">
        <v>769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35">
      <c r="A701" t="s">
        <v>770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35">
      <c r="A702" t="s">
        <v>771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35">
      <c r="A703" t="s">
        <v>772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x14ac:dyDescent="0.35">
      <c r="A704" t="s">
        <v>773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35">
      <c r="A705" t="s">
        <v>774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 x14ac:dyDescent="0.35">
      <c r="A706" t="s">
        <v>775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 x14ac:dyDescent="0.35">
      <c r="A707" t="s">
        <v>776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x14ac:dyDescent="0.35">
      <c r="A708" t="s">
        <v>777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 x14ac:dyDescent="0.35">
      <c r="A709" t="s">
        <v>778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 x14ac:dyDescent="0.35">
      <c r="A710" t="s">
        <v>779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35">
      <c r="A711" t="s">
        <v>780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35">
      <c r="A712" t="s">
        <v>781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35">
      <c r="A713" t="s">
        <v>782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 x14ac:dyDescent="0.35">
      <c r="A714" t="s">
        <v>783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35">
      <c r="A715" t="s">
        <v>784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 x14ac:dyDescent="0.35">
      <c r="A716" t="s">
        <v>785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35">
      <c r="A717" t="s">
        <v>786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35">
      <c r="A718" t="s">
        <v>787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 x14ac:dyDescent="0.35">
      <c r="A719" t="s">
        <v>788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35">
      <c r="A720" t="s">
        <v>789</v>
      </c>
      <c r="B720" s="5">
        <v>15181100000000</v>
      </c>
      <c r="C720" s="5">
        <v>18096100000000</v>
      </c>
      <c r="D720" s="5">
        <v>20529300000000</v>
      </c>
      <c r="E720" s="5">
        <v>22415100000000</v>
      </c>
      <c r="F720" s="5">
        <v>23889900000000</v>
      </c>
      <c r="G720" s="5">
        <v>25048300000000</v>
      </c>
      <c r="H720" s="5">
        <v>25929400000000</v>
      </c>
      <c r="I720" s="5">
        <v>26630600000000</v>
      </c>
      <c r="J720" s="5">
        <v>26957800000000</v>
      </c>
      <c r="K720" s="5">
        <v>27253000000000</v>
      </c>
      <c r="L720" s="5">
        <v>27697900000000</v>
      </c>
      <c r="M720" s="5">
        <v>28006100000000</v>
      </c>
      <c r="N720" s="5">
        <v>28481000000000</v>
      </c>
      <c r="O720" s="5">
        <v>28949800000000</v>
      </c>
      <c r="P720" s="5">
        <v>29481900000000</v>
      </c>
      <c r="Q720" s="5">
        <v>29962700000000</v>
      </c>
      <c r="R720" s="5">
        <v>30476700000000</v>
      </c>
      <c r="S720" s="5">
        <v>30979700000000</v>
      </c>
      <c r="T720" s="5">
        <v>31482600000000</v>
      </c>
      <c r="U720" s="5">
        <v>31999300000000</v>
      </c>
      <c r="V720" s="5">
        <v>32630900000000</v>
      </c>
      <c r="W720" s="5">
        <v>33226400000000</v>
      </c>
      <c r="X720" s="5">
        <v>33813600000000</v>
      </c>
      <c r="Y720" s="5">
        <v>34417500000000</v>
      </c>
      <c r="Z720" s="5">
        <v>35009300000000</v>
      </c>
      <c r="AA720" s="5">
        <v>35655500000000</v>
      </c>
      <c r="AB720" s="5">
        <v>36262200000000</v>
      </c>
      <c r="AC720" s="5">
        <v>36830100000000</v>
      </c>
      <c r="AD720" s="5">
        <v>37434900000000</v>
      </c>
      <c r="AE720" s="5">
        <v>38090800000000</v>
      </c>
      <c r="AF720" s="5">
        <v>38732100000000</v>
      </c>
    </row>
    <row r="721" spans="1:32" x14ac:dyDescent="0.35">
      <c r="A721" t="s">
        <v>790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35">
      <c r="A722" t="s">
        <v>791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35">
      <c r="A723" t="s">
        <v>792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 x14ac:dyDescent="0.35">
      <c r="A724" t="s">
        <v>793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 x14ac:dyDescent="0.35">
      <c r="A725" t="s">
        <v>794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35">
      <c r="A726" t="s">
        <v>795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35">
      <c r="A727" t="s">
        <v>796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35">
      <c r="A728" t="s">
        <v>797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 x14ac:dyDescent="0.35">
      <c r="A729" t="s">
        <v>798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35">
      <c r="A730" t="s">
        <v>799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 x14ac:dyDescent="0.35">
      <c r="A731" t="s">
        <v>800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35">
      <c r="A732" t="s">
        <v>801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 x14ac:dyDescent="0.35">
      <c r="A733" t="s">
        <v>802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35">
      <c r="A734" t="s">
        <v>803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x14ac:dyDescent="0.35">
      <c r="A735" t="s">
        <v>804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 x14ac:dyDescent="0.35">
      <c r="A736" t="s">
        <v>805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 x14ac:dyDescent="0.35">
      <c r="A737" t="s">
        <v>806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 x14ac:dyDescent="0.35">
      <c r="A738" t="s">
        <v>807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35">
      <c r="A739" t="s">
        <v>808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 x14ac:dyDescent="0.35">
      <c r="A740" t="s">
        <v>809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 x14ac:dyDescent="0.35">
      <c r="A741" t="s">
        <v>810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 x14ac:dyDescent="0.35">
      <c r="A742" t="s">
        <v>811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35">
      <c r="A743" t="s">
        <v>812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35">
      <c r="A744" t="s">
        <v>813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35">
      <c r="A745" t="s">
        <v>814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35">
      <c r="A746" t="s">
        <v>815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35">
      <c r="A747" t="s">
        <v>816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35">
      <c r="A748" t="s">
        <v>817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35">
      <c r="A749" t="s">
        <v>818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35">
      <c r="A750" t="s">
        <v>819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 x14ac:dyDescent="0.35">
      <c r="A751" t="s">
        <v>820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 x14ac:dyDescent="0.35">
      <c r="A752" t="s">
        <v>821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x14ac:dyDescent="0.35">
      <c r="A753" t="s">
        <v>822</v>
      </c>
      <c r="B753" s="5">
        <v>14333300000000</v>
      </c>
      <c r="C753" s="5">
        <v>16666900000000</v>
      </c>
      <c r="D753" s="5">
        <v>18377000000000</v>
      </c>
      <c r="E753" s="5">
        <v>19494600000000</v>
      </c>
      <c r="F753" s="5">
        <v>20165600000000</v>
      </c>
      <c r="G753" s="5">
        <v>20499200000000</v>
      </c>
      <c r="H753" s="5">
        <v>20570400000000</v>
      </c>
      <c r="I753" s="5">
        <v>20499700000000</v>
      </c>
      <c r="J753" s="5">
        <v>20103600000000</v>
      </c>
      <c r="K753" s="5">
        <v>19639200000000</v>
      </c>
      <c r="L753" s="5">
        <v>19273000000000</v>
      </c>
      <c r="M753" s="5">
        <v>18812500000000</v>
      </c>
      <c r="N753" s="5">
        <v>18500500000000</v>
      </c>
      <c r="O753" s="5">
        <v>18171300000000</v>
      </c>
      <c r="P753" s="5">
        <v>17916600000000</v>
      </c>
      <c r="Q753" s="5">
        <v>17620600000000</v>
      </c>
      <c r="R753" s="5">
        <v>17343900000000</v>
      </c>
      <c r="S753" s="5">
        <v>17052400000000</v>
      </c>
      <c r="T753" s="5">
        <v>16753400000000</v>
      </c>
      <c r="U753" s="5">
        <v>16455300000000</v>
      </c>
      <c r="V753" s="5">
        <v>16208500000000</v>
      </c>
      <c r="W753" s="5">
        <v>15934300000000</v>
      </c>
      <c r="X753" s="5">
        <v>15650900000000</v>
      </c>
      <c r="Y753" s="5">
        <v>15370400000000</v>
      </c>
      <c r="Z753" s="5">
        <v>15054900000000</v>
      </c>
      <c r="AA753" s="5">
        <v>14749300000000</v>
      </c>
      <c r="AB753" s="5">
        <v>14414400000000</v>
      </c>
      <c r="AC753" s="5">
        <v>14065300000000</v>
      </c>
      <c r="AD753" s="5">
        <v>13718300000000</v>
      </c>
      <c r="AE753" s="5">
        <v>13376900000000</v>
      </c>
      <c r="AF753" s="5">
        <v>13069500000000</v>
      </c>
    </row>
    <row r="754" spans="1:32" x14ac:dyDescent="0.35">
      <c r="A754" t="s">
        <v>823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35">
      <c r="A755" t="s">
        <v>824</v>
      </c>
      <c r="B755">
        <v>0</v>
      </c>
      <c r="C755" s="5">
        <v>32597700000</v>
      </c>
      <c r="D755" s="5">
        <v>76067900000</v>
      </c>
      <c r="E755" s="5">
        <v>110442000000</v>
      </c>
      <c r="F755" s="5">
        <v>129345000000</v>
      </c>
      <c r="G755" s="5">
        <v>131498000000</v>
      </c>
      <c r="H755" s="5">
        <v>107317000000</v>
      </c>
      <c r="I755" s="5">
        <v>47599600000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x14ac:dyDescent="0.35">
      <c r="A756" t="s">
        <v>825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 x14ac:dyDescent="0.35">
      <c r="A757" t="s">
        <v>826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 x14ac:dyDescent="0.35">
      <c r="A758" t="s">
        <v>827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35">
      <c r="A759" t="s">
        <v>828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35">
      <c r="A760" t="s">
        <v>829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35">
      <c r="A761" t="s">
        <v>830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35">
      <c r="A762" t="s">
        <v>831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35">
      <c r="A763" t="s">
        <v>832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35">
      <c r="A764" t="s">
        <v>833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35">
      <c r="A765" t="s">
        <v>834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35">
      <c r="A766" t="s">
        <v>835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35">
      <c r="A767" t="s">
        <v>836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 x14ac:dyDescent="0.35">
      <c r="A768" t="s">
        <v>837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 x14ac:dyDescent="0.35">
      <c r="A769" t="s">
        <v>838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 x14ac:dyDescent="0.35">
      <c r="A770" t="s">
        <v>839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 x14ac:dyDescent="0.35">
      <c r="A771" t="s">
        <v>840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35">
      <c r="A772" t="s">
        <v>841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35">
      <c r="A773" t="s">
        <v>842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35">
      <c r="A774" t="s">
        <v>843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35">
      <c r="A775" t="s">
        <v>844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x14ac:dyDescent="0.35">
      <c r="A776" t="s">
        <v>845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 x14ac:dyDescent="0.35">
      <c r="A777" t="s">
        <v>846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x14ac:dyDescent="0.35">
      <c r="A778" t="s">
        <v>847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x14ac:dyDescent="0.35">
      <c r="A779" t="s">
        <v>848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 x14ac:dyDescent="0.35">
      <c r="A780" t="s">
        <v>849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 x14ac:dyDescent="0.35">
      <c r="A781" t="s">
        <v>850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 x14ac:dyDescent="0.35">
      <c r="A782" t="s">
        <v>851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35">
      <c r="A783" t="s">
        <v>852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35">
      <c r="A784" t="s">
        <v>853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 x14ac:dyDescent="0.35">
      <c r="A785" t="s">
        <v>854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35">
      <c r="A786" t="s">
        <v>855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x14ac:dyDescent="0.35">
      <c r="A787" t="s">
        <v>856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35">
      <c r="A788" t="s">
        <v>857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35">
      <c r="A789" t="s">
        <v>858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35">
      <c r="A790" t="s">
        <v>859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 x14ac:dyDescent="0.35">
      <c r="A791" t="s">
        <v>860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35">
      <c r="A792" t="s">
        <v>861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35">
      <c r="A793" t="s">
        <v>862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35">
      <c r="A794" t="s">
        <v>863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35">
      <c r="A795" t="s">
        <v>864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35">
      <c r="A796" t="s">
        <v>865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35">
      <c r="A797" t="s">
        <v>866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35">
      <c r="A798" t="s">
        <v>867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35">
      <c r="A799" t="s">
        <v>868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35">
      <c r="A800" t="s">
        <v>869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35">
      <c r="A801" t="s">
        <v>870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 x14ac:dyDescent="0.35">
      <c r="A802" t="s">
        <v>871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35">
      <c r="A803" t="s">
        <v>872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 x14ac:dyDescent="0.35">
      <c r="A804" t="s">
        <v>873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35">
      <c r="A805" t="s">
        <v>874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35">
      <c r="A806" t="s">
        <v>875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35">
      <c r="A807" t="s">
        <v>876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 x14ac:dyDescent="0.35">
      <c r="A808" t="s">
        <v>877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x14ac:dyDescent="0.35">
      <c r="A809" t="s">
        <v>878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35">
      <c r="A810" t="s">
        <v>879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 x14ac:dyDescent="0.35">
      <c r="A811" t="s">
        <v>880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 x14ac:dyDescent="0.35">
      <c r="A812" t="s">
        <v>881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 x14ac:dyDescent="0.35">
      <c r="A813" t="s">
        <v>882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 x14ac:dyDescent="0.35">
      <c r="A814" t="s">
        <v>883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35">
      <c r="A815" t="s">
        <v>884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x14ac:dyDescent="0.35">
      <c r="A816" t="s">
        <v>885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 x14ac:dyDescent="0.35">
      <c r="A817" t="s">
        <v>886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35">
      <c r="A818" t="s">
        <v>887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 x14ac:dyDescent="0.35">
      <c r="A819" t="s">
        <v>888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 x14ac:dyDescent="0.35">
      <c r="A820" t="s">
        <v>889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35">
      <c r="A821" t="s">
        <v>890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 x14ac:dyDescent="0.35">
      <c r="A822" t="s">
        <v>891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35">
      <c r="A823" t="s">
        <v>892</v>
      </c>
      <c r="B823" s="5">
        <v>431912000000000</v>
      </c>
      <c r="C823" s="5">
        <v>454145000000000</v>
      </c>
      <c r="D823" s="5">
        <v>454349000000000</v>
      </c>
      <c r="E823" s="5">
        <v>450874000000000</v>
      </c>
      <c r="F823" s="5">
        <v>447305000000000</v>
      </c>
      <c r="G823" s="5">
        <v>430427000000000</v>
      </c>
      <c r="H823" s="5">
        <v>433161000000000</v>
      </c>
      <c r="I823" s="5">
        <v>431165000000000</v>
      </c>
      <c r="J823" s="5">
        <v>434509000000000</v>
      </c>
      <c r="K823" s="5">
        <v>436223000000000</v>
      </c>
      <c r="L823" s="5">
        <v>438003000000000</v>
      </c>
      <c r="M823" s="5">
        <v>438370000000000</v>
      </c>
      <c r="N823" s="5">
        <v>438072000000000</v>
      </c>
      <c r="O823" s="5">
        <v>438677000000000</v>
      </c>
      <c r="P823" s="5">
        <v>437872000000000</v>
      </c>
      <c r="Q823" s="5">
        <v>438645000000000</v>
      </c>
      <c r="R823" s="5">
        <v>439166000000000</v>
      </c>
      <c r="S823" s="5">
        <v>439183000000000</v>
      </c>
      <c r="T823" s="5">
        <v>437301000000000</v>
      </c>
      <c r="U823" s="5">
        <v>438782000000000</v>
      </c>
      <c r="V823" s="5">
        <v>437361000000000</v>
      </c>
      <c r="W823" s="5">
        <v>437525000000000</v>
      </c>
      <c r="X823" s="5">
        <v>438952000000000</v>
      </c>
      <c r="Y823" s="5">
        <v>441334000000000</v>
      </c>
      <c r="Z823" s="5">
        <v>439382000000000</v>
      </c>
      <c r="AA823" s="5">
        <v>439964000000000</v>
      </c>
      <c r="AB823" s="5">
        <v>439498000000000</v>
      </c>
      <c r="AC823" s="5">
        <v>440108000000000</v>
      </c>
      <c r="AD823" s="5">
        <v>440678000000000</v>
      </c>
      <c r="AE823" s="5">
        <v>441433000000000</v>
      </c>
      <c r="AF823" s="5">
        <v>443963000000000</v>
      </c>
    </row>
    <row r="824" spans="1:32" x14ac:dyDescent="0.35">
      <c r="A824" t="s">
        <v>893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35">
      <c r="A825" t="s">
        <v>894</v>
      </c>
      <c r="B825">
        <v>0</v>
      </c>
      <c r="C825" s="5">
        <v>888230000000</v>
      </c>
      <c r="D825" s="5">
        <v>1880690000000</v>
      </c>
      <c r="E825" s="5">
        <v>2554330000000</v>
      </c>
      <c r="F825" s="5">
        <v>2869080000000</v>
      </c>
      <c r="G825" s="5">
        <v>2761090000000</v>
      </c>
      <c r="H825" s="5">
        <v>2259820000000</v>
      </c>
      <c r="I825" s="5">
        <v>1001150000000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 x14ac:dyDescent="0.35">
      <c r="A826" t="s">
        <v>895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35">
      <c r="A827" t="s">
        <v>896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35">
      <c r="A828" t="s">
        <v>897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35">
      <c r="A829" t="s">
        <v>898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35">
      <c r="A830" t="s">
        <v>899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 x14ac:dyDescent="0.35">
      <c r="A831" t="s">
        <v>900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 x14ac:dyDescent="0.35">
      <c r="A832" t="s">
        <v>901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 x14ac:dyDescent="0.35">
      <c r="A833" t="s">
        <v>902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35">
      <c r="A834" t="s">
        <v>903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35">
      <c r="A835" t="s">
        <v>904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35">
      <c r="A836" t="s">
        <v>905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 x14ac:dyDescent="0.35">
      <c r="A837" t="s">
        <v>906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 x14ac:dyDescent="0.35">
      <c r="A838" t="s">
        <v>907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35">
      <c r="A839" t="s">
        <v>908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35">
      <c r="A840" t="s">
        <v>909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35">
      <c r="A841" t="s">
        <v>910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</row>
    <row r="842" spans="1:32" x14ac:dyDescent="0.35">
      <c r="A842" t="s">
        <v>911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35">
      <c r="A843" t="s">
        <v>912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35">
      <c r="A844" t="s">
        <v>913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35">
      <c r="A845" t="s">
        <v>914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 x14ac:dyDescent="0.35">
      <c r="A846" t="s">
        <v>915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 x14ac:dyDescent="0.35">
      <c r="A847" t="s">
        <v>916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</row>
    <row r="848" spans="1:32" x14ac:dyDescent="0.35">
      <c r="A848" t="s">
        <v>917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 x14ac:dyDescent="0.35">
      <c r="A849" t="s">
        <v>918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35">
      <c r="A850" t="s">
        <v>919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35">
      <c r="A851" t="s">
        <v>920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 x14ac:dyDescent="0.35">
      <c r="A852" t="s">
        <v>921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 x14ac:dyDescent="0.35">
      <c r="A853" t="s">
        <v>922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 x14ac:dyDescent="0.35">
      <c r="A854" t="s">
        <v>923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 x14ac:dyDescent="0.35">
      <c r="A855" t="s">
        <v>924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</row>
    <row r="856" spans="1:32" x14ac:dyDescent="0.35">
      <c r="A856" t="s">
        <v>925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 x14ac:dyDescent="0.35">
      <c r="A857" t="s">
        <v>926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 x14ac:dyDescent="0.35">
      <c r="A858" t="s">
        <v>927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</row>
    <row r="859" spans="1:32" x14ac:dyDescent="0.35">
      <c r="A859" t="s">
        <v>928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35">
      <c r="A860" t="s">
        <v>929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x14ac:dyDescent="0.35">
      <c r="A861" t="s">
        <v>930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 x14ac:dyDescent="0.35">
      <c r="A862" t="s">
        <v>931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</row>
    <row r="863" spans="1:32" x14ac:dyDescent="0.35">
      <c r="A863" t="s">
        <v>932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</row>
    <row r="864" spans="1:32" x14ac:dyDescent="0.35">
      <c r="A864" t="s">
        <v>933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x14ac:dyDescent="0.35">
      <c r="A865" t="s">
        <v>934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 x14ac:dyDescent="0.35">
      <c r="A866" t="s">
        <v>935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x14ac:dyDescent="0.35">
      <c r="A867" t="s">
        <v>936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35">
      <c r="A868" t="s">
        <v>937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35">
      <c r="A869" t="s">
        <v>938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</row>
    <row r="870" spans="1:32" x14ac:dyDescent="0.35">
      <c r="A870" t="s">
        <v>939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35">
      <c r="A871" t="s">
        <v>940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</row>
    <row r="872" spans="1:32" x14ac:dyDescent="0.35">
      <c r="A872" t="s">
        <v>941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</row>
    <row r="873" spans="1:32" x14ac:dyDescent="0.35">
      <c r="A873" t="s">
        <v>942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</row>
    <row r="874" spans="1:32" x14ac:dyDescent="0.35">
      <c r="A874" t="s">
        <v>943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 x14ac:dyDescent="0.35">
      <c r="A875" t="s">
        <v>944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 x14ac:dyDescent="0.35">
      <c r="A876" t="s">
        <v>945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</row>
    <row r="877" spans="1:32" x14ac:dyDescent="0.35">
      <c r="A877" t="s">
        <v>946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</row>
    <row r="878" spans="1:32" x14ac:dyDescent="0.35">
      <c r="A878" t="s">
        <v>947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35">
      <c r="A879" t="s">
        <v>948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 x14ac:dyDescent="0.35">
      <c r="A880" t="s">
        <v>949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</row>
    <row r="881" spans="1:32" x14ac:dyDescent="0.35">
      <c r="A881" t="s">
        <v>950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</row>
    <row r="882" spans="1:32" x14ac:dyDescent="0.35">
      <c r="A882" t="s">
        <v>951</v>
      </c>
      <c r="B882" s="5">
        <v>151011000000000</v>
      </c>
      <c r="C882" s="5">
        <v>150401000000000</v>
      </c>
      <c r="D882" s="5">
        <v>151398000000000</v>
      </c>
      <c r="E882" s="5">
        <v>151418000000000</v>
      </c>
      <c r="F882" s="5">
        <v>150630000000000</v>
      </c>
      <c r="G882" s="5">
        <v>149511000000000</v>
      </c>
      <c r="H882" s="5">
        <v>147676000000000</v>
      </c>
      <c r="I882" s="5">
        <v>145417000000000</v>
      </c>
      <c r="J882" s="5">
        <v>142796000000000</v>
      </c>
      <c r="K882" s="5">
        <v>139647000000000</v>
      </c>
      <c r="L882" s="5">
        <v>136488000000000</v>
      </c>
      <c r="M882" s="5">
        <v>133433000000000</v>
      </c>
      <c r="N882" s="5">
        <v>130625000000000</v>
      </c>
      <c r="O882" s="5">
        <v>127732000000000</v>
      </c>
      <c r="P882" s="5">
        <v>124924000000000</v>
      </c>
      <c r="Q882" s="5">
        <v>122213000000000</v>
      </c>
      <c r="R882" s="5">
        <v>119297000000000</v>
      </c>
      <c r="S882" s="5">
        <v>116190000000000</v>
      </c>
      <c r="T882" s="5">
        <v>113084000000000</v>
      </c>
      <c r="U882" s="5">
        <v>110097000000000</v>
      </c>
      <c r="V882" s="5">
        <v>107251000000000</v>
      </c>
      <c r="W882" s="5">
        <v>104346000000000</v>
      </c>
      <c r="X882" s="5">
        <v>101380000000000</v>
      </c>
      <c r="Y882" s="5">
        <v>98396700000000</v>
      </c>
      <c r="Z882" s="5">
        <v>95327300000000</v>
      </c>
      <c r="AA882" s="5">
        <v>92354600000000</v>
      </c>
      <c r="AB882" s="5">
        <v>89312300000000</v>
      </c>
      <c r="AC882" s="5">
        <v>86145800000000</v>
      </c>
      <c r="AD882" s="5">
        <v>83121200000000</v>
      </c>
      <c r="AE882" s="5">
        <v>80085900000000</v>
      </c>
      <c r="AF882" s="5">
        <v>77050100000000</v>
      </c>
    </row>
    <row r="883" spans="1:32" x14ac:dyDescent="0.35">
      <c r="A883" t="s">
        <v>952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</row>
    <row r="884" spans="1:32" x14ac:dyDescent="0.35">
      <c r="A884" t="s">
        <v>953</v>
      </c>
      <c r="B884">
        <v>0</v>
      </c>
      <c r="C884" s="5">
        <v>294158000000</v>
      </c>
      <c r="D884" s="5">
        <v>626683000000</v>
      </c>
      <c r="E884" s="5">
        <v>857823000000</v>
      </c>
      <c r="F884" s="5">
        <v>966162000000</v>
      </c>
      <c r="G884" s="5">
        <v>959080000000</v>
      </c>
      <c r="H884" s="5">
        <v>770432000000</v>
      </c>
      <c r="I884" s="5">
        <v>337654000000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</row>
    <row r="885" spans="1:32" x14ac:dyDescent="0.35">
      <c r="A885" t="s">
        <v>954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</row>
    <row r="886" spans="1:32" x14ac:dyDescent="0.35">
      <c r="A886" t="s">
        <v>955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</row>
    <row r="887" spans="1:32" x14ac:dyDescent="0.35">
      <c r="A887" t="s">
        <v>956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</row>
    <row r="888" spans="1:32" x14ac:dyDescent="0.35">
      <c r="A888" t="s">
        <v>957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35">
      <c r="A889" t="s">
        <v>958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</row>
    <row r="890" spans="1:32" x14ac:dyDescent="0.35">
      <c r="A890" t="s">
        <v>959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</row>
    <row r="891" spans="1:32" x14ac:dyDescent="0.35">
      <c r="A891" t="s">
        <v>960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</row>
    <row r="892" spans="1:32" x14ac:dyDescent="0.35">
      <c r="A892" t="s">
        <v>961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35">
      <c r="A893" t="s">
        <v>962</v>
      </c>
      <c r="B893" s="5">
        <v>43558200000000</v>
      </c>
      <c r="C893" s="5">
        <v>43362600000000</v>
      </c>
      <c r="D893" s="5">
        <v>43710800000000</v>
      </c>
      <c r="E893" s="5">
        <v>43861600000000</v>
      </c>
      <c r="F893" s="5">
        <v>43875300000000</v>
      </c>
      <c r="G893" s="5">
        <v>43889400000000</v>
      </c>
      <c r="H893" s="5">
        <v>43791100000000</v>
      </c>
      <c r="I893" s="5">
        <v>43657400000000</v>
      </c>
      <c r="J893" s="5">
        <v>43502100000000</v>
      </c>
      <c r="K893" s="5">
        <v>43265100000000</v>
      </c>
      <c r="L893" s="5">
        <v>43090600000000</v>
      </c>
      <c r="M893" s="5">
        <v>43016000000000</v>
      </c>
      <c r="N893" s="5">
        <v>43083900000000</v>
      </c>
      <c r="O893" s="5">
        <v>43185800000000</v>
      </c>
      <c r="P893" s="5">
        <v>43376300000000</v>
      </c>
      <c r="Q893" s="5">
        <v>43663900000000</v>
      </c>
      <c r="R893" s="5">
        <v>43937300000000</v>
      </c>
      <c r="S893" s="5">
        <v>44190900000000</v>
      </c>
      <c r="T893" s="5">
        <v>44491500000000</v>
      </c>
      <c r="U893" s="5">
        <v>44887800000000</v>
      </c>
      <c r="V893" s="5">
        <v>45386800000000</v>
      </c>
      <c r="W893" s="5">
        <v>45909200000000</v>
      </c>
      <c r="X893" s="5">
        <v>46450200000000</v>
      </c>
      <c r="Y893" s="5">
        <v>47026400000000</v>
      </c>
      <c r="Z893" s="5">
        <v>47600600000000</v>
      </c>
      <c r="AA893" s="5">
        <v>48260000000000</v>
      </c>
      <c r="AB893" s="5">
        <v>48920200000000</v>
      </c>
      <c r="AC893" s="5">
        <v>49544200000000</v>
      </c>
      <c r="AD893" s="5">
        <v>50279700000000</v>
      </c>
      <c r="AE893" s="5">
        <v>51039200000000</v>
      </c>
      <c r="AF893" s="5">
        <v>51826400000000</v>
      </c>
    </row>
    <row r="894" spans="1:32" x14ac:dyDescent="0.35">
      <c r="A894" t="s">
        <v>963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</row>
    <row r="895" spans="1:32" x14ac:dyDescent="0.35">
      <c r="A895" t="s">
        <v>964</v>
      </c>
      <c r="B895">
        <v>0</v>
      </c>
      <c r="C895" s="5">
        <v>84809800000</v>
      </c>
      <c r="D895" s="5">
        <v>180932000000</v>
      </c>
      <c r="E895" s="5">
        <v>248488000000</v>
      </c>
      <c r="F895" s="5">
        <v>281423000000</v>
      </c>
      <c r="G895" s="5">
        <v>281540000000</v>
      </c>
      <c r="H895" s="5">
        <v>228460000000</v>
      </c>
      <c r="I895" s="5">
        <v>101371000000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 x14ac:dyDescent="0.35">
      <c r="A896" t="s">
        <v>965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</row>
    <row r="897" spans="1:32" x14ac:dyDescent="0.35">
      <c r="A897" t="s">
        <v>966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 x14ac:dyDescent="0.35">
      <c r="A898" t="s">
        <v>967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</row>
    <row r="899" spans="1:32" x14ac:dyDescent="0.35">
      <c r="A899" t="s">
        <v>968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x14ac:dyDescent="0.35">
      <c r="A900" t="s">
        <v>969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 x14ac:dyDescent="0.35">
      <c r="A901" t="s">
        <v>970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x14ac:dyDescent="0.35">
      <c r="A902" t="s">
        <v>971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35">
      <c r="A903" t="s">
        <v>972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35">
      <c r="A904" t="s">
        <v>973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35">
      <c r="A905" t="s">
        <v>974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35">
      <c r="A906" t="s">
        <v>975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</row>
    <row r="907" spans="1:32" x14ac:dyDescent="0.35">
      <c r="A907" t="s">
        <v>976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 x14ac:dyDescent="0.35">
      <c r="A908" t="s">
        <v>977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 x14ac:dyDescent="0.35">
      <c r="A909" t="s">
        <v>978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x14ac:dyDescent="0.35">
      <c r="A910" t="s">
        <v>979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</row>
    <row r="911" spans="1:32" x14ac:dyDescent="0.35">
      <c r="A911" t="s">
        <v>980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 x14ac:dyDescent="0.35">
      <c r="A912" t="s">
        <v>981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3" spans="1:32" x14ac:dyDescent="0.35">
      <c r="A913" t="s">
        <v>982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 x14ac:dyDescent="0.35">
      <c r="A914" t="s">
        <v>983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 x14ac:dyDescent="0.35">
      <c r="A915" t="s">
        <v>984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 x14ac:dyDescent="0.35">
      <c r="A916" t="s">
        <v>985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 x14ac:dyDescent="0.35">
      <c r="A917" t="s">
        <v>986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35">
      <c r="A918" t="s">
        <v>987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</row>
    <row r="919" spans="1:32" x14ac:dyDescent="0.35">
      <c r="A919" t="s">
        <v>988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</row>
    <row r="920" spans="1:32" x14ac:dyDescent="0.35">
      <c r="A920" t="s">
        <v>989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 x14ac:dyDescent="0.35">
      <c r="A921" t="s">
        <v>990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</row>
    <row r="922" spans="1:32" x14ac:dyDescent="0.35">
      <c r="A922" t="s">
        <v>991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</row>
    <row r="923" spans="1:32" x14ac:dyDescent="0.35">
      <c r="A923" t="s">
        <v>992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</row>
    <row r="924" spans="1:32" x14ac:dyDescent="0.35">
      <c r="A924" t="s">
        <v>993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</row>
    <row r="925" spans="1:32" x14ac:dyDescent="0.35">
      <c r="A925" t="s">
        <v>994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x14ac:dyDescent="0.35">
      <c r="A926" t="s">
        <v>995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</row>
    <row r="927" spans="1:32" x14ac:dyDescent="0.35">
      <c r="A927" t="s">
        <v>996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</row>
    <row r="928" spans="1:32" x14ac:dyDescent="0.35">
      <c r="A928" t="s">
        <v>997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</row>
    <row r="929" spans="1:32" x14ac:dyDescent="0.35">
      <c r="A929" t="s">
        <v>998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</row>
    <row r="930" spans="1:32" x14ac:dyDescent="0.35">
      <c r="A930" t="s">
        <v>999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35">
      <c r="A931" t="s">
        <v>1000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</row>
    <row r="932" spans="1:32" x14ac:dyDescent="0.35">
      <c r="A932" t="s">
        <v>1001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x14ac:dyDescent="0.35">
      <c r="A933" t="s">
        <v>1002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 x14ac:dyDescent="0.35">
      <c r="A934" t="s">
        <v>1003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</row>
    <row r="935" spans="1:32" x14ac:dyDescent="0.35">
      <c r="A935" t="s">
        <v>1004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</row>
    <row r="936" spans="1:32" x14ac:dyDescent="0.35">
      <c r="A936" t="s">
        <v>1005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x14ac:dyDescent="0.35">
      <c r="A937" t="s">
        <v>1006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</row>
    <row r="938" spans="1:32" x14ac:dyDescent="0.35">
      <c r="A938" t="s">
        <v>1007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</row>
    <row r="939" spans="1:32" x14ac:dyDescent="0.35">
      <c r="A939" t="s">
        <v>1008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</row>
    <row r="940" spans="1:32" x14ac:dyDescent="0.35">
      <c r="A940" t="s">
        <v>1009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</row>
    <row r="941" spans="1:32" x14ac:dyDescent="0.35">
      <c r="A941" t="s">
        <v>1010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35">
      <c r="A942" t="s">
        <v>1011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35">
      <c r="A943" t="s">
        <v>1012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</row>
    <row r="944" spans="1:32" x14ac:dyDescent="0.35">
      <c r="A944" t="s">
        <v>1013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35">
      <c r="A945" t="s">
        <v>1014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35">
      <c r="A946" t="s">
        <v>1015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35">
      <c r="A947" t="s">
        <v>1016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</row>
    <row r="948" spans="1:32" x14ac:dyDescent="0.35">
      <c r="A948" t="s">
        <v>1017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</row>
    <row r="949" spans="1:32" x14ac:dyDescent="0.35">
      <c r="A949" t="s">
        <v>1018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</row>
    <row r="950" spans="1:32" x14ac:dyDescent="0.35">
      <c r="A950" t="s">
        <v>1019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</row>
    <row r="951" spans="1:32" x14ac:dyDescent="0.35">
      <c r="A951" t="s">
        <v>1020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</row>
    <row r="952" spans="1:32" x14ac:dyDescent="0.35">
      <c r="A952" t="s">
        <v>1021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</row>
    <row r="953" spans="1:32" x14ac:dyDescent="0.35">
      <c r="A953" t="s">
        <v>1022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</row>
    <row r="954" spans="1:32" x14ac:dyDescent="0.35">
      <c r="A954" t="s">
        <v>1023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</row>
    <row r="955" spans="1:32" x14ac:dyDescent="0.35">
      <c r="A955" t="s">
        <v>1024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</row>
    <row r="956" spans="1:32" x14ac:dyDescent="0.35">
      <c r="A956" t="s">
        <v>1025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</row>
    <row r="957" spans="1:32" x14ac:dyDescent="0.35">
      <c r="A957" t="s">
        <v>1026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</row>
    <row r="958" spans="1:32" x14ac:dyDescent="0.35">
      <c r="A958" t="s">
        <v>1027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35">
      <c r="A959" t="s">
        <v>1028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</row>
    <row r="960" spans="1:32" x14ac:dyDescent="0.35">
      <c r="A960" t="s">
        <v>1029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</row>
    <row r="961" spans="1:32" x14ac:dyDescent="0.35">
      <c r="A961" t="s">
        <v>1030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</row>
    <row r="962" spans="1:32" x14ac:dyDescent="0.35">
      <c r="A962" t="s">
        <v>1031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</row>
    <row r="963" spans="1:32" x14ac:dyDescent="0.35">
      <c r="A963" t="s">
        <v>1032</v>
      </c>
      <c r="B963" s="5">
        <v>537516000000000</v>
      </c>
      <c r="C963" s="5">
        <v>474271000000000</v>
      </c>
      <c r="D963" s="5">
        <v>308243000000000</v>
      </c>
      <c r="E963" s="5">
        <v>276352000000000</v>
      </c>
      <c r="F963" s="5">
        <v>359743000000000</v>
      </c>
      <c r="G963" s="5">
        <v>353209000000000</v>
      </c>
      <c r="H963" s="5">
        <v>334684000000000</v>
      </c>
      <c r="I963" s="5">
        <v>366874000000000</v>
      </c>
      <c r="J963" s="5">
        <v>366103000000000</v>
      </c>
      <c r="K963" s="5">
        <v>375563000000000</v>
      </c>
      <c r="L963" s="5">
        <v>373341000000000</v>
      </c>
      <c r="M963" s="5">
        <v>349295000000000</v>
      </c>
      <c r="N963" s="5">
        <v>368952000000000</v>
      </c>
      <c r="O963" s="5">
        <v>367527000000000</v>
      </c>
      <c r="P963" s="5">
        <v>370168000000000</v>
      </c>
      <c r="Q963" s="5">
        <v>350208000000000</v>
      </c>
      <c r="R963" s="5">
        <v>369989000000000</v>
      </c>
      <c r="S963" s="5">
        <v>369937000000000</v>
      </c>
      <c r="T963" s="5">
        <v>354806000000000</v>
      </c>
      <c r="U963" s="5">
        <v>373000000000000</v>
      </c>
      <c r="V963" s="5">
        <v>372980000000000</v>
      </c>
      <c r="W963" s="5">
        <v>354766000000000</v>
      </c>
      <c r="X963" s="5">
        <v>375504000000000</v>
      </c>
      <c r="Y963" s="5">
        <v>375795000000000</v>
      </c>
      <c r="Z963" s="5">
        <v>383274000000000</v>
      </c>
      <c r="AA963" s="5">
        <v>380754000000000</v>
      </c>
      <c r="AB963" s="5">
        <v>384721000000000</v>
      </c>
      <c r="AC963" s="5">
        <v>386879000000000</v>
      </c>
      <c r="AD963" s="5">
        <v>385668000000000</v>
      </c>
      <c r="AE963" s="5">
        <v>386114000000000</v>
      </c>
      <c r="AF963" s="5">
        <v>388224000000000</v>
      </c>
    </row>
    <row r="964" spans="1:32" x14ac:dyDescent="0.35">
      <c r="A964" t="s">
        <v>1033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</row>
    <row r="965" spans="1:32" x14ac:dyDescent="0.35">
      <c r="A965" t="s">
        <v>1034</v>
      </c>
      <c r="B965">
        <v>0</v>
      </c>
      <c r="C965" s="5">
        <v>1919360000000</v>
      </c>
      <c r="D965" s="5">
        <v>4051440000000</v>
      </c>
      <c r="E965" s="5">
        <v>5534250000000</v>
      </c>
      <c r="F965" s="5">
        <v>6258620000000</v>
      </c>
      <c r="G965" s="5">
        <v>6256860000000</v>
      </c>
      <c r="H965" s="5">
        <v>5140790000000</v>
      </c>
      <c r="I965" s="5">
        <v>2237590000000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 x14ac:dyDescent="0.35">
      <c r="A966" t="s">
        <v>1035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 x14ac:dyDescent="0.35">
      <c r="A967" t="s">
        <v>1036</v>
      </c>
      <c r="B967" s="5">
        <v>446237000000000</v>
      </c>
      <c r="C967" s="5">
        <v>507085000000000</v>
      </c>
      <c r="D967" s="5">
        <v>670532000000000</v>
      </c>
      <c r="E967" s="5">
        <v>700520000000000</v>
      </c>
      <c r="F967" s="5">
        <v>616009000000000</v>
      </c>
      <c r="G967" s="5">
        <v>622175000000000</v>
      </c>
      <c r="H967" s="5">
        <v>650700000000000</v>
      </c>
      <c r="I967" s="5">
        <v>596787000000000</v>
      </c>
      <c r="J967" s="5">
        <v>598037000000000</v>
      </c>
      <c r="K967" s="5">
        <v>578116000000000</v>
      </c>
      <c r="L967" s="5">
        <v>580032000000000</v>
      </c>
      <c r="M967" s="5">
        <v>618705000000000</v>
      </c>
      <c r="N967" s="5">
        <v>583277000000000</v>
      </c>
      <c r="O967" s="5">
        <v>583472000000000</v>
      </c>
      <c r="P967" s="5">
        <v>577094000000000</v>
      </c>
      <c r="Q967" s="5">
        <v>609701000000000</v>
      </c>
      <c r="R967" s="5">
        <v>574760000000000</v>
      </c>
      <c r="S967" s="5">
        <v>572822000000000</v>
      </c>
      <c r="T967" s="5">
        <v>596064000000000</v>
      </c>
      <c r="U967" s="5">
        <v>563619000000000</v>
      </c>
      <c r="V967" s="5">
        <v>560500000000000</v>
      </c>
      <c r="W967" s="5">
        <v>589848000000000</v>
      </c>
      <c r="X967" s="5">
        <v>553136000000000</v>
      </c>
      <c r="Y967" s="5">
        <v>551426000000000</v>
      </c>
      <c r="Z967" s="5">
        <v>536957000000000</v>
      </c>
      <c r="AA967" s="5">
        <v>539108000000000</v>
      </c>
      <c r="AB967" s="5">
        <v>530691000000000</v>
      </c>
      <c r="AC967" s="5">
        <v>525551000000000</v>
      </c>
      <c r="AD967" s="5">
        <v>526360000000000</v>
      </c>
      <c r="AE967" s="5">
        <v>523834000000000</v>
      </c>
      <c r="AF967" s="5">
        <v>518682000000000</v>
      </c>
    </row>
    <row r="968" spans="1:32" x14ac:dyDescent="0.35">
      <c r="A968" t="s">
        <v>1037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</row>
    <row r="969" spans="1:32" x14ac:dyDescent="0.35">
      <c r="A969" t="s">
        <v>1038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</row>
    <row r="970" spans="1:32" x14ac:dyDescent="0.35">
      <c r="A970" t="s">
        <v>1039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</row>
    <row r="971" spans="1:32" x14ac:dyDescent="0.35">
      <c r="A971" t="s">
        <v>1040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 x14ac:dyDescent="0.35">
      <c r="A972" t="s">
        <v>1041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 x14ac:dyDescent="0.35">
      <c r="A973" t="s">
        <v>1042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</row>
    <row r="974" spans="1:32" x14ac:dyDescent="0.35">
      <c r="A974" t="s">
        <v>1043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</row>
    <row r="975" spans="1:32" x14ac:dyDescent="0.35">
      <c r="A975" t="s">
        <v>1044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</row>
    <row r="976" spans="1:32" x14ac:dyDescent="0.35">
      <c r="A976" t="s">
        <v>1045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</row>
    <row r="977" spans="1:32" x14ac:dyDescent="0.35">
      <c r="A977" t="s">
        <v>1046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</row>
    <row r="978" spans="1:32" x14ac:dyDescent="0.35">
      <c r="A978" t="s">
        <v>1047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</row>
    <row r="979" spans="1:32" x14ac:dyDescent="0.35">
      <c r="A979" t="s">
        <v>1048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</row>
    <row r="980" spans="1:32" x14ac:dyDescent="0.35">
      <c r="A980" t="s">
        <v>1049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x14ac:dyDescent="0.35">
      <c r="A981" t="s">
        <v>1050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</row>
    <row r="982" spans="1:32" x14ac:dyDescent="0.35">
      <c r="A982" t="s">
        <v>1051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</row>
    <row r="983" spans="1:32" x14ac:dyDescent="0.35">
      <c r="A983" t="s">
        <v>1052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</row>
    <row r="984" spans="1:32" x14ac:dyDescent="0.35">
      <c r="A984" t="s">
        <v>1053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</row>
    <row r="985" spans="1:32" x14ac:dyDescent="0.35">
      <c r="A985" t="s">
        <v>1054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</row>
    <row r="986" spans="1:32" x14ac:dyDescent="0.35">
      <c r="A986" t="s">
        <v>1055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x14ac:dyDescent="0.35">
      <c r="A987" t="s">
        <v>1056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35">
      <c r="A988" t="s">
        <v>1057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</row>
    <row r="989" spans="1:32" x14ac:dyDescent="0.35">
      <c r="A989" t="s">
        <v>1058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35">
      <c r="A990" t="s">
        <v>1059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35">
      <c r="A991" t="s">
        <v>1060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</row>
    <row r="992" spans="1:32" x14ac:dyDescent="0.35">
      <c r="A992" t="s">
        <v>1061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x14ac:dyDescent="0.35">
      <c r="A993" t="s">
        <v>1062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</row>
    <row r="994" spans="1:32" x14ac:dyDescent="0.35">
      <c r="A994" t="s">
        <v>1063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</row>
    <row r="995" spans="1:32" x14ac:dyDescent="0.35">
      <c r="A995" t="s">
        <v>1064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</row>
    <row r="996" spans="1:32" x14ac:dyDescent="0.35">
      <c r="A996" t="s">
        <v>1065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x14ac:dyDescent="0.35">
      <c r="A997" t="s">
        <v>1066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</row>
    <row r="998" spans="1:32" x14ac:dyDescent="0.35">
      <c r="A998" t="s">
        <v>1067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35">
      <c r="A999" t="s">
        <v>1068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</row>
    <row r="1000" spans="1:32" x14ac:dyDescent="0.35">
      <c r="A1000" t="s">
        <v>1069</v>
      </c>
      <c r="B1000">
        <v>0</v>
      </c>
      <c r="C1000" s="5">
        <v>4296310000</v>
      </c>
      <c r="D1000" s="5">
        <v>10210300000</v>
      </c>
      <c r="E1000" s="5">
        <v>18277000000</v>
      </c>
      <c r="F1000" s="5">
        <v>28964500000</v>
      </c>
      <c r="G1000" s="5">
        <v>42854700000</v>
      </c>
      <c r="H1000" s="5">
        <v>60623500000</v>
      </c>
      <c r="I1000" s="5">
        <v>83018800000</v>
      </c>
      <c r="J1000" s="5">
        <v>110858000000</v>
      </c>
      <c r="K1000" s="5">
        <v>144696000000</v>
      </c>
      <c r="L1000" s="5">
        <v>185456000000</v>
      </c>
      <c r="M1000" s="5">
        <v>233258000000</v>
      </c>
      <c r="N1000" s="5">
        <v>288588000000</v>
      </c>
      <c r="O1000" s="5">
        <v>351914000000</v>
      </c>
      <c r="P1000" s="5">
        <v>423411000000</v>
      </c>
      <c r="Q1000" s="5">
        <v>503444000000</v>
      </c>
      <c r="R1000" s="5">
        <v>592167000000</v>
      </c>
      <c r="S1000" s="5">
        <v>681291000000</v>
      </c>
      <c r="T1000" s="5">
        <v>774035000000</v>
      </c>
      <c r="U1000" s="5">
        <v>871018000000</v>
      </c>
      <c r="V1000" s="5">
        <v>972026000000</v>
      </c>
      <c r="W1000" s="5">
        <v>1074600000000</v>
      </c>
      <c r="X1000" s="5">
        <v>1177690000000</v>
      </c>
      <c r="Y1000" s="5">
        <v>1279230000000</v>
      </c>
      <c r="Z1000" s="5">
        <v>1376760000000</v>
      </c>
      <c r="AA1000" s="5">
        <v>1468380000000</v>
      </c>
      <c r="AB1000" s="5">
        <v>1552960000000</v>
      </c>
      <c r="AC1000" s="5">
        <v>1628040000000</v>
      </c>
      <c r="AD1000" s="5">
        <v>1694080000000</v>
      </c>
      <c r="AE1000" s="5">
        <v>1750760000000</v>
      </c>
      <c r="AF1000" s="5">
        <v>1797960000000</v>
      </c>
    </row>
    <row r="1001" spans="1:32" x14ac:dyDescent="0.35">
      <c r="A1001" t="s">
        <v>1070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</row>
    <row r="1002" spans="1:32" x14ac:dyDescent="0.35">
      <c r="A1002" t="s">
        <v>1071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 x14ac:dyDescent="0.35">
      <c r="A1003" t="s">
        <v>1072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 x14ac:dyDescent="0.35">
      <c r="A1004" t="s">
        <v>1073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</row>
    <row r="1005" spans="1:32" x14ac:dyDescent="0.35">
      <c r="A1005" t="s">
        <v>1074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 x14ac:dyDescent="0.35">
      <c r="A1006" t="s">
        <v>1075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</row>
    <row r="1007" spans="1:32" x14ac:dyDescent="0.35">
      <c r="A1007" t="s">
        <v>1076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 x14ac:dyDescent="0.35">
      <c r="A1008" t="s">
        <v>1077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35">
      <c r="A1009" t="s">
        <v>1078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x14ac:dyDescent="0.35">
      <c r="A1010" t="s">
        <v>1079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35">
      <c r="A1011" t="s">
        <v>1080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35">
      <c r="A1012" t="s">
        <v>1081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x14ac:dyDescent="0.35">
      <c r="A1013" t="s">
        <v>1082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</row>
    <row r="1014" spans="1:32" x14ac:dyDescent="0.35">
      <c r="A1014" t="s">
        <v>1083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</row>
    <row r="1015" spans="1:32" x14ac:dyDescent="0.35">
      <c r="A1015" t="s">
        <v>1084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</row>
    <row r="1016" spans="1:32" x14ac:dyDescent="0.35">
      <c r="A1016" t="s">
        <v>1085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</row>
    <row r="1017" spans="1:32" x14ac:dyDescent="0.35">
      <c r="A1017" t="s">
        <v>1086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</row>
    <row r="1018" spans="1:32" x14ac:dyDescent="0.35">
      <c r="A1018" t="s">
        <v>1087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 x14ac:dyDescent="0.35">
      <c r="A1019" t="s">
        <v>1088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</row>
    <row r="1020" spans="1:32" x14ac:dyDescent="0.35">
      <c r="A1020" t="s">
        <v>1089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</row>
    <row r="1021" spans="1:32" x14ac:dyDescent="0.35">
      <c r="A1021" t="s">
        <v>1090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x14ac:dyDescent="0.35">
      <c r="A1022" t="s">
        <v>1091</v>
      </c>
      <c r="B1022" s="5">
        <v>14140800000000</v>
      </c>
      <c r="C1022" s="5">
        <v>14467900000000</v>
      </c>
      <c r="D1022" s="5">
        <v>14071000000000</v>
      </c>
      <c r="E1022" s="5">
        <v>13816100000000</v>
      </c>
      <c r="F1022" s="5">
        <v>13542900000000</v>
      </c>
      <c r="G1022" s="5">
        <v>13236800000000</v>
      </c>
      <c r="H1022" s="5">
        <v>12923300000000</v>
      </c>
      <c r="I1022" s="5">
        <v>12617300000000</v>
      </c>
      <c r="J1022" s="5">
        <v>12230200000000</v>
      </c>
      <c r="K1022" s="5">
        <v>11721900000000</v>
      </c>
      <c r="L1022" s="5">
        <v>11222900000000</v>
      </c>
      <c r="M1022" s="5">
        <v>10717700000000</v>
      </c>
      <c r="N1022" s="5">
        <v>10219500000000</v>
      </c>
      <c r="O1022" s="5">
        <v>9736030000000</v>
      </c>
      <c r="P1022" s="5">
        <v>9262480000000</v>
      </c>
      <c r="Q1022" s="5">
        <v>8799840000000</v>
      </c>
      <c r="R1022" s="5">
        <v>8340430000000</v>
      </c>
      <c r="S1022" s="5">
        <v>7904720000000</v>
      </c>
      <c r="T1022" s="5">
        <v>7479340000000</v>
      </c>
      <c r="U1022" s="5">
        <v>7063670000000</v>
      </c>
      <c r="V1022" s="5">
        <v>6659440000000</v>
      </c>
      <c r="W1022" s="5">
        <v>6258990000000</v>
      </c>
      <c r="X1022" s="5">
        <v>5870130000000</v>
      </c>
      <c r="Y1022" s="5">
        <v>5494500000000</v>
      </c>
      <c r="Z1022" s="5">
        <v>5135240000000</v>
      </c>
      <c r="AA1022" s="5">
        <v>4797300000000</v>
      </c>
      <c r="AB1022" s="5">
        <v>4488970000000</v>
      </c>
      <c r="AC1022" s="5">
        <v>4210560000000</v>
      </c>
      <c r="AD1022" s="5">
        <v>3967600000000</v>
      </c>
      <c r="AE1022" s="5">
        <v>3759770000000</v>
      </c>
      <c r="AF1022" s="5">
        <v>3585210000000</v>
      </c>
    </row>
    <row r="1023" spans="1:32" x14ac:dyDescent="0.35">
      <c r="A1023" t="s">
        <v>1092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</row>
    <row r="1024" spans="1:32" x14ac:dyDescent="0.35">
      <c r="A1024" t="s">
        <v>1093</v>
      </c>
      <c r="B1024" s="5">
        <v>772908000000</v>
      </c>
      <c r="C1024" s="5">
        <v>769334000000</v>
      </c>
      <c r="D1024" s="5">
        <v>789317000000</v>
      </c>
      <c r="E1024" s="5">
        <v>706531000000</v>
      </c>
      <c r="F1024" s="5">
        <v>587815000000</v>
      </c>
      <c r="G1024" s="5">
        <v>461661000000</v>
      </c>
      <c r="H1024" s="5">
        <v>311592000000</v>
      </c>
      <c r="I1024" s="5">
        <v>131363000000</v>
      </c>
      <c r="J1024" s="5">
        <v>25737400000</v>
      </c>
      <c r="K1024" s="5">
        <v>24667800000</v>
      </c>
      <c r="L1024" s="5">
        <v>22490900000</v>
      </c>
      <c r="M1024" s="5">
        <v>21478400000</v>
      </c>
      <c r="N1024" s="5">
        <v>20480000000</v>
      </c>
      <c r="O1024" s="5">
        <v>19511100000</v>
      </c>
      <c r="P1024" s="5">
        <v>18562100000</v>
      </c>
      <c r="Q1024" s="5">
        <v>17635000000</v>
      </c>
      <c r="R1024" s="5">
        <v>16714300000</v>
      </c>
      <c r="S1024" s="5">
        <v>16634800000</v>
      </c>
      <c r="T1024" s="5">
        <v>15739700000</v>
      </c>
      <c r="U1024" s="5">
        <v>14864900000</v>
      </c>
      <c r="V1024" s="5">
        <v>14014300000</v>
      </c>
      <c r="W1024" s="5">
        <v>13800100000</v>
      </c>
      <c r="X1024" s="5">
        <v>12942800000</v>
      </c>
      <c r="Y1024" s="5">
        <v>12114600000</v>
      </c>
      <c r="Z1024" s="5">
        <v>11322400000</v>
      </c>
      <c r="AA1024" s="5">
        <v>11059200000</v>
      </c>
      <c r="AB1024" s="5">
        <v>10348400000</v>
      </c>
      <c r="AC1024" s="5">
        <v>9706610000</v>
      </c>
      <c r="AD1024" s="5">
        <v>9146510000</v>
      </c>
      <c r="AE1024" s="5">
        <v>9045150000</v>
      </c>
      <c r="AF1024" s="5">
        <v>8625200000</v>
      </c>
    </row>
    <row r="1025" spans="1:32" x14ac:dyDescent="0.35">
      <c r="A1025" t="s">
        <v>1094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</row>
    <row r="1026" spans="1:32" x14ac:dyDescent="0.35">
      <c r="A1026" t="s">
        <v>1095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</row>
    <row r="1027" spans="1:32" x14ac:dyDescent="0.35">
      <c r="A1027" t="s">
        <v>1096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</row>
    <row r="1028" spans="1:32" x14ac:dyDescent="0.35">
      <c r="A1028" t="s">
        <v>1097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x14ac:dyDescent="0.35">
      <c r="A1029" t="s">
        <v>1098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35">
      <c r="A1030" t="s">
        <v>1099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x14ac:dyDescent="0.35">
      <c r="A1031" t="s">
        <v>1100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 x14ac:dyDescent="0.35">
      <c r="A1032" t="s">
        <v>1101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x14ac:dyDescent="0.35">
      <c r="A1033" t="s">
        <v>1102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x14ac:dyDescent="0.35">
      <c r="A1034" t="s">
        <v>1103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</row>
    <row r="1035" spans="1:32" x14ac:dyDescent="0.35">
      <c r="A1035" t="s">
        <v>1104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</row>
    <row r="1036" spans="1:32" x14ac:dyDescent="0.35">
      <c r="A1036" t="s">
        <v>1105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</row>
    <row r="1037" spans="1:32" x14ac:dyDescent="0.35">
      <c r="A1037" t="s">
        <v>1106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35">
      <c r="A1038" t="s">
        <v>1107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</row>
    <row r="1039" spans="1:32" x14ac:dyDescent="0.35">
      <c r="A1039" t="s">
        <v>1108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</row>
    <row r="1040" spans="1:32" x14ac:dyDescent="0.35">
      <c r="A1040" t="s">
        <v>1109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</row>
    <row r="1041" spans="1:32" x14ac:dyDescent="0.35">
      <c r="A1041" t="s">
        <v>1110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</row>
    <row r="1042" spans="1:32" x14ac:dyDescent="0.35">
      <c r="A1042" t="s">
        <v>1111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x14ac:dyDescent="0.35">
      <c r="A1043" t="s">
        <v>1112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</row>
    <row r="1044" spans="1:32" x14ac:dyDescent="0.35">
      <c r="A1044" t="s">
        <v>1113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</row>
    <row r="1045" spans="1:32" x14ac:dyDescent="0.35">
      <c r="A1045" t="s">
        <v>1114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x14ac:dyDescent="0.35">
      <c r="A1046" t="s">
        <v>1115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</row>
    <row r="1047" spans="1:32" x14ac:dyDescent="0.35">
      <c r="A1047" t="s">
        <v>1116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</row>
    <row r="1048" spans="1:32" x14ac:dyDescent="0.35">
      <c r="A1048" t="s">
        <v>1117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</row>
    <row r="1049" spans="1:32" x14ac:dyDescent="0.35">
      <c r="A1049" t="s">
        <v>1118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x14ac:dyDescent="0.35">
      <c r="A1050" t="s">
        <v>1119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</row>
    <row r="1051" spans="1:32" x14ac:dyDescent="0.35">
      <c r="A1051" t="s">
        <v>1120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 x14ac:dyDescent="0.35">
      <c r="A1052" t="s">
        <v>1121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</row>
    <row r="1053" spans="1:32" x14ac:dyDescent="0.35">
      <c r="A1053" t="s">
        <v>1122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</row>
    <row r="1054" spans="1:32" x14ac:dyDescent="0.35">
      <c r="A1054" t="s">
        <v>1123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35">
      <c r="A1055" t="s">
        <v>1124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</row>
    <row r="1056" spans="1:32" x14ac:dyDescent="0.35">
      <c r="A1056" t="s">
        <v>1125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</row>
    <row r="1057" spans="1:32" x14ac:dyDescent="0.35">
      <c r="A1057" t="s">
        <v>1126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x14ac:dyDescent="0.35">
      <c r="A1058" t="s">
        <v>1127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x14ac:dyDescent="0.35">
      <c r="A1059" t="s">
        <v>1128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35">
      <c r="A1060" t="s">
        <v>1129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 x14ac:dyDescent="0.35">
      <c r="A1061" t="s">
        <v>1130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35">
      <c r="A1062" t="s">
        <v>1131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x14ac:dyDescent="0.35">
      <c r="A1063" t="s">
        <v>1132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</row>
    <row r="1064" spans="1:32" x14ac:dyDescent="0.35">
      <c r="A1064" t="s">
        <v>1133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1:32" x14ac:dyDescent="0.35">
      <c r="A1065" t="s">
        <v>1134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</row>
    <row r="1066" spans="1:32" x14ac:dyDescent="0.35">
      <c r="A1066" t="s">
        <v>1135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</row>
    <row r="1067" spans="1:32" x14ac:dyDescent="0.35">
      <c r="A1067" t="s">
        <v>1136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</row>
    <row r="1068" spans="1:32" x14ac:dyDescent="0.35">
      <c r="A1068" t="s">
        <v>1137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 x14ac:dyDescent="0.35">
      <c r="A1069" t="s">
        <v>1138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 x14ac:dyDescent="0.35">
      <c r="A1070" t="s">
        <v>1139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 x14ac:dyDescent="0.35">
      <c r="A1071" t="s">
        <v>1140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35">
      <c r="A1072" t="s">
        <v>1141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 x14ac:dyDescent="0.35">
      <c r="A1073" t="s">
        <v>1142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 x14ac:dyDescent="0.35">
      <c r="A1074" t="s">
        <v>1143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</row>
    <row r="1075" spans="1:32" x14ac:dyDescent="0.35">
      <c r="A1075" t="s">
        <v>1144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</row>
    <row r="1076" spans="1:32" x14ac:dyDescent="0.35">
      <c r="A1076" t="s">
        <v>1145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 x14ac:dyDescent="0.35">
      <c r="A1077" t="s">
        <v>1146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35">
      <c r="A1078" t="s">
        <v>1147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35">
      <c r="A1079" t="s">
        <v>1148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35">
      <c r="A1080" t="s">
        <v>1149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</row>
    <row r="1081" spans="1:32" x14ac:dyDescent="0.35">
      <c r="A1081" t="s">
        <v>1150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</row>
    <row r="1082" spans="1:32" x14ac:dyDescent="0.35">
      <c r="A1082" t="s">
        <v>1151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</row>
    <row r="1083" spans="1:32" x14ac:dyDescent="0.35">
      <c r="A1083" t="s">
        <v>1152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35">
      <c r="A1084" t="s">
        <v>1153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35">
      <c r="A1085" t="s">
        <v>1154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35">
      <c r="A1086" t="s">
        <v>1155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35">
      <c r="A1087" t="s">
        <v>1156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</row>
    <row r="1088" spans="1:32" x14ac:dyDescent="0.35">
      <c r="A1088" t="s">
        <v>1157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 x14ac:dyDescent="0.35">
      <c r="A1089" t="s">
        <v>1158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</row>
    <row r="1090" spans="1:32" x14ac:dyDescent="0.35">
      <c r="A1090" t="s">
        <v>1159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35">
      <c r="A1091" t="s">
        <v>1160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35">
      <c r="A1092" t="s">
        <v>1161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35">
      <c r="A1093" t="s">
        <v>1162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 x14ac:dyDescent="0.35">
      <c r="A1094" t="s">
        <v>1163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 x14ac:dyDescent="0.35">
      <c r="A1095" t="s">
        <v>1164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35">
      <c r="A1096" t="s">
        <v>1165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35">
      <c r="A1097" t="s">
        <v>1166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</row>
    <row r="1098" spans="1:32" x14ac:dyDescent="0.35">
      <c r="A1098" t="s">
        <v>1167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35">
      <c r="A1099" t="s">
        <v>1168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</row>
    <row r="1100" spans="1:32" x14ac:dyDescent="0.35">
      <c r="A1100" t="s">
        <v>1169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</row>
    <row r="1101" spans="1:32" x14ac:dyDescent="0.35">
      <c r="A1101" t="s">
        <v>1170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</row>
    <row r="1102" spans="1:32" x14ac:dyDescent="0.35">
      <c r="A1102" t="s">
        <v>1171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</row>
    <row r="1103" spans="1:32" x14ac:dyDescent="0.35">
      <c r="A1103" t="s">
        <v>1172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35">
      <c r="A1104" t="s">
        <v>1173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</row>
    <row r="1105" spans="1:32" x14ac:dyDescent="0.35">
      <c r="A1105" t="s">
        <v>1174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</row>
    <row r="1106" spans="1:32" x14ac:dyDescent="0.35">
      <c r="A1106" t="s">
        <v>1175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</row>
    <row r="1107" spans="1:32" x14ac:dyDescent="0.35">
      <c r="A1107" t="s">
        <v>1176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35">
      <c r="A1108" t="s">
        <v>1177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</row>
    <row r="1109" spans="1:32" x14ac:dyDescent="0.35">
      <c r="A1109" t="s">
        <v>1178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35">
      <c r="A1110" t="s">
        <v>1179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35">
      <c r="A1111" t="s">
        <v>1180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35">
      <c r="A1112" t="s">
        <v>1181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 x14ac:dyDescent="0.35">
      <c r="A1113" t="s">
        <v>1182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 x14ac:dyDescent="0.35">
      <c r="A1114" t="s">
        <v>1183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</row>
    <row r="1115" spans="1:32" x14ac:dyDescent="0.35">
      <c r="A1115" t="s">
        <v>1184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</row>
    <row r="1116" spans="1:32" x14ac:dyDescent="0.35">
      <c r="A1116" t="s">
        <v>1185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</row>
    <row r="1117" spans="1:32" x14ac:dyDescent="0.35">
      <c r="A1117" t="s">
        <v>1186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</row>
    <row r="1118" spans="1:32" x14ac:dyDescent="0.35">
      <c r="A1118" t="s">
        <v>1187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</row>
    <row r="1119" spans="1:32" x14ac:dyDescent="0.35">
      <c r="A1119" t="s">
        <v>1188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</row>
    <row r="1120" spans="1:32" x14ac:dyDescent="0.35">
      <c r="A1120" t="s">
        <v>1189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x14ac:dyDescent="0.35">
      <c r="A1121" t="s">
        <v>1190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</row>
    <row r="1122" spans="1:32" x14ac:dyDescent="0.35">
      <c r="A1122" t="s">
        <v>1191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35">
      <c r="A1123" t="s">
        <v>1192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35">
      <c r="A1124" t="s">
        <v>1193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35">
      <c r="A1125" t="s">
        <v>1194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 x14ac:dyDescent="0.35">
      <c r="A1126" t="s">
        <v>1195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35">
      <c r="A1127" t="s">
        <v>1196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</row>
    <row r="1128" spans="1:32" x14ac:dyDescent="0.35">
      <c r="A1128" t="s">
        <v>1197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35">
      <c r="A1129" t="s">
        <v>1198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35">
      <c r="A1130" t="s">
        <v>1199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35">
      <c r="A1131" t="s">
        <v>1200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</row>
    <row r="1132" spans="1:32" x14ac:dyDescent="0.35">
      <c r="A1132" t="s">
        <v>1201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35">
      <c r="A1133" t="s">
        <v>1202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35">
      <c r="A1134" t="s">
        <v>1203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35">
      <c r="A1135" t="s">
        <v>1204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35">
      <c r="A1136" t="s">
        <v>1205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35">
      <c r="A1137" t="s">
        <v>1206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</row>
    <row r="1138" spans="1:32" x14ac:dyDescent="0.35">
      <c r="A1138" t="s">
        <v>1207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x14ac:dyDescent="0.35">
      <c r="A1139" t="s">
        <v>1208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 x14ac:dyDescent="0.35">
      <c r="A1140" t="s">
        <v>1209</v>
      </c>
      <c r="B1140" s="5">
        <v>520000000000000</v>
      </c>
      <c r="C1140" s="5">
        <v>559500000000000</v>
      </c>
      <c r="D1140" s="5">
        <v>566000000000000</v>
      </c>
      <c r="E1140" s="5">
        <v>563100000000000</v>
      </c>
      <c r="F1140" s="5">
        <v>561600000000000</v>
      </c>
      <c r="G1140" s="5">
        <v>560500000000000</v>
      </c>
      <c r="H1140" s="5">
        <v>558600000000000</v>
      </c>
      <c r="I1140" s="5">
        <v>555900000000000</v>
      </c>
      <c r="J1140" s="5">
        <v>553000000000000</v>
      </c>
      <c r="K1140" s="5">
        <v>549900000000000</v>
      </c>
      <c r="L1140" s="5">
        <v>546600000000000</v>
      </c>
      <c r="M1140" s="5">
        <v>543100000000000</v>
      </c>
      <c r="N1140" s="5">
        <v>539500000000000</v>
      </c>
      <c r="O1140" s="5">
        <v>536100000000000</v>
      </c>
      <c r="P1140" s="5">
        <v>532800000000000</v>
      </c>
      <c r="Q1140" s="5">
        <v>530000000000000</v>
      </c>
      <c r="R1140" s="5">
        <v>527200000000000</v>
      </c>
      <c r="S1140" s="5">
        <v>524400000000000</v>
      </c>
      <c r="T1140" s="5">
        <v>521400000000000</v>
      </c>
      <c r="U1140" s="5">
        <v>518400000000000</v>
      </c>
      <c r="V1140" s="5">
        <v>515600000000000</v>
      </c>
      <c r="W1140" s="5">
        <v>512600000000000</v>
      </c>
      <c r="X1140" s="5">
        <v>509500000000000</v>
      </c>
      <c r="Y1140" s="5">
        <v>506700000000000</v>
      </c>
      <c r="Z1140" s="5">
        <v>503900000000000</v>
      </c>
      <c r="AA1140" s="5">
        <v>501000000000000</v>
      </c>
      <c r="AB1140" s="5">
        <v>498300000000000</v>
      </c>
      <c r="AC1140" s="5">
        <v>495500000000000</v>
      </c>
      <c r="AD1140" s="5">
        <v>493000000000000</v>
      </c>
      <c r="AE1140" s="5">
        <v>490800000000000</v>
      </c>
      <c r="AF1140" s="5">
        <v>488700000000000</v>
      </c>
    </row>
    <row r="1141" spans="1:32" x14ac:dyDescent="0.35">
      <c r="A1141" t="s">
        <v>1210</v>
      </c>
      <c r="B1141" s="5">
        <v>707900000000000</v>
      </c>
      <c r="C1141" s="5">
        <v>681400000000000</v>
      </c>
      <c r="D1141" s="5">
        <v>758800000000000</v>
      </c>
      <c r="E1141" s="5">
        <v>771500000000000</v>
      </c>
      <c r="F1141" s="5">
        <v>785200000000000</v>
      </c>
      <c r="G1141" s="5">
        <v>799500000000000</v>
      </c>
      <c r="H1141" s="5">
        <v>813300000000000</v>
      </c>
      <c r="I1141" s="5">
        <v>826600000000000</v>
      </c>
      <c r="J1141" s="5">
        <v>839700000000000</v>
      </c>
      <c r="K1141" s="5">
        <v>852800000000000</v>
      </c>
      <c r="L1141" s="5">
        <v>865400000000000</v>
      </c>
      <c r="M1141" s="5">
        <v>878100000000000</v>
      </c>
      <c r="N1141" s="5">
        <v>891300000000000</v>
      </c>
      <c r="O1141" s="5">
        <v>905000000000000</v>
      </c>
      <c r="P1141" s="5">
        <v>919400000000000</v>
      </c>
      <c r="Q1141" s="5">
        <v>935100000000000</v>
      </c>
      <c r="R1141" s="5">
        <v>951200000000000</v>
      </c>
      <c r="S1141" s="5">
        <v>968100000000000</v>
      </c>
      <c r="T1141" s="5">
        <v>984800000000000</v>
      </c>
      <c r="U1141" s="5">
        <v>1001000000000000</v>
      </c>
      <c r="V1141" s="5">
        <v>1018000000000000</v>
      </c>
      <c r="W1141" s="5">
        <v>1035000000000000</v>
      </c>
      <c r="X1141" s="5">
        <v>1053000000000000</v>
      </c>
      <c r="Y1141" s="5">
        <v>1071000000000000</v>
      </c>
      <c r="Z1141" s="5">
        <v>1090000000000000</v>
      </c>
      <c r="AA1141" s="5">
        <v>1108000000000000</v>
      </c>
      <c r="AB1141" s="5">
        <v>1128000000000000</v>
      </c>
      <c r="AC1141" s="5">
        <v>1147000000000000</v>
      </c>
      <c r="AD1141" s="5">
        <v>1168000000000000</v>
      </c>
      <c r="AE1141" s="5">
        <v>1190000000000000</v>
      </c>
      <c r="AF1141" s="5">
        <v>1213000000000000</v>
      </c>
    </row>
    <row r="1142" spans="1:32" x14ac:dyDescent="0.35">
      <c r="A1142" t="s">
        <v>1211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</row>
    <row r="1143" spans="1:32" x14ac:dyDescent="0.35">
      <c r="A1143" t="s">
        <v>1212</v>
      </c>
      <c r="B1143" s="5">
        <v>169200000000000</v>
      </c>
      <c r="C1143" s="5">
        <v>164000000000000</v>
      </c>
      <c r="D1143" s="5">
        <v>162300000000000</v>
      </c>
      <c r="E1143" s="5">
        <v>161800000000000</v>
      </c>
      <c r="F1143" s="5">
        <v>162200000000000</v>
      </c>
      <c r="G1143" s="5">
        <v>161400000000000</v>
      </c>
      <c r="H1143" s="5">
        <v>160900000000000</v>
      </c>
      <c r="I1143" s="5">
        <v>160900000000000</v>
      </c>
      <c r="J1143" s="5">
        <v>161300000000000</v>
      </c>
      <c r="K1143" s="5">
        <v>162000000000000</v>
      </c>
      <c r="L1143" s="5">
        <v>160600000000000</v>
      </c>
      <c r="M1143" s="5">
        <v>159600000000000</v>
      </c>
      <c r="N1143" s="5">
        <v>158900000000000</v>
      </c>
      <c r="O1143" s="5">
        <v>158600000000000</v>
      </c>
      <c r="P1143" s="5">
        <v>158600000000000</v>
      </c>
      <c r="Q1143" s="5">
        <v>158900000000000</v>
      </c>
      <c r="R1143" s="5">
        <v>159200000000000</v>
      </c>
      <c r="S1143" s="5">
        <v>159600000000000</v>
      </c>
      <c r="T1143" s="5">
        <v>160000000000000</v>
      </c>
      <c r="U1143" s="5">
        <v>160500000000000</v>
      </c>
      <c r="V1143" s="5">
        <v>158200000000000</v>
      </c>
      <c r="W1143" s="5">
        <v>156500000000000</v>
      </c>
      <c r="X1143" s="5">
        <v>155100000000000</v>
      </c>
      <c r="Y1143" s="5">
        <v>154200000000000</v>
      </c>
      <c r="Z1143" s="5">
        <v>153500000000000</v>
      </c>
      <c r="AA1143" s="5">
        <v>153100000000000</v>
      </c>
      <c r="AB1143" s="5">
        <v>152700000000000</v>
      </c>
      <c r="AC1143" s="5">
        <v>152500000000000</v>
      </c>
      <c r="AD1143" s="5">
        <v>152300000000000</v>
      </c>
      <c r="AE1143" s="5">
        <v>152200000000000</v>
      </c>
      <c r="AF1143" s="5">
        <v>152400000000000</v>
      </c>
    </row>
    <row r="1144" spans="1:32" x14ac:dyDescent="0.35">
      <c r="A1144" t="s">
        <v>1213</v>
      </c>
      <c r="B1144" s="5">
        <v>1049000000000000</v>
      </c>
      <c r="C1144" s="5">
        <v>1053000000000000</v>
      </c>
      <c r="D1144" s="5">
        <v>1058000000000000</v>
      </c>
      <c r="E1144" s="5">
        <v>1061000000000000</v>
      </c>
      <c r="F1144" s="5">
        <v>1066000000000000</v>
      </c>
      <c r="G1144" s="5">
        <v>1071000000000000</v>
      </c>
      <c r="H1144" s="5">
        <v>1075000000000000</v>
      </c>
      <c r="I1144" s="5">
        <v>1079000000000000</v>
      </c>
      <c r="J1144" s="5">
        <v>1082000000000000</v>
      </c>
      <c r="K1144" s="5">
        <v>1085000000000000</v>
      </c>
      <c r="L1144" s="5">
        <v>1088000000000000</v>
      </c>
      <c r="M1144" s="5">
        <v>1092000000000000</v>
      </c>
      <c r="N1144" s="5">
        <v>1096000000000000</v>
      </c>
      <c r="O1144" s="5">
        <v>1100000000000000</v>
      </c>
      <c r="P1144" s="5">
        <v>1106000000000000</v>
      </c>
      <c r="Q1144" s="5">
        <v>1112000000000000</v>
      </c>
      <c r="R1144" s="5">
        <v>1119000000000000</v>
      </c>
      <c r="S1144" s="5">
        <v>1126000000000000</v>
      </c>
      <c r="T1144" s="5">
        <v>1134000000000000</v>
      </c>
      <c r="U1144" s="5">
        <v>1142000000000000</v>
      </c>
      <c r="V1144" s="5">
        <v>1149000000000000</v>
      </c>
      <c r="W1144" s="5">
        <v>1157000000000000</v>
      </c>
      <c r="X1144" s="5">
        <v>1166000000000000</v>
      </c>
      <c r="Y1144" s="5">
        <v>1174000000000000</v>
      </c>
      <c r="Z1144" s="5">
        <v>1183000000000000</v>
      </c>
      <c r="AA1144" s="5">
        <v>1191000000000000</v>
      </c>
      <c r="AB1144" s="5">
        <v>1200000000000000</v>
      </c>
      <c r="AC1144" s="5">
        <v>1210000000000000</v>
      </c>
      <c r="AD1144" s="5">
        <v>1219000000000000</v>
      </c>
      <c r="AE1144" s="5">
        <v>1229000000000000</v>
      </c>
      <c r="AF1144" s="5">
        <v>1239000000000000</v>
      </c>
    </row>
    <row r="1145" spans="1:32" x14ac:dyDescent="0.35">
      <c r="A1145" t="s">
        <v>1214</v>
      </c>
      <c r="B1145" s="5">
        <v>1665000000000000</v>
      </c>
      <c r="C1145" s="5">
        <v>1689000000000000</v>
      </c>
      <c r="D1145" s="5">
        <v>1617000000000000</v>
      </c>
      <c r="E1145" s="5">
        <v>1628000000000000</v>
      </c>
      <c r="F1145" s="5">
        <v>1639000000000000</v>
      </c>
      <c r="G1145" s="5">
        <v>1652000000000000</v>
      </c>
      <c r="H1145" s="5">
        <v>1672000000000000</v>
      </c>
      <c r="I1145" s="5">
        <v>1691000000000000</v>
      </c>
      <c r="J1145" s="5">
        <v>1711000000000000</v>
      </c>
      <c r="K1145" s="5">
        <v>1731000000000000</v>
      </c>
      <c r="L1145" s="5">
        <v>1752000000000000</v>
      </c>
      <c r="M1145" s="5">
        <v>1771000000000000</v>
      </c>
      <c r="N1145" s="5">
        <v>1792000000000000</v>
      </c>
      <c r="O1145" s="5">
        <v>1813000000000000</v>
      </c>
      <c r="P1145" s="5">
        <v>1838000000000000</v>
      </c>
      <c r="Q1145" s="5">
        <v>1864000000000000</v>
      </c>
      <c r="R1145" s="5">
        <v>1889000000000000</v>
      </c>
      <c r="S1145" s="5">
        <v>1915000000000000</v>
      </c>
      <c r="T1145" s="5">
        <v>1940000000000000</v>
      </c>
      <c r="U1145" s="5">
        <v>1966000000000000</v>
      </c>
      <c r="V1145" s="5">
        <v>1992000000000000</v>
      </c>
      <c r="W1145" s="5">
        <v>2017000000000000</v>
      </c>
      <c r="X1145" s="5">
        <v>2042000000000000</v>
      </c>
      <c r="Y1145" s="5">
        <v>2068000000000000</v>
      </c>
      <c r="Z1145" s="5">
        <v>2093000000000000</v>
      </c>
      <c r="AA1145" s="5">
        <v>2119000000000000</v>
      </c>
      <c r="AB1145" s="5">
        <v>2144000000000000</v>
      </c>
      <c r="AC1145" s="5">
        <v>2169000000000000</v>
      </c>
      <c r="AD1145" s="5">
        <v>2197000000000000</v>
      </c>
      <c r="AE1145" s="5">
        <v>2225000000000000</v>
      </c>
      <c r="AF1145" s="5">
        <v>2253000000000000</v>
      </c>
    </row>
    <row r="1146" spans="1:32" x14ac:dyDescent="0.35">
      <c r="A1146" t="s">
        <v>1215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</row>
    <row r="1147" spans="1:32" x14ac:dyDescent="0.35">
      <c r="A1147" t="s">
        <v>1216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</row>
    <row r="1148" spans="1:32" x14ac:dyDescent="0.35">
      <c r="A1148" t="s">
        <v>1217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35">
      <c r="A1149" t="s">
        <v>1218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35">
      <c r="A1150" t="s">
        <v>1219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 x14ac:dyDescent="0.35">
      <c r="A1151" t="s">
        <v>1220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35">
      <c r="A1152" t="s">
        <v>1221</v>
      </c>
      <c r="B1152" s="5">
        <v>2826000000000000</v>
      </c>
      <c r="C1152" s="5">
        <v>2729000000000000</v>
      </c>
      <c r="D1152" s="5">
        <v>2835000000000000</v>
      </c>
      <c r="E1152" s="5">
        <v>2833000000000000</v>
      </c>
      <c r="F1152" s="5">
        <v>2836000000000000</v>
      </c>
      <c r="G1152" s="5">
        <v>2833000000000000</v>
      </c>
      <c r="H1152" s="5">
        <v>2823000000000000</v>
      </c>
      <c r="I1152" s="5">
        <v>2808000000000000</v>
      </c>
      <c r="J1152" s="5">
        <v>2795000000000000</v>
      </c>
      <c r="K1152" s="5">
        <v>2780000000000000</v>
      </c>
      <c r="L1152" s="5">
        <v>2762000000000000</v>
      </c>
      <c r="M1152" s="5">
        <v>2747000000000000</v>
      </c>
      <c r="N1152" s="5">
        <v>2733000000000000</v>
      </c>
      <c r="O1152" s="5">
        <v>2720000000000000</v>
      </c>
      <c r="P1152" s="5">
        <v>2708000000000000</v>
      </c>
      <c r="Q1152" s="5">
        <v>2698000000000000</v>
      </c>
      <c r="R1152" s="5">
        <v>2688000000000000</v>
      </c>
      <c r="S1152" s="5">
        <v>2679000000000000</v>
      </c>
      <c r="T1152" s="5">
        <v>2670000000000000</v>
      </c>
      <c r="U1152" s="5">
        <v>2663000000000000</v>
      </c>
      <c r="V1152" s="5">
        <v>2656000000000000</v>
      </c>
      <c r="W1152" s="5">
        <v>2650000000000000</v>
      </c>
      <c r="X1152" s="5">
        <v>2642000000000000</v>
      </c>
      <c r="Y1152" s="5">
        <v>2635000000000000</v>
      </c>
      <c r="Z1152" s="5">
        <v>2627000000000000</v>
      </c>
      <c r="AA1152" s="5">
        <v>2620000000000000</v>
      </c>
      <c r="AB1152" s="5">
        <v>2612000000000000</v>
      </c>
      <c r="AC1152" s="5">
        <v>2605000000000000</v>
      </c>
      <c r="AD1152" s="5">
        <v>2598000000000000</v>
      </c>
      <c r="AE1152" s="5">
        <v>2591000000000000</v>
      </c>
      <c r="AF1152" s="5">
        <v>2584000000000000</v>
      </c>
    </row>
    <row r="1153" spans="1:32" x14ac:dyDescent="0.35">
      <c r="A1153" t="s">
        <v>1222</v>
      </c>
      <c r="B1153" s="5">
        <v>46960000000000</v>
      </c>
      <c r="C1153" s="5">
        <v>44400000000000</v>
      </c>
      <c r="D1153" s="5">
        <v>48310000000000</v>
      </c>
      <c r="E1153" s="5">
        <v>48220000000000</v>
      </c>
      <c r="F1153" s="5">
        <v>48200000000000</v>
      </c>
      <c r="G1153" s="5">
        <v>48090000000000</v>
      </c>
      <c r="H1153" s="5">
        <v>47910000000000</v>
      </c>
      <c r="I1153" s="5">
        <v>47700000000000</v>
      </c>
      <c r="J1153" s="5">
        <v>47530000000000</v>
      </c>
      <c r="K1153" s="5">
        <v>47350000000000</v>
      </c>
      <c r="L1153" s="5">
        <v>47120000000000</v>
      </c>
      <c r="M1153" s="5">
        <v>46900000000000</v>
      </c>
      <c r="N1153" s="5">
        <v>46690000000000</v>
      </c>
      <c r="O1153" s="5">
        <v>46490000000000</v>
      </c>
      <c r="P1153" s="5">
        <v>46320000000000</v>
      </c>
      <c r="Q1153" s="5">
        <v>46240000000000</v>
      </c>
      <c r="R1153" s="5">
        <v>46240000000000</v>
      </c>
      <c r="S1153" s="5">
        <v>46350000000000</v>
      </c>
      <c r="T1153" s="5">
        <v>46470000000000</v>
      </c>
      <c r="U1153" s="5">
        <v>46620000000000</v>
      </c>
      <c r="V1153" s="5">
        <v>46780000000000</v>
      </c>
      <c r="W1153" s="5">
        <v>46900000000000</v>
      </c>
      <c r="X1153" s="5">
        <v>47040000000000</v>
      </c>
      <c r="Y1153" s="5">
        <v>47160000000000</v>
      </c>
      <c r="Z1153" s="5">
        <v>47300000000000</v>
      </c>
      <c r="AA1153" s="5">
        <v>47430000000000</v>
      </c>
      <c r="AB1153" s="5">
        <v>47570000000000</v>
      </c>
      <c r="AC1153" s="5">
        <v>47700000000000</v>
      </c>
      <c r="AD1153" s="5">
        <v>47860000000000</v>
      </c>
      <c r="AE1153" s="5">
        <v>48010000000000</v>
      </c>
      <c r="AF1153" s="5">
        <v>48180000000000</v>
      </c>
    </row>
    <row r="1154" spans="1:32" x14ac:dyDescent="0.35">
      <c r="A1154" t="s">
        <v>1223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</row>
    <row r="1155" spans="1:32" x14ac:dyDescent="0.35">
      <c r="A1155" t="s">
        <v>1224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35">
      <c r="A1156" t="s">
        <v>1225</v>
      </c>
      <c r="B1156" s="5">
        <v>921500000000000</v>
      </c>
      <c r="C1156" s="5">
        <v>919200000000000</v>
      </c>
      <c r="D1156" s="5">
        <v>922300000000000</v>
      </c>
      <c r="E1156" s="5">
        <v>928400000000000</v>
      </c>
      <c r="F1156" s="5">
        <v>937000000000000</v>
      </c>
      <c r="G1156" s="5">
        <v>945300000000000</v>
      </c>
      <c r="H1156" s="5">
        <v>952800000000000</v>
      </c>
      <c r="I1156" s="5">
        <v>959500000000000</v>
      </c>
      <c r="J1156" s="5">
        <v>966400000000000</v>
      </c>
      <c r="K1156" s="5">
        <v>973600000000000</v>
      </c>
      <c r="L1156" s="5">
        <v>978900000000000</v>
      </c>
      <c r="M1156" s="5">
        <v>984300000000000</v>
      </c>
      <c r="N1156" s="5">
        <v>990300000000000</v>
      </c>
      <c r="O1156" s="5">
        <v>996600000000000</v>
      </c>
      <c r="P1156" s="5">
        <v>1003000000000000</v>
      </c>
      <c r="Q1156" s="5">
        <v>1009000000000000</v>
      </c>
      <c r="R1156" s="5">
        <v>1015000000000000</v>
      </c>
      <c r="S1156" s="5">
        <v>1021000000000000</v>
      </c>
      <c r="T1156" s="5">
        <v>1026000000000000</v>
      </c>
      <c r="U1156" s="5">
        <v>1031000000000000</v>
      </c>
      <c r="V1156" s="5">
        <v>1037000000000000</v>
      </c>
      <c r="W1156" s="5">
        <v>1042000000000000</v>
      </c>
      <c r="X1156" s="5">
        <v>1047000000000000</v>
      </c>
      <c r="Y1156" s="5">
        <v>1053000000000000</v>
      </c>
      <c r="Z1156" s="5">
        <v>1058000000000000</v>
      </c>
      <c r="AA1156" s="5">
        <v>1064000000000000</v>
      </c>
      <c r="AB1156" s="5">
        <v>1071000000000000</v>
      </c>
      <c r="AC1156" s="5">
        <v>1077000000000000</v>
      </c>
      <c r="AD1156" s="5">
        <v>1084000000000000</v>
      </c>
      <c r="AE1156" s="5">
        <v>1091000000000000</v>
      </c>
      <c r="AF1156" s="5">
        <v>1098000000000000</v>
      </c>
    </row>
    <row r="1157" spans="1:32" x14ac:dyDescent="0.35">
      <c r="A1157" t="s">
        <v>1226</v>
      </c>
      <c r="B1157" s="5">
        <v>187000000000000</v>
      </c>
      <c r="C1157" s="5">
        <v>185800000000000</v>
      </c>
      <c r="D1157" s="5">
        <v>185500000000000</v>
      </c>
      <c r="E1157" s="5">
        <v>185700000000000</v>
      </c>
      <c r="F1157" s="5">
        <v>186200000000000</v>
      </c>
      <c r="G1157" s="5">
        <v>186400000000000</v>
      </c>
      <c r="H1157" s="5">
        <v>186300000000000</v>
      </c>
      <c r="I1157" s="5">
        <v>185900000000000</v>
      </c>
      <c r="J1157" s="5">
        <v>185500000000000</v>
      </c>
      <c r="K1157" s="5">
        <v>184900000000000</v>
      </c>
      <c r="L1157" s="5">
        <v>183800000000000</v>
      </c>
      <c r="M1157" s="5">
        <v>182900000000000</v>
      </c>
      <c r="N1157" s="5">
        <v>182300000000000</v>
      </c>
      <c r="O1157" s="5">
        <v>181800000000000</v>
      </c>
      <c r="P1157" s="5">
        <v>181400000000000</v>
      </c>
      <c r="Q1157" s="5">
        <v>181100000000000</v>
      </c>
      <c r="R1157" s="5">
        <v>180800000000000</v>
      </c>
      <c r="S1157" s="5">
        <v>180600000000000</v>
      </c>
      <c r="T1157" s="5">
        <v>180300000000000</v>
      </c>
      <c r="U1157" s="5">
        <v>180000000000000</v>
      </c>
      <c r="V1157" s="5">
        <v>179800000000000</v>
      </c>
      <c r="W1157" s="5">
        <v>179500000000000</v>
      </c>
      <c r="X1157" s="5">
        <v>179300000000000</v>
      </c>
      <c r="Y1157" s="5">
        <v>179000000000000</v>
      </c>
      <c r="Z1157" s="5">
        <v>178700000000000</v>
      </c>
      <c r="AA1157" s="5">
        <v>178400000000000</v>
      </c>
      <c r="AB1157" s="5">
        <v>178100000000000</v>
      </c>
      <c r="AC1157" s="5">
        <v>177800000000000</v>
      </c>
      <c r="AD1157" s="5">
        <v>177600000000000</v>
      </c>
      <c r="AE1157" s="5">
        <v>177400000000000</v>
      </c>
      <c r="AF1157" s="5">
        <v>177100000000000</v>
      </c>
    </row>
    <row r="1158" spans="1:32" x14ac:dyDescent="0.35">
      <c r="A1158" t="s">
        <v>1227</v>
      </c>
      <c r="B1158" s="5">
        <v>298600000000000</v>
      </c>
      <c r="C1158" s="5">
        <v>320400000000000</v>
      </c>
      <c r="D1158" s="5">
        <v>320200000000000</v>
      </c>
      <c r="E1158" s="5">
        <v>311900000000000</v>
      </c>
      <c r="F1158" s="5">
        <v>304100000000000</v>
      </c>
      <c r="G1158" s="5">
        <v>297400000000000</v>
      </c>
      <c r="H1158" s="5">
        <v>291000000000000</v>
      </c>
      <c r="I1158" s="5">
        <v>285100000000000</v>
      </c>
      <c r="J1158" s="5">
        <v>279800000000000</v>
      </c>
      <c r="K1158" s="5">
        <v>274800000000000</v>
      </c>
      <c r="L1158" s="5">
        <v>270000000000000</v>
      </c>
      <c r="M1158" s="5">
        <v>265600000000000</v>
      </c>
      <c r="N1158" s="5">
        <v>261200000000000</v>
      </c>
      <c r="O1158" s="5">
        <v>257100000000000</v>
      </c>
      <c r="P1158" s="5">
        <v>253100000000000</v>
      </c>
      <c r="Q1158" s="5">
        <v>249500000000000</v>
      </c>
      <c r="R1158" s="5">
        <v>246000000000000</v>
      </c>
      <c r="S1158" s="5">
        <v>242600000000000</v>
      </c>
      <c r="T1158" s="5">
        <v>239000000000000</v>
      </c>
      <c r="U1158" s="5">
        <v>235800000000000</v>
      </c>
      <c r="V1158" s="5">
        <v>232400000000000</v>
      </c>
      <c r="W1158" s="5">
        <v>229000000000000</v>
      </c>
      <c r="X1158" s="5">
        <v>225600000000000</v>
      </c>
      <c r="Y1158" s="5">
        <v>222300000000000</v>
      </c>
      <c r="Z1158" s="5">
        <v>218900000000000</v>
      </c>
      <c r="AA1158" s="5">
        <v>215400000000000</v>
      </c>
      <c r="AB1158" s="5">
        <v>212000000000000</v>
      </c>
      <c r="AC1158" s="5">
        <v>208600000000000</v>
      </c>
      <c r="AD1158" s="5">
        <v>205400000000000</v>
      </c>
      <c r="AE1158" s="5">
        <v>202000000000000</v>
      </c>
      <c r="AF1158" s="5">
        <v>198700000000000</v>
      </c>
    </row>
    <row r="1159" spans="1:32" x14ac:dyDescent="0.35">
      <c r="A1159" t="s">
        <v>1228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</row>
    <row r="1160" spans="1:32" x14ac:dyDescent="0.35">
      <c r="A1160" t="s">
        <v>1229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35">
      <c r="A1161" t="s">
        <v>1230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</row>
    <row r="1162" spans="1:32" x14ac:dyDescent="0.35">
      <c r="A1162" t="s">
        <v>1231</v>
      </c>
      <c r="B1162" s="5">
        <v>39060000000000</v>
      </c>
      <c r="C1162" s="5">
        <v>37740000000000</v>
      </c>
      <c r="D1162" s="5">
        <v>36240000000000</v>
      </c>
      <c r="E1162" s="5">
        <v>34540000000000</v>
      </c>
      <c r="F1162" s="5">
        <v>33040000000000</v>
      </c>
      <c r="G1162" s="5">
        <v>31820000000000</v>
      </c>
      <c r="H1162" s="5">
        <v>30770000000000</v>
      </c>
      <c r="I1162" s="5">
        <v>29910000000000</v>
      </c>
      <c r="J1162" s="5">
        <v>29240000000000</v>
      </c>
      <c r="K1162" s="5">
        <v>28740000000000</v>
      </c>
      <c r="L1162" s="5">
        <v>28370000000000</v>
      </c>
      <c r="M1162" s="5">
        <v>27990000000000</v>
      </c>
      <c r="N1162" s="5">
        <v>27580000000000</v>
      </c>
      <c r="O1162" s="5">
        <v>27160000000000</v>
      </c>
      <c r="P1162" s="5">
        <v>26730000000000</v>
      </c>
      <c r="Q1162" s="5">
        <v>26310000000000</v>
      </c>
      <c r="R1162" s="5">
        <v>25900000000000</v>
      </c>
      <c r="S1162" s="5">
        <v>25480000000000</v>
      </c>
      <c r="T1162" s="5">
        <v>25030000000000</v>
      </c>
      <c r="U1162" s="5">
        <v>24610000000000</v>
      </c>
      <c r="V1162" s="5">
        <v>24180000000000</v>
      </c>
      <c r="W1162" s="5">
        <v>23750000000000</v>
      </c>
      <c r="X1162" s="5">
        <v>23340000000000</v>
      </c>
      <c r="Y1162" s="5">
        <v>22960000000000</v>
      </c>
      <c r="Z1162" s="5">
        <v>22590000000000</v>
      </c>
      <c r="AA1162" s="5">
        <v>22230000000000</v>
      </c>
      <c r="AB1162" s="5">
        <v>21900000000000</v>
      </c>
      <c r="AC1162" s="5">
        <v>21580000000000</v>
      </c>
      <c r="AD1162" s="5">
        <v>21280000000000</v>
      </c>
      <c r="AE1162" s="5">
        <v>20990000000000</v>
      </c>
      <c r="AF1162" s="5">
        <v>20690000000000</v>
      </c>
    </row>
    <row r="1163" spans="1:32" x14ac:dyDescent="0.35">
      <c r="A1163" t="s">
        <v>1232</v>
      </c>
      <c r="B1163" s="5">
        <v>6290000000000</v>
      </c>
      <c r="C1163" s="5">
        <v>6331000000000</v>
      </c>
      <c r="D1163" s="5">
        <v>6322000000000</v>
      </c>
      <c r="E1163" s="5">
        <v>6260000000000</v>
      </c>
      <c r="F1163" s="5">
        <v>6200000000000</v>
      </c>
      <c r="G1163" s="5">
        <v>6160000000000</v>
      </c>
      <c r="H1163" s="5">
        <v>6121000000000</v>
      </c>
      <c r="I1163" s="5">
        <v>6088000000000</v>
      </c>
      <c r="J1163" s="5">
        <v>6062000000000</v>
      </c>
      <c r="K1163" s="5">
        <v>6038000000000</v>
      </c>
      <c r="L1163" s="5">
        <v>6013000000000</v>
      </c>
      <c r="M1163" s="5">
        <v>5992000000000</v>
      </c>
      <c r="N1163" s="5">
        <v>5972000000000</v>
      </c>
      <c r="O1163" s="5">
        <v>5953000000000</v>
      </c>
      <c r="P1163" s="5">
        <v>5935000000000</v>
      </c>
      <c r="Q1163" s="5">
        <v>5922000000000</v>
      </c>
      <c r="R1163" s="5">
        <v>5913000000000</v>
      </c>
      <c r="S1163" s="5">
        <v>5899000000000</v>
      </c>
      <c r="T1163" s="5">
        <v>5882000000000</v>
      </c>
      <c r="U1163" s="5">
        <v>5869000000000</v>
      </c>
      <c r="V1163" s="5">
        <v>5850000000000</v>
      </c>
      <c r="W1163" s="5">
        <v>5832000000000</v>
      </c>
      <c r="X1163" s="5">
        <v>5813000000000</v>
      </c>
      <c r="Y1163" s="5">
        <v>5797000000000</v>
      </c>
      <c r="Z1163" s="5">
        <v>5780000000000</v>
      </c>
      <c r="AA1163" s="5">
        <v>5761000000000</v>
      </c>
      <c r="AB1163" s="5">
        <v>5743000000000</v>
      </c>
      <c r="AC1163" s="5">
        <v>5727000000000</v>
      </c>
      <c r="AD1163" s="5">
        <v>5713000000000</v>
      </c>
      <c r="AE1163" s="5">
        <v>5698000000000</v>
      </c>
      <c r="AF1163" s="5">
        <v>5682000000000</v>
      </c>
    </row>
    <row r="1164" spans="1:32" x14ac:dyDescent="0.35">
      <c r="A1164" t="s">
        <v>1233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</row>
    <row r="1165" spans="1:32" x14ac:dyDescent="0.35">
      <c r="A1165" t="s">
        <v>1234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35">
      <c r="A1166" t="s">
        <v>1235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</row>
    <row r="1167" spans="1:32" x14ac:dyDescent="0.35">
      <c r="A1167" t="s">
        <v>1236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</row>
    <row r="1168" spans="1:32" x14ac:dyDescent="0.35">
      <c r="A1168" t="s">
        <v>1237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</row>
    <row r="1169" spans="1:32" x14ac:dyDescent="0.35">
      <c r="A1169" t="s">
        <v>1238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</row>
    <row r="1170" spans="1:32" x14ac:dyDescent="0.35">
      <c r="A1170" t="s">
        <v>1239</v>
      </c>
      <c r="B1170" s="5">
        <v>366600000000000</v>
      </c>
      <c r="C1170" s="5">
        <v>363900000000000</v>
      </c>
      <c r="D1170" s="5">
        <v>354700000000000</v>
      </c>
      <c r="E1170" s="5">
        <v>355900000000000</v>
      </c>
      <c r="F1170" s="5">
        <v>357000000000000</v>
      </c>
      <c r="G1170" s="5">
        <v>354500000000000</v>
      </c>
      <c r="H1170" s="5">
        <v>351900000000000</v>
      </c>
      <c r="I1170" s="5">
        <v>349100000000000</v>
      </c>
      <c r="J1170" s="5">
        <v>345800000000000</v>
      </c>
      <c r="K1170" s="5">
        <v>342200000000000</v>
      </c>
      <c r="L1170" s="5">
        <v>338400000000000</v>
      </c>
      <c r="M1170" s="5">
        <v>333900000000000</v>
      </c>
      <c r="N1170" s="5">
        <v>329200000000000</v>
      </c>
      <c r="O1170" s="5">
        <v>324300000000000</v>
      </c>
      <c r="P1170" s="5">
        <v>319000000000000</v>
      </c>
      <c r="Q1170" s="5">
        <v>313000000000000</v>
      </c>
      <c r="R1170" s="5">
        <v>306300000000000</v>
      </c>
      <c r="S1170" s="5">
        <v>300600000000000</v>
      </c>
      <c r="T1170" s="5">
        <v>295900000000000</v>
      </c>
      <c r="U1170" s="5">
        <v>290700000000000</v>
      </c>
      <c r="V1170" s="5">
        <v>286800000000000</v>
      </c>
      <c r="W1170" s="5">
        <v>283200000000000</v>
      </c>
      <c r="X1170" s="5">
        <v>279700000000000</v>
      </c>
      <c r="Y1170" s="5">
        <v>276200000000000</v>
      </c>
      <c r="Z1170" s="5">
        <v>273300000000000</v>
      </c>
      <c r="AA1170" s="5">
        <v>271000000000000</v>
      </c>
      <c r="AB1170" s="5">
        <v>268800000000000</v>
      </c>
      <c r="AC1170" s="5">
        <v>266200000000000</v>
      </c>
      <c r="AD1170" s="5">
        <v>263300000000000</v>
      </c>
      <c r="AE1170" s="5">
        <v>260600000000000</v>
      </c>
      <c r="AF1170" s="5">
        <v>258100000000000</v>
      </c>
    </row>
    <row r="1171" spans="1:32" x14ac:dyDescent="0.35">
      <c r="A1171" t="s">
        <v>1240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35">
      <c r="A1172" t="s">
        <v>1241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</row>
    <row r="1173" spans="1:32" x14ac:dyDescent="0.35">
      <c r="A1173" t="s">
        <v>1242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</row>
    <row r="1174" spans="1:32" x14ac:dyDescent="0.35">
      <c r="A1174" t="s">
        <v>1243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</row>
    <row r="1175" spans="1:32" x14ac:dyDescent="0.35">
      <c r="A1175" t="s">
        <v>1244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</row>
    <row r="1176" spans="1:32" x14ac:dyDescent="0.35">
      <c r="A1176" t="s">
        <v>1245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x14ac:dyDescent="0.35">
      <c r="A1177" t="s">
        <v>1246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</row>
    <row r="1178" spans="1:32" x14ac:dyDescent="0.35">
      <c r="A1178" t="s">
        <v>1247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</row>
    <row r="1179" spans="1:32" x14ac:dyDescent="0.35">
      <c r="A1179" t="s">
        <v>1248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</row>
    <row r="1180" spans="1:32" x14ac:dyDescent="0.35">
      <c r="A1180" t="s">
        <v>1249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</row>
    <row r="1181" spans="1:32" x14ac:dyDescent="0.35">
      <c r="A1181" t="s">
        <v>1250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35">
      <c r="A1182" t="s">
        <v>1251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35">
      <c r="A1183" t="s">
        <v>1252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 x14ac:dyDescent="0.35">
      <c r="A1184" t="s">
        <v>1253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 x14ac:dyDescent="0.35">
      <c r="A1185" t="s">
        <v>1254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</row>
    <row r="1186" spans="1:32" x14ac:dyDescent="0.35">
      <c r="A1186" t="s">
        <v>1255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 x14ac:dyDescent="0.35">
      <c r="A1187" t="s">
        <v>1256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</row>
    <row r="1188" spans="1:32" x14ac:dyDescent="0.35">
      <c r="A1188" t="s">
        <v>1257</v>
      </c>
      <c r="B1188" s="5">
        <v>241000000000000</v>
      </c>
      <c r="C1188" s="5">
        <v>255800000000000</v>
      </c>
      <c r="D1188" s="5">
        <v>253500000000000</v>
      </c>
      <c r="E1188" s="5">
        <v>251400000000000</v>
      </c>
      <c r="F1188" s="5">
        <v>249400000000000</v>
      </c>
      <c r="G1188" s="5">
        <v>247400000000000</v>
      </c>
      <c r="H1188" s="5">
        <v>245400000000000</v>
      </c>
      <c r="I1188" s="5">
        <v>243600000000000</v>
      </c>
      <c r="J1188" s="5">
        <v>241600000000000</v>
      </c>
      <c r="K1188" s="5">
        <v>239400000000000</v>
      </c>
      <c r="L1188" s="5">
        <v>236900000000000</v>
      </c>
      <c r="M1188" s="5">
        <v>234300000000000</v>
      </c>
      <c r="N1188" s="5">
        <v>232000000000000</v>
      </c>
      <c r="O1188" s="5">
        <v>229800000000000</v>
      </c>
      <c r="P1188" s="5">
        <v>227700000000000</v>
      </c>
      <c r="Q1188" s="5">
        <v>225800000000000</v>
      </c>
      <c r="R1188" s="5">
        <v>224000000000000</v>
      </c>
      <c r="S1188" s="5">
        <v>222100000000000</v>
      </c>
      <c r="T1188" s="5">
        <v>220300000000000</v>
      </c>
      <c r="U1188" s="5">
        <v>218500000000000</v>
      </c>
      <c r="V1188" s="5">
        <v>216800000000000</v>
      </c>
      <c r="W1188" s="5">
        <v>215200000000000</v>
      </c>
      <c r="X1188" s="5">
        <v>213600000000000</v>
      </c>
      <c r="Y1188" s="5">
        <v>212100000000000</v>
      </c>
      <c r="Z1188" s="5">
        <v>210600000000000</v>
      </c>
      <c r="AA1188" s="5">
        <v>209100000000000</v>
      </c>
      <c r="AB1188" s="5">
        <v>207500000000000</v>
      </c>
      <c r="AC1188" s="5">
        <v>205900000000000</v>
      </c>
      <c r="AD1188" s="5">
        <v>204300000000000</v>
      </c>
      <c r="AE1188" s="5">
        <v>202600000000000</v>
      </c>
      <c r="AF1188" s="5">
        <v>201000000000000</v>
      </c>
    </row>
    <row r="1189" spans="1:32" x14ac:dyDescent="0.35">
      <c r="A1189" t="s">
        <v>1258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35">
      <c r="A1190" t="s">
        <v>1259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35">
      <c r="A1191" t="s">
        <v>1260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</row>
    <row r="1192" spans="1:32" x14ac:dyDescent="0.35">
      <c r="A1192" t="s">
        <v>1261</v>
      </c>
      <c r="B1192" s="5">
        <v>66030000000000</v>
      </c>
      <c r="C1192" s="5">
        <v>64560000000000</v>
      </c>
      <c r="D1192" s="5">
        <v>63090000000000</v>
      </c>
      <c r="E1192" s="5">
        <v>61690000000000</v>
      </c>
      <c r="F1192" s="5">
        <v>60460000000000</v>
      </c>
      <c r="G1192" s="5">
        <v>59390000000000</v>
      </c>
      <c r="H1192" s="5">
        <v>58470000000000</v>
      </c>
      <c r="I1192" s="5">
        <v>57650000000000</v>
      </c>
      <c r="J1192" s="5">
        <v>56890000000000</v>
      </c>
      <c r="K1192" s="5">
        <v>56180000000000</v>
      </c>
      <c r="L1192" s="5">
        <v>55450000000000</v>
      </c>
      <c r="M1192" s="5">
        <v>54640000000000</v>
      </c>
      <c r="N1192" s="5">
        <v>53790000000000</v>
      </c>
      <c r="O1192" s="5">
        <v>52970000000000</v>
      </c>
      <c r="P1192" s="5">
        <v>52150000000000</v>
      </c>
      <c r="Q1192" s="5">
        <v>51380000000000</v>
      </c>
      <c r="R1192" s="5">
        <v>50640000000000</v>
      </c>
      <c r="S1192" s="5">
        <v>49910000000000</v>
      </c>
      <c r="T1192" s="5">
        <v>49170000000000</v>
      </c>
      <c r="U1192" s="5">
        <v>48450000000000</v>
      </c>
      <c r="V1192" s="5">
        <v>47770000000000</v>
      </c>
      <c r="W1192" s="5">
        <v>47130000000000</v>
      </c>
      <c r="X1192" s="5">
        <v>46510000000000</v>
      </c>
      <c r="Y1192" s="5">
        <v>45940000000000</v>
      </c>
      <c r="Z1192" s="5">
        <v>45410000000000</v>
      </c>
      <c r="AA1192" s="5">
        <v>44920000000000</v>
      </c>
      <c r="AB1192" s="5">
        <v>44450000000000</v>
      </c>
      <c r="AC1192" s="5">
        <v>44000000000000</v>
      </c>
      <c r="AD1192" s="5">
        <v>43560000000000</v>
      </c>
      <c r="AE1192" s="5">
        <v>43150000000000</v>
      </c>
      <c r="AF1192" s="5">
        <v>42740000000000</v>
      </c>
    </row>
    <row r="1193" spans="1:32" x14ac:dyDescent="0.35">
      <c r="A1193" t="s">
        <v>1262</v>
      </c>
      <c r="B1193" s="5">
        <v>57640000000000</v>
      </c>
      <c r="C1193" s="5">
        <v>59460000000000</v>
      </c>
      <c r="D1193" s="5">
        <v>61110000000000</v>
      </c>
      <c r="E1193" s="5">
        <v>62640000000000</v>
      </c>
      <c r="F1193" s="5">
        <v>64200000000000</v>
      </c>
      <c r="G1193" s="5">
        <v>65790000000000</v>
      </c>
      <c r="H1193" s="5">
        <v>67430000000000</v>
      </c>
      <c r="I1193" s="5">
        <v>69070000000000</v>
      </c>
      <c r="J1193" s="5">
        <v>70670000000000</v>
      </c>
      <c r="K1193" s="5">
        <v>72200000000000</v>
      </c>
      <c r="L1193" s="5">
        <v>73540000000000</v>
      </c>
      <c r="M1193" s="5">
        <v>74870000000000</v>
      </c>
      <c r="N1193" s="5">
        <v>76230000000000</v>
      </c>
      <c r="O1193" s="5">
        <v>77650000000000</v>
      </c>
      <c r="P1193" s="5">
        <v>79080000000000</v>
      </c>
      <c r="Q1193" s="5">
        <v>80550000000000</v>
      </c>
      <c r="R1193" s="5">
        <v>82040000000000</v>
      </c>
      <c r="S1193" s="5">
        <v>83480000000000</v>
      </c>
      <c r="T1193" s="5">
        <v>84910000000000</v>
      </c>
      <c r="U1193" s="5">
        <v>86360000000000</v>
      </c>
      <c r="V1193" s="5">
        <v>87840000000000</v>
      </c>
      <c r="W1193" s="5">
        <v>89340000000000</v>
      </c>
      <c r="X1193" s="5">
        <v>90850000000000</v>
      </c>
      <c r="Y1193" s="5">
        <v>92410000000000</v>
      </c>
      <c r="Z1193" s="5">
        <v>93980000000000</v>
      </c>
      <c r="AA1193" s="5">
        <v>95570000000000</v>
      </c>
      <c r="AB1193" s="5">
        <v>97150000000000</v>
      </c>
      <c r="AC1193" s="5">
        <v>98730000000000</v>
      </c>
      <c r="AD1193" s="5">
        <v>100300000000000</v>
      </c>
      <c r="AE1193" s="5">
        <v>101900000000000</v>
      </c>
      <c r="AF1193" s="5">
        <v>103400000000000</v>
      </c>
    </row>
    <row r="1194" spans="1:32" x14ac:dyDescent="0.35">
      <c r="A1194" t="s">
        <v>1263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</row>
    <row r="1195" spans="1:32" x14ac:dyDescent="0.35">
      <c r="A1195" t="s">
        <v>1264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35">
      <c r="A1196" t="s">
        <v>1265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x14ac:dyDescent="0.35">
      <c r="A1197" t="s">
        <v>1266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35">
      <c r="A1198" t="s">
        <v>1267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</row>
    <row r="1199" spans="1:32" x14ac:dyDescent="0.35">
      <c r="A1199" t="s">
        <v>1268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</row>
    <row r="1200" spans="1:32" x14ac:dyDescent="0.35">
      <c r="A1200" t="s">
        <v>1269</v>
      </c>
      <c r="B1200" s="5">
        <v>129000000000000</v>
      </c>
      <c r="C1200" s="5">
        <v>138800000000000</v>
      </c>
      <c r="D1200" s="5">
        <v>140500000000000</v>
      </c>
      <c r="E1200" s="5">
        <v>139700000000000</v>
      </c>
      <c r="F1200" s="5">
        <v>139400000000000</v>
      </c>
      <c r="G1200" s="5">
        <v>139100000000000</v>
      </c>
      <c r="H1200" s="5">
        <v>138600000000000</v>
      </c>
      <c r="I1200" s="5">
        <v>137900000000000</v>
      </c>
      <c r="J1200" s="5">
        <v>137200000000000</v>
      </c>
      <c r="K1200" s="5">
        <v>136500000000000</v>
      </c>
      <c r="L1200" s="5">
        <v>135600000000000</v>
      </c>
      <c r="M1200" s="5">
        <v>134800000000000</v>
      </c>
      <c r="N1200" s="5">
        <v>133900000000000</v>
      </c>
      <c r="O1200" s="5">
        <v>133000000000000</v>
      </c>
      <c r="P1200" s="5">
        <v>132200000000000</v>
      </c>
      <c r="Q1200" s="5">
        <v>131500000000000</v>
      </c>
      <c r="R1200" s="5">
        <v>130800000000000</v>
      </c>
      <c r="S1200" s="5">
        <v>130100000000000</v>
      </c>
      <c r="T1200" s="5">
        <v>129400000000000</v>
      </c>
      <c r="U1200" s="5">
        <v>128600000000000</v>
      </c>
      <c r="V1200" s="5">
        <v>127900000000000</v>
      </c>
      <c r="W1200" s="5">
        <v>127200000000000</v>
      </c>
      <c r="X1200" s="5">
        <v>126400000000000</v>
      </c>
      <c r="Y1200" s="5">
        <v>125700000000000</v>
      </c>
      <c r="Z1200" s="5">
        <v>125000000000000</v>
      </c>
      <c r="AA1200" s="5">
        <v>124300000000000</v>
      </c>
      <c r="AB1200" s="5">
        <v>123600000000000</v>
      </c>
      <c r="AC1200" s="5">
        <v>123000000000000</v>
      </c>
      <c r="AD1200" s="5">
        <v>122300000000000</v>
      </c>
      <c r="AE1200" s="5">
        <v>121800000000000</v>
      </c>
      <c r="AF1200" s="5">
        <v>121300000000000</v>
      </c>
    </row>
    <row r="1201" spans="1:32" x14ac:dyDescent="0.35">
      <c r="A1201" t="s">
        <v>1270</v>
      </c>
      <c r="B1201" s="5">
        <v>175700000000000</v>
      </c>
      <c r="C1201" s="5">
        <v>169100000000000</v>
      </c>
      <c r="D1201" s="5">
        <v>188300000000000</v>
      </c>
      <c r="E1201" s="5">
        <v>191400000000000</v>
      </c>
      <c r="F1201" s="5">
        <v>194900000000000</v>
      </c>
      <c r="G1201" s="5">
        <v>198400000000000</v>
      </c>
      <c r="H1201" s="5">
        <v>201800000000000</v>
      </c>
      <c r="I1201" s="5">
        <v>205100000000000</v>
      </c>
      <c r="J1201" s="5">
        <v>208400000000000</v>
      </c>
      <c r="K1201" s="5">
        <v>211600000000000</v>
      </c>
      <c r="L1201" s="5">
        <v>214700000000000</v>
      </c>
      <c r="M1201" s="5">
        <v>217900000000000</v>
      </c>
      <c r="N1201" s="5">
        <v>221200000000000</v>
      </c>
      <c r="O1201" s="5">
        <v>224600000000000</v>
      </c>
      <c r="P1201" s="5">
        <v>228200000000000</v>
      </c>
      <c r="Q1201" s="5">
        <v>232100000000000</v>
      </c>
      <c r="R1201" s="5">
        <v>236000000000000</v>
      </c>
      <c r="S1201" s="5">
        <v>240200000000000</v>
      </c>
      <c r="T1201" s="5">
        <v>244400000000000</v>
      </c>
      <c r="U1201" s="5">
        <v>248500000000000</v>
      </c>
      <c r="V1201" s="5">
        <v>252700000000000</v>
      </c>
      <c r="W1201" s="5">
        <v>256900000000000</v>
      </c>
      <c r="X1201" s="5">
        <v>261300000000000</v>
      </c>
      <c r="Y1201" s="5">
        <v>265800000000000</v>
      </c>
      <c r="Z1201" s="5">
        <v>270400000000000</v>
      </c>
      <c r="AA1201" s="5">
        <v>275000000000000</v>
      </c>
      <c r="AB1201" s="5">
        <v>279800000000000</v>
      </c>
      <c r="AC1201" s="5">
        <v>284700000000000</v>
      </c>
      <c r="AD1201" s="5">
        <v>289900000000000</v>
      </c>
      <c r="AE1201" s="5">
        <v>295300000000000</v>
      </c>
      <c r="AF1201" s="5">
        <v>300900000000000</v>
      </c>
    </row>
    <row r="1202" spans="1:32" x14ac:dyDescent="0.35">
      <c r="A1202" t="s">
        <v>1271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</row>
    <row r="1203" spans="1:32" x14ac:dyDescent="0.35">
      <c r="A1203" t="s">
        <v>1272</v>
      </c>
      <c r="B1203" s="5">
        <v>42000000000000</v>
      </c>
      <c r="C1203" s="5">
        <v>40690000000000</v>
      </c>
      <c r="D1203" s="5">
        <v>40260000000000</v>
      </c>
      <c r="E1203" s="5">
        <v>40150000000000</v>
      </c>
      <c r="F1203" s="5">
        <v>40240000000000</v>
      </c>
      <c r="G1203" s="5">
        <v>40060000000000</v>
      </c>
      <c r="H1203" s="5">
        <v>39940000000000</v>
      </c>
      <c r="I1203" s="5">
        <v>39930000000000</v>
      </c>
      <c r="J1203" s="5">
        <v>40040000000000</v>
      </c>
      <c r="K1203" s="5">
        <v>40200000000000</v>
      </c>
      <c r="L1203" s="5">
        <v>39860000000000</v>
      </c>
      <c r="M1203" s="5">
        <v>39600000000000</v>
      </c>
      <c r="N1203" s="5">
        <v>39440000000000</v>
      </c>
      <c r="O1203" s="5">
        <v>39360000000000</v>
      </c>
      <c r="P1203" s="5">
        <v>39350000000000</v>
      </c>
      <c r="Q1203" s="5">
        <v>39420000000000</v>
      </c>
      <c r="R1203" s="5">
        <v>39510000000000</v>
      </c>
      <c r="S1203" s="5">
        <v>39610000000000</v>
      </c>
      <c r="T1203" s="5">
        <v>39710000000000</v>
      </c>
      <c r="U1203" s="5">
        <v>39820000000000</v>
      </c>
      <c r="V1203" s="5">
        <v>39270000000000</v>
      </c>
      <c r="W1203" s="5">
        <v>38830000000000</v>
      </c>
      <c r="X1203" s="5">
        <v>38500000000000</v>
      </c>
      <c r="Y1203" s="5">
        <v>38260000000000</v>
      </c>
      <c r="Z1203" s="5">
        <v>38100000000000</v>
      </c>
      <c r="AA1203" s="5">
        <v>37980000000000</v>
      </c>
      <c r="AB1203" s="5">
        <v>37900000000000</v>
      </c>
      <c r="AC1203" s="5">
        <v>37840000000000</v>
      </c>
      <c r="AD1203" s="5">
        <v>37790000000000</v>
      </c>
      <c r="AE1203" s="5">
        <v>37780000000000</v>
      </c>
      <c r="AF1203" s="5">
        <v>37810000000000</v>
      </c>
    </row>
    <row r="1204" spans="1:32" x14ac:dyDescent="0.35">
      <c r="A1204" t="s">
        <v>1273</v>
      </c>
      <c r="B1204" s="5">
        <v>260300000000000</v>
      </c>
      <c r="C1204" s="5">
        <v>261200000000000</v>
      </c>
      <c r="D1204" s="5">
        <v>262400000000000</v>
      </c>
      <c r="E1204" s="5">
        <v>263400000000000</v>
      </c>
      <c r="F1204" s="5">
        <v>264600000000000</v>
      </c>
      <c r="G1204" s="5">
        <v>265800000000000</v>
      </c>
      <c r="H1204" s="5">
        <v>266800000000000</v>
      </c>
      <c r="I1204" s="5">
        <v>267700000000000</v>
      </c>
      <c r="J1204" s="5">
        <v>268500000000000</v>
      </c>
      <c r="K1204" s="5">
        <v>269300000000000</v>
      </c>
      <c r="L1204" s="5">
        <v>270100000000000</v>
      </c>
      <c r="M1204" s="5">
        <v>270900000000000</v>
      </c>
      <c r="N1204" s="5">
        <v>271900000000000</v>
      </c>
      <c r="O1204" s="5">
        <v>273000000000000</v>
      </c>
      <c r="P1204" s="5">
        <v>274300000000000</v>
      </c>
      <c r="Q1204" s="5">
        <v>275900000000000</v>
      </c>
      <c r="R1204" s="5">
        <v>277700000000000</v>
      </c>
      <c r="S1204" s="5">
        <v>279500000000000</v>
      </c>
      <c r="T1204" s="5">
        <v>281400000000000</v>
      </c>
      <c r="U1204" s="5">
        <v>283300000000000</v>
      </c>
      <c r="V1204" s="5">
        <v>285200000000000</v>
      </c>
      <c r="W1204" s="5">
        <v>287200000000000</v>
      </c>
      <c r="X1204" s="5">
        <v>289300000000000</v>
      </c>
      <c r="Y1204" s="5">
        <v>291400000000000</v>
      </c>
      <c r="Z1204" s="5">
        <v>293500000000000</v>
      </c>
      <c r="AA1204" s="5">
        <v>295700000000000</v>
      </c>
      <c r="AB1204" s="5">
        <v>297900000000000</v>
      </c>
      <c r="AC1204" s="5">
        <v>300200000000000</v>
      </c>
      <c r="AD1204" s="5">
        <v>302500000000000</v>
      </c>
      <c r="AE1204" s="5">
        <v>305000000000000</v>
      </c>
      <c r="AF1204" s="5">
        <v>307500000000000</v>
      </c>
    </row>
    <row r="1205" spans="1:32" x14ac:dyDescent="0.35">
      <c r="A1205" t="s">
        <v>1274</v>
      </c>
      <c r="B1205" s="5">
        <v>413100000000000</v>
      </c>
      <c r="C1205" s="5">
        <v>419100000000000</v>
      </c>
      <c r="D1205" s="5">
        <v>401400000000000</v>
      </c>
      <c r="E1205" s="5">
        <v>404100000000000</v>
      </c>
      <c r="F1205" s="5">
        <v>406700000000000</v>
      </c>
      <c r="G1205" s="5">
        <v>409900000000000</v>
      </c>
      <c r="H1205" s="5">
        <v>414800000000000</v>
      </c>
      <c r="I1205" s="5">
        <v>419500000000000</v>
      </c>
      <c r="J1205" s="5">
        <v>424500000000000</v>
      </c>
      <c r="K1205" s="5">
        <v>429500000000000</v>
      </c>
      <c r="L1205" s="5">
        <v>434700000000000</v>
      </c>
      <c r="M1205" s="5">
        <v>439600000000000</v>
      </c>
      <c r="N1205" s="5">
        <v>444700000000000</v>
      </c>
      <c r="O1205" s="5">
        <v>450000000000000</v>
      </c>
      <c r="P1205" s="5">
        <v>456200000000000</v>
      </c>
      <c r="Q1205" s="5">
        <v>462500000000000</v>
      </c>
      <c r="R1205" s="5">
        <v>468900000000000</v>
      </c>
      <c r="S1205" s="5">
        <v>475200000000000</v>
      </c>
      <c r="T1205" s="5">
        <v>481400000000000</v>
      </c>
      <c r="U1205" s="5">
        <v>487800000000000</v>
      </c>
      <c r="V1205" s="5">
        <v>494200000000000</v>
      </c>
      <c r="W1205" s="5">
        <v>500500000000000</v>
      </c>
      <c r="X1205" s="5">
        <v>506800000000000</v>
      </c>
      <c r="Y1205" s="5">
        <v>513100000000000</v>
      </c>
      <c r="Z1205" s="5">
        <v>519300000000000</v>
      </c>
      <c r="AA1205" s="5">
        <v>525700000000000</v>
      </c>
      <c r="AB1205" s="5">
        <v>532000000000000</v>
      </c>
      <c r="AC1205" s="5">
        <v>538300000000000</v>
      </c>
      <c r="AD1205" s="5">
        <v>545100000000000</v>
      </c>
      <c r="AE1205" s="5">
        <v>552100000000000</v>
      </c>
      <c r="AF1205" s="5">
        <v>559000000000000</v>
      </c>
    </row>
    <row r="1206" spans="1:32" x14ac:dyDescent="0.35">
      <c r="A1206" t="s">
        <v>1275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</row>
    <row r="1207" spans="1:32" x14ac:dyDescent="0.35">
      <c r="A1207" t="s">
        <v>1276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</row>
    <row r="1208" spans="1:32" x14ac:dyDescent="0.35">
      <c r="A1208" t="s">
        <v>1277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</row>
    <row r="1209" spans="1:32" x14ac:dyDescent="0.35">
      <c r="A1209" t="s">
        <v>1278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</row>
    <row r="1210" spans="1:32" x14ac:dyDescent="0.35">
      <c r="A1210" t="s">
        <v>1279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</row>
    <row r="1211" spans="1:32" x14ac:dyDescent="0.35">
      <c r="A1211" t="s">
        <v>1280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</row>
    <row r="1212" spans="1:32" x14ac:dyDescent="0.35">
      <c r="A1212" t="s">
        <v>1281</v>
      </c>
      <c r="B1212" s="5">
        <v>701300000000000</v>
      </c>
      <c r="C1212" s="5">
        <v>677300000000000</v>
      </c>
      <c r="D1212" s="5">
        <v>703400000000000</v>
      </c>
      <c r="E1212" s="5">
        <v>702900000000000</v>
      </c>
      <c r="F1212" s="5">
        <v>703800000000000</v>
      </c>
      <c r="G1212" s="5">
        <v>703000000000000</v>
      </c>
      <c r="H1212" s="5">
        <v>700400000000000</v>
      </c>
      <c r="I1212" s="5">
        <v>696900000000000</v>
      </c>
      <c r="J1212" s="5">
        <v>693500000000000</v>
      </c>
      <c r="K1212" s="5">
        <v>689800000000000</v>
      </c>
      <c r="L1212" s="5">
        <v>685400000000000</v>
      </c>
      <c r="M1212" s="5">
        <v>681600000000000</v>
      </c>
      <c r="N1212" s="5">
        <v>678200000000000</v>
      </c>
      <c r="O1212" s="5">
        <v>675000000000000</v>
      </c>
      <c r="P1212" s="5">
        <v>672000000000000</v>
      </c>
      <c r="Q1212" s="5">
        <v>669500000000000</v>
      </c>
      <c r="R1212" s="5">
        <v>667100000000000</v>
      </c>
      <c r="S1212" s="5">
        <v>664700000000000</v>
      </c>
      <c r="T1212" s="5">
        <v>662700000000000</v>
      </c>
      <c r="U1212" s="5">
        <v>660800000000000</v>
      </c>
      <c r="V1212" s="5">
        <v>659200000000000</v>
      </c>
      <c r="W1212" s="5">
        <v>657500000000000</v>
      </c>
      <c r="X1212" s="5">
        <v>655700000000000</v>
      </c>
      <c r="Y1212" s="5">
        <v>653800000000000</v>
      </c>
      <c r="Z1212" s="5">
        <v>651900000000000</v>
      </c>
      <c r="AA1212" s="5">
        <v>650100000000000</v>
      </c>
      <c r="AB1212" s="5">
        <v>648300000000000</v>
      </c>
      <c r="AC1212" s="5">
        <v>646500000000000</v>
      </c>
      <c r="AD1212" s="5">
        <v>644800000000000</v>
      </c>
      <c r="AE1212" s="5">
        <v>643000000000000</v>
      </c>
      <c r="AF1212" s="5">
        <v>641100000000000</v>
      </c>
    </row>
    <row r="1213" spans="1:32" x14ac:dyDescent="0.35">
      <c r="A1213" t="s">
        <v>1282</v>
      </c>
      <c r="B1213" s="5">
        <v>11650000000000</v>
      </c>
      <c r="C1213" s="5">
        <v>11020000000000</v>
      </c>
      <c r="D1213" s="5">
        <v>11990000000000</v>
      </c>
      <c r="E1213" s="5">
        <v>11970000000000</v>
      </c>
      <c r="F1213" s="5">
        <v>11960000000000</v>
      </c>
      <c r="G1213" s="5">
        <v>11930000000000</v>
      </c>
      <c r="H1213" s="5">
        <v>11890000000000</v>
      </c>
      <c r="I1213" s="5">
        <v>11840000000000</v>
      </c>
      <c r="J1213" s="5">
        <v>11790000000000</v>
      </c>
      <c r="K1213" s="5">
        <v>11750000000000</v>
      </c>
      <c r="L1213" s="5">
        <v>11690000000000</v>
      </c>
      <c r="M1213" s="5">
        <v>11640000000000</v>
      </c>
      <c r="N1213" s="5">
        <v>11590000000000</v>
      </c>
      <c r="O1213" s="5">
        <v>11540000000000</v>
      </c>
      <c r="P1213" s="5">
        <v>11500000000000</v>
      </c>
      <c r="Q1213" s="5">
        <v>11480000000000</v>
      </c>
      <c r="R1213" s="5">
        <v>11480000000000</v>
      </c>
      <c r="S1213" s="5">
        <v>11500000000000</v>
      </c>
      <c r="T1213" s="5">
        <v>11530000000000</v>
      </c>
      <c r="U1213" s="5">
        <v>11570000000000</v>
      </c>
      <c r="V1213" s="5">
        <v>11610000000000</v>
      </c>
      <c r="W1213" s="5">
        <v>11640000000000</v>
      </c>
      <c r="X1213" s="5">
        <v>11670000000000</v>
      </c>
      <c r="Y1213" s="5">
        <v>11700000000000</v>
      </c>
      <c r="Z1213" s="5">
        <v>11740000000000</v>
      </c>
      <c r="AA1213" s="5">
        <v>11770000000000</v>
      </c>
      <c r="AB1213" s="5">
        <v>11800000000000</v>
      </c>
      <c r="AC1213" s="5">
        <v>11840000000000</v>
      </c>
      <c r="AD1213" s="5">
        <v>11880000000000</v>
      </c>
      <c r="AE1213" s="5">
        <v>11920000000000</v>
      </c>
      <c r="AF1213" s="5">
        <v>11960000000000</v>
      </c>
    </row>
    <row r="1214" spans="1:32" x14ac:dyDescent="0.35">
      <c r="A1214" t="s">
        <v>1283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35">
      <c r="A1215" t="s">
        <v>1284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</row>
    <row r="1216" spans="1:32" x14ac:dyDescent="0.35">
      <c r="A1216" t="s">
        <v>1285</v>
      </c>
      <c r="B1216" s="5">
        <v>228700000000000</v>
      </c>
      <c r="C1216" s="5">
        <v>228100000000000</v>
      </c>
      <c r="D1216" s="5">
        <v>228900000000000</v>
      </c>
      <c r="E1216" s="5">
        <v>230400000000000</v>
      </c>
      <c r="F1216" s="5">
        <v>232500000000000</v>
      </c>
      <c r="G1216" s="5">
        <v>234600000000000</v>
      </c>
      <c r="H1216" s="5">
        <v>236400000000000</v>
      </c>
      <c r="I1216" s="5">
        <v>238100000000000</v>
      </c>
      <c r="J1216" s="5">
        <v>239800000000000</v>
      </c>
      <c r="K1216" s="5">
        <v>241600000000000</v>
      </c>
      <c r="L1216" s="5">
        <v>242900000000000</v>
      </c>
      <c r="M1216" s="5">
        <v>244300000000000</v>
      </c>
      <c r="N1216" s="5">
        <v>245700000000000</v>
      </c>
      <c r="O1216" s="5">
        <v>247300000000000</v>
      </c>
      <c r="P1216" s="5">
        <v>248800000000000</v>
      </c>
      <c r="Q1216" s="5">
        <v>250400000000000</v>
      </c>
      <c r="R1216" s="5">
        <v>251800000000000</v>
      </c>
      <c r="S1216" s="5">
        <v>253200000000000</v>
      </c>
      <c r="T1216" s="5">
        <v>254600000000000</v>
      </c>
      <c r="U1216" s="5">
        <v>255900000000000</v>
      </c>
      <c r="V1216" s="5">
        <v>257300000000000</v>
      </c>
      <c r="W1216" s="5">
        <v>258600000000000</v>
      </c>
      <c r="X1216" s="5">
        <v>259900000000000</v>
      </c>
      <c r="Y1216" s="5">
        <v>261200000000000</v>
      </c>
      <c r="Z1216" s="5">
        <v>262600000000000</v>
      </c>
      <c r="AA1216" s="5">
        <v>264100000000000</v>
      </c>
      <c r="AB1216" s="5">
        <v>265700000000000</v>
      </c>
      <c r="AC1216" s="5">
        <v>267300000000000</v>
      </c>
      <c r="AD1216" s="5">
        <v>269000000000000</v>
      </c>
      <c r="AE1216" s="5">
        <v>270700000000000</v>
      </c>
      <c r="AF1216" s="5">
        <v>272400000000000</v>
      </c>
    </row>
    <row r="1217" spans="1:32" x14ac:dyDescent="0.35">
      <c r="A1217" t="s">
        <v>1286</v>
      </c>
      <c r="B1217" s="5">
        <v>46400000000000</v>
      </c>
      <c r="C1217" s="5">
        <v>46100000000000</v>
      </c>
      <c r="D1217" s="5">
        <v>46030000000000</v>
      </c>
      <c r="E1217" s="5">
        <v>46080000000000</v>
      </c>
      <c r="F1217" s="5">
        <v>46210000000000</v>
      </c>
      <c r="G1217" s="5">
        <v>46260000000000</v>
      </c>
      <c r="H1217" s="5">
        <v>46230000000000</v>
      </c>
      <c r="I1217" s="5">
        <v>46130000000000</v>
      </c>
      <c r="J1217" s="5">
        <v>46020000000000</v>
      </c>
      <c r="K1217" s="5">
        <v>45890000000000</v>
      </c>
      <c r="L1217" s="5">
        <v>45610000000000</v>
      </c>
      <c r="M1217" s="5">
        <v>45400000000000</v>
      </c>
      <c r="N1217" s="5">
        <v>45230000000000</v>
      </c>
      <c r="O1217" s="5">
        <v>45120000000000</v>
      </c>
      <c r="P1217" s="5">
        <v>45020000000000</v>
      </c>
      <c r="Q1217" s="5">
        <v>44940000000000</v>
      </c>
      <c r="R1217" s="5">
        <v>44870000000000</v>
      </c>
      <c r="S1217" s="5">
        <v>44800000000000</v>
      </c>
      <c r="T1217" s="5">
        <v>44740000000000</v>
      </c>
      <c r="U1217" s="5">
        <v>44680000000000</v>
      </c>
      <c r="V1217" s="5">
        <v>44620000000000</v>
      </c>
      <c r="W1217" s="5">
        <v>44550000000000</v>
      </c>
      <c r="X1217" s="5">
        <v>44480000000000</v>
      </c>
      <c r="Y1217" s="5">
        <v>44410000000000</v>
      </c>
      <c r="Z1217" s="5">
        <v>44340000000000</v>
      </c>
      <c r="AA1217" s="5">
        <v>44260000000000</v>
      </c>
      <c r="AB1217" s="5">
        <v>44200000000000</v>
      </c>
      <c r="AC1217" s="5">
        <v>44130000000000</v>
      </c>
      <c r="AD1217" s="5">
        <v>44070000000000</v>
      </c>
      <c r="AE1217" s="5">
        <v>44010000000000</v>
      </c>
      <c r="AF1217" s="5">
        <v>43940000000000</v>
      </c>
    </row>
    <row r="1218" spans="1:32" x14ac:dyDescent="0.35">
      <c r="A1218" t="s">
        <v>1287</v>
      </c>
      <c r="B1218" s="5">
        <v>74090000000000</v>
      </c>
      <c r="C1218" s="5">
        <v>79520000000000</v>
      </c>
      <c r="D1218" s="5">
        <v>79460000000000</v>
      </c>
      <c r="E1218" s="5">
        <v>77400000000000</v>
      </c>
      <c r="F1218" s="5">
        <v>75450000000000</v>
      </c>
      <c r="G1218" s="5">
        <v>73810000000000</v>
      </c>
      <c r="H1218" s="5">
        <v>72210000000000</v>
      </c>
      <c r="I1218" s="5">
        <v>70750000000000</v>
      </c>
      <c r="J1218" s="5">
        <v>69430000000000</v>
      </c>
      <c r="K1218" s="5">
        <v>68200000000000</v>
      </c>
      <c r="L1218" s="5">
        <v>67010000000000</v>
      </c>
      <c r="M1218" s="5">
        <v>65900000000000</v>
      </c>
      <c r="N1218" s="5">
        <v>64830000000000</v>
      </c>
      <c r="O1218" s="5">
        <v>63800000000000</v>
      </c>
      <c r="P1218" s="5">
        <v>62810000000000</v>
      </c>
      <c r="Q1218" s="5">
        <v>61910000000000</v>
      </c>
      <c r="R1218" s="5">
        <v>61060000000000</v>
      </c>
      <c r="S1218" s="5">
        <v>60200000000000</v>
      </c>
      <c r="T1218" s="5">
        <v>59320000000000</v>
      </c>
      <c r="U1218" s="5">
        <v>58510000000000</v>
      </c>
      <c r="V1218" s="5">
        <v>57660000000000</v>
      </c>
      <c r="W1218" s="5">
        <v>56830000000000</v>
      </c>
      <c r="X1218" s="5">
        <v>55990000000000</v>
      </c>
      <c r="Y1218" s="5">
        <v>55160000000000</v>
      </c>
      <c r="Z1218" s="5">
        <v>54320000000000</v>
      </c>
      <c r="AA1218" s="5">
        <v>53460000000000</v>
      </c>
      <c r="AB1218" s="5">
        <v>52610000000000</v>
      </c>
      <c r="AC1218" s="5">
        <v>51780000000000</v>
      </c>
      <c r="AD1218" s="5">
        <v>50960000000000</v>
      </c>
      <c r="AE1218" s="5">
        <v>50130000000000</v>
      </c>
      <c r="AF1218" s="5">
        <v>49300000000000</v>
      </c>
    </row>
    <row r="1219" spans="1:32" x14ac:dyDescent="0.35">
      <c r="A1219" t="s">
        <v>1288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</row>
    <row r="1220" spans="1:32" x14ac:dyDescent="0.35">
      <c r="A1220" t="s">
        <v>1289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</row>
    <row r="1221" spans="1:32" x14ac:dyDescent="0.35">
      <c r="A1221" t="s">
        <v>1290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35">
      <c r="A1222" t="s">
        <v>1291</v>
      </c>
      <c r="B1222" s="5">
        <v>9694000000000</v>
      </c>
      <c r="C1222" s="5">
        <v>9366000000000</v>
      </c>
      <c r="D1222" s="5">
        <v>8992000000000</v>
      </c>
      <c r="E1222" s="5">
        <v>8571000000000</v>
      </c>
      <c r="F1222" s="5">
        <v>8198000000000</v>
      </c>
      <c r="G1222" s="5">
        <v>7897000000000</v>
      </c>
      <c r="H1222" s="5">
        <v>7635000000000</v>
      </c>
      <c r="I1222" s="5">
        <v>7422000000000</v>
      </c>
      <c r="J1222" s="5">
        <v>7256000000000</v>
      </c>
      <c r="K1222" s="5">
        <v>7131000000000</v>
      </c>
      <c r="L1222" s="5">
        <v>7040000000000</v>
      </c>
      <c r="M1222" s="5">
        <v>6945000000000</v>
      </c>
      <c r="N1222" s="5">
        <v>6844000000000</v>
      </c>
      <c r="O1222" s="5">
        <v>6739000000000</v>
      </c>
      <c r="P1222" s="5">
        <v>6632000000000</v>
      </c>
      <c r="Q1222" s="5">
        <v>6529000000000</v>
      </c>
      <c r="R1222" s="5">
        <v>6428000000000</v>
      </c>
      <c r="S1222" s="5">
        <v>6322000000000</v>
      </c>
      <c r="T1222" s="5">
        <v>6212000000000</v>
      </c>
      <c r="U1222" s="5">
        <v>6108000000000</v>
      </c>
      <c r="V1222" s="5">
        <v>5999000000000</v>
      </c>
      <c r="W1222" s="5">
        <v>5894000000000</v>
      </c>
      <c r="X1222" s="5">
        <v>5793000000000</v>
      </c>
      <c r="Y1222" s="5">
        <v>5698000000000</v>
      </c>
      <c r="Z1222" s="5">
        <v>5606000000000</v>
      </c>
      <c r="AA1222" s="5">
        <v>5517000000000</v>
      </c>
      <c r="AB1222" s="5">
        <v>5434000000000</v>
      </c>
      <c r="AC1222" s="5">
        <v>5355000000000</v>
      </c>
      <c r="AD1222" s="5">
        <v>5281000000000</v>
      </c>
      <c r="AE1222" s="5">
        <v>5208000000000</v>
      </c>
      <c r="AF1222" s="5">
        <v>5135000000000</v>
      </c>
    </row>
    <row r="1223" spans="1:32" x14ac:dyDescent="0.35">
      <c r="A1223" t="s">
        <v>1292</v>
      </c>
      <c r="B1223" s="5">
        <v>1561000000000</v>
      </c>
      <c r="C1223" s="5">
        <v>1571000000000</v>
      </c>
      <c r="D1223" s="5">
        <v>1569000000000</v>
      </c>
      <c r="E1223" s="5">
        <v>1553000000000</v>
      </c>
      <c r="F1223" s="5">
        <v>1539000000000</v>
      </c>
      <c r="G1223" s="5">
        <v>1528000000000</v>
      </c>
      <c r="H1223" s="5">
        <v>1519000000000</v>
      </c>
      <c r="I1223" s="5">
        <v>1511000000000</v>
      </c>
      <c r="J1223" s="5">
        <v>1504000000000</v>
      </c>
      <c r="K1223" s="5">
        <v>1498000000000</v>
      </c>
      <c r="L1223" s="5">
        <v>1492000000000</v>
      </c>
      <c r="M1223" s="5">
        <v>1487000000000</v>
      </c>
      <c r="N1223" s="5">
        <v>1482000000000</v>
      </c>
      <c r="O1223" s="5">
        <v>1477000000000</v>
      </c>
      <c r="P1223" s="5">
        <v>1473000000000</v>
      </c>
      <c r="Q1223" s="5">
        <v>1470000000000</v>
      </c>
      <c r="R1223" s="5">
        <v>1467000000000</v>
      </c>
      <c r="S1223" s="5">
        <v>1464000000000</v>
      </c>
      <c r="T1223" s="5">
        <v>1460000000000</v>
      </c>
      <c r="U1223" s="5">
        <v>1457000000000</v>
      </c>
      <c r="V1223" s="5">
        <v>1452000000000</v>
      </c>
      <c r="W1223" s="5">
        <v>1447000000000</v>
      </c>
      <c r="X1223" s="5">
        <v>1443000000000</v>
      </c>
      <c r="Y1223" s="5">
        <v>1439000000000</v>
      </c>
      <c r="Z1223" s="5">
        <v>1434000000000</v>
      </c>
      <c r="AA1223" s="5">
        <v>1429000000000</v>
      </c>
      <c r="AB1223" s="5">
        <v>1425000000000</v>
      </c>
      <c r="AC1223" s="5">
        <v>1421000000000</v>
      </c>
      <c r="AD1223" s="5">
        <v>1418000000000</v>
      </c>
      <c r="AE1223" s="5">
        <v>1414000000000</v>
      </c>
      <c r="AF1223" s="5">
        <v>1410000000000</v>
      </c>
    </row>
    <row r="1224" spans="1:32" x14ac:dyDescent="0.35">
      <c r="A1224" t="s">
        <v>1293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 x14ac:dyDescent="0.35">
      <c r="A1225" t="s">
        <v>1294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</row>
    <row r="1226" spans="1:32" x14ac:dyDescent="0.35">
      <c r="A1226" t="s">
        <v>1295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</row>
    <row r="1227" spans="1:32" x14ac:dyDescent="0.35">
      <c r="A1227" t="s">
        <v>1296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35">
      <c r="A1228" t="s">
        <v>1297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</row>
    <row r="1229" spans="1:32" x14ac:dyDescent="0.35">
      <c r="A1229" t="s">
        <v>1298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35">
      <c r="A1230" t="s">
        <v>1299</v>
      </c>
      <c r="B1230" s="5">
        <v>90960000000000</v>
      </c>
      <c r="C1230" s="5">
        <v>90310000000000</v>
      </c>
      <c r="D1230" s="5">
        <v>88010000000000</v>
      </c>
      <c r="E1230" s="5">
        <v>88320000000000</v>
      </c>
      <c r="F1230" s="5">
        <v>88590000000000</v>
      </c>
      <c r="G1230" s="5">
        <v>87980000000000</v>
      </c>
      <c r="H1230" s="5">
        <v>87310000000000</v>
      </c>
      <c r="I1230" s="5">
        <v>86640000000000</v>
      </c>
      <c r="J1230" s="5">
        <v>85820000000000</v>
      </c>
      <c r="K1230" s="5">
        <v>84920000000000</v>
      </c>
      <c r="L1230" s="5">
        <v>83980000000000</v>
      </c>
      <c r="M1230" s="5">
        <v>82850000000000</v>
      </c>
      <c r="N1230" s="5">
        <v>81700000000000</v>
      </c>
      <c r="O1230" s="5">
        <v>80470000000000</v>
      </c>
      <c r="P1230" s="5">
        <v>79160000000000</v>
      </c>
      <c r="Q1230" s="5">
        <v>77660000000000</v>
      </c>
      <c r="R1230" s="5">
        <v>76010000000000</v>
      </c>
      <c r="S1230" s="5">
        <v>74580000000000</v>
      </c>
      <c r="T1230" s="5">
        <v>73420000000000</v>
      </c>
      <c r="U1230" s="5">
        <v>72140000000000</v>
      </c>
      <c r="V1230" s="5">
        <v>71180000000000</v>
      </c>
      <c r="W1230" s="5">
        <v>70290000000000</v>
      </c>
      <c r="X1230" s="5">
        <v>69410000000000</v>
      </c>
      <c r="Y1230" s="5">
        <v>68550000000000</v>
      </c>
      <c r="Z1230" s="5">
        <v>67810000000000</v>
      </c>
      <c r="AA1230" s="5">
        <v>67250000000000</v>
      </c>
      <c r="AB1230" s="5">
        <v>66700000000000</v>
      </c>
      <c r="AC1230" s="5">
        <v>66060000000000</v>
      </c>
      <c r="AD1230" s="5">
        <v>65330000000000</v>
      </c>
      <c r="AE1230" s="5">
        <v>64680000000000</v>
      </c>
      <c r="AF1230" s="5">
        <v>64060000000000</v>
      </c>
    </row>
    <row r="1231" spans="1:32" x14ac:dyDescent="0.35">
      <c r="A1231" t="s">
        <v>1300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</row>
    <row r="1232" spans="1:32" x14ac:dyDescent="0.35">
      <c r="A1232" t="s">
        <v>1301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</row>
    <row r="1233" spans="1:32" x14ac:dyDescent="0.35">
      <c r="A1233" t="s">
        <v>1302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</row>
    <row r="1234" spans="1:32" x14ac:dyDescent="0.35">
      <c r="A1234" t="s">
        <v>1303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</row>
    <row r="1235" spans="1:32" x14ac:dyDescent="0.35">
      <c r="A1235" t="s">
        <v>1304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</row>
    <row r="1236" spans="1:32" x14ac:dyDescent="0.35">
      <c r="A1236" t="s">
        <v>1305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35">
      <c r="A1237" t="s">
        <v>1306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35">
      <c r="A1238" t="s">
        <v>1307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</row>
    <row r="1239" spans="1:32" x14ac:dyDescent="0.35">
      <c r="A1239" t="s">
        <v>1308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35">
      <c r="A1240" t="s">
        <v>1309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35">
      <c r="A1241" t="s">
        <v>1310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35">
      <c r="A1242" t="s">
        <v>1311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</row>
    <row r="1243" spans="1:32" x14ac:dyDescent="0.35">
      <c r="A1243" t="s">
        <v>1312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</row>
    <row r="1244" spans="1:32" x14ac:dyDescent="0.35">
      <c r="A1244" t="s">
        <v>1313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</row>
    <row r="1245" spans="1:32" x14ac:dyDescent="0.35">
      <c r="A1245" t="s">
        <v>1314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</row>
    <row r="1246" spans="1:32" x14ac:dyDescent="0.35">
      <c r="A1246" t="s">
        <v>1315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</row>
    <row r="1247" spans="1:32" x14ac:dyDescent="0.35">
      <c r="A1247" t="s">
        <v>1316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</row>
    <row r="1248" spans="1:32" x14ac:dyDescent="0.35">
      <c r="A1248" t="s">
        <v>1317</v>
      </c>
      <c r="B1248" s="5">
        <v>59810000000000</v>
      </c>
      <c r="C1248" s="5">
        <v>63470000000000</v>
      </c>
      <c r="D1248" s="5">
        <v>62910000000000</v>
      </c>
      <c r="E1248" s="5">
        <v>62390000000000</v>
      </c>
      <c r="F1248" s="5">
        <v>61890000000000</v>
      </c>
      <c r="G1248" s="5">
        <v>61380000000000</v>
      </c>
      <c r="H1248" s="5">
        <v>60900000000000</v>
      </c>
      <c r="I1248" s="5">
        <v>60440000000000</v>
      </c>
      <c r="J1248" s="5">
        <v>59950000000000</v>
      </c>
      <c r="K1248" s="5">
        <v>59420000000000</v>
      </c>
      <c r="L1248" s="5">
        <v>58780000000000</v>
      </c>
      <c r="M1248" s="5">
        <v>58150000000000</v>
      </c>
      <c r="N1248" s="5">
        <v>57560000000000</v>
      </c>
      <c r="O1248" s="5">
        <v>57020000000000</v>
      </c>
      <c r="P1248" s="5">
        <v>56500000000000</v>
      </c>
      <c r="Q1248" s="5">
        <v>56040000000000</v>
      </c>
      <c r="R1248" s="5">
        <v>55590000000000</v>
      </c>
      <c r="S1248" s="5">
        <v>55120000000000</v>
      </c>
      <c r="T1248" s="5">
        <v>54660000000000</v>
      </c>
      <c r="U1248" s="5">
        <v>54220000000000</v>
      </c>
      <c r="V1248" s="5">
        <v>53810000000000</v>
      </c>
      <c r="W1248" s="5">
        <v>53410000000000</v>
      </c>
      <c r="X1248" s="5">
        <v>53020000000000</v>
      </c>
      <c r="Y1248" s="5">
        <v>52640000000000</v>
      </c>
      <c r="Z1248" s="5">
        <v>52260000000000</v>
      </c>
      <c r="AA1248" s="5">
        <v>51880000000000</v>
      </c>
      <c r="AB1248" s="5">
        <v>51490000000000</v>
      </c>
      <c r="AC1248" s="5">
        <v>51090000000000</v>
      </c>
      <c r="AD1248" s="5">
        <v>50690000000000</v>
      </c>
      <c r="AE1248" s="5">
        <v>50280000000000</v>
      </c>
      <c r="AF1248" s="5">
        <v>49880000000000</v>
      </c>
    </row>
    <row r="1249" spans="1:32" x14ac:dyDescent="0.35">
      <c r="A1249" t="s">
        <v>1318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35">
      <c r="A1250" t="s">
        <v>1319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x14ac:dyDescent="0.35">
      <c r="A1251" t="s">
        <v>1320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</row>
    <row r="1252" spans="1:32" x14ac:dyDescent="0.35">
      <c r="A1252" t="s">
        <v>1321</v>
      </c>
      <c r="B1252" s="5">
        <v>16380000000000</v>
      </c>
      <c r="C1252" s="5">
        <v>16020000000000</v>
      </c>
      <c r="D1252" s="5">
        <v>15660000000000</v>
      </c>
      <c r="E1252" s="5">
        <v>15310000000000</v>
      </c>
      <c r="F1252" s="5">
        <v>15000000000000</v>
      </c>
      <c r="G1252" s="5">
        <v>14740000000000</v>
      </c>
      <c r="H1252" s="5">
        <v>14510000000000</v>
      </c>
      <c r="I1252" s="5">
        <v>14310000000000</v>
      </c>
      <c r="J1252" s="5">
        <v>14120000000000</v>
      </c>
      <c r="K1252" s="5">
        <v>13940000000000</v>
      </c>
      <c r="L1252" s="5">
        <v>13760000000000</v>
      </c>
      <c r="M1252" s="5">
        <v>13560000000000</v>
      </c>
      <c r="N1252" s="5">
        <v>13350000000000</v>
      </c>
      <c r="O1252" s="5">
        <v>13140000000000</v>
      </c>
      <c r="P1252" s="5">
        <v>12940000000000</v>
      </c>
      <c r="Q1252" s="5">
        <v>12750000000000</v>
      </c>
      <c r="R1252" s="5">
        <v>12570000000000</v>
      </c>
      <c r="S1252" s="5">
        <v>12380000000000</v>
      </c>
      <c r="T1252" s="5">
        <v>12200000000000</v>
      </c>
      <c r="U1252" s="5">
        <v>12020000000000</v>
      </c>
      <c r="V1252" s="5">
        <v>11860000000000</v>
      </c>
      <c r="W1252" s="5">
        <v>11690000000000</v>
      </c>
      <c r="X1252" s="5">
        <v>11540000000000</v>
      </c>
      <c r="Y1252" s="5">
        <v>11400000000000</v>
      </c>
      <c r="Z1252" s="5">
        <v>11270000000000</v>
      </c>
      <c r="AA1252" s="5">
        <v>11150000000000</v>
      </c>
      <c r="AB1252" s="5">
        <v>11030000000000</v>
      </c>
      <c r="AC1252" s="5">
        <v>10920000000000</v>
      </c>
      <c r="AD1252" s="5">
        <v>10810000000000</v>
      </c>
      <c r="AE1252" s="5">
        <v>10710000000000</v>
      </c>
      <c r="AF1252" s="5">
        <v>10610000000000</v>
      </c>
    </row>
    <row r="1253" spans="1:32" x14ac:dyDescent="0.35">
      <c r="A1253" t="s">
        <v>1322</v>
      </c>
      <c r="B1253" s="5">
        <v>14300000000000</v>
      </c>
      <c r="C1253" s="5">
        <v>14760000000000</v>
      </c>
      <c r="D1253" s="5">
        <v>15160000000000</v>
      </c>
      <c r="E1253" s="5">
        <v>15540000000000</v>
      </c>
      <c r="F1253" s="5">
        <v>15930000000000</v>
      </c>
      <c r="G1253" s="5">
        <v>16330000000000</v>
      </c>
      <c r="H1253" s="5">
        <v>16730000000000</v>
      </c>
      <c r="I1253" s="5">
        <v>17140000000000</v>
      </c>
      <c r="J1253" s="5">
        <v>17540000000000</v>
      </c>
      <c r="K1253" s="5">
        <v>17920000000000</v>
      </c>
      <c r="L1253" s="5">
        <v>18250000000000</v>
      </c>
      <c r="M1253" s="5">
        <v>18580000000000</v>
      </c>
      <c r="N1253" s="5">
        <v>18920000000000</v>
      </c>
      <c r="O1253" s="5">
        <v>19270000000000</v>
      </c>
      <c r="P1253" s="5">
        <v>19620000000000</v>
      </c>
      <c r="Q1253" s="5">
        <v>19990000000000</v>
      </c>
      <c r="R1253" s="5">
        <v>20360000000000</v>
      </c>
      <c r="S1253" s="5">
        <v>20720000000000</v>
      </c>
      <c r="T1253" s="5">
        <v>21070000000000</v>
      </c>
      <c r="U1253" s="5">
        <v>21430000000000</v>
      </c>
      <c r="V1253" s="5">
        <v>21800000000000</v>
      </c>
      <c r="W1253" s="5">
        <v>22170000000000</v>
      </c>
      <c r="X1253" s="5">
        <v>22550000000000</v>
      </c>
      <c r="Y1253" s="5">
        <v>22930000000000</v>
      </c>
      <c r="Z1253" s="5">
        <v>23320000000000</v>
      </c>
      <c r="AA1253" s="5">
        <v>23720000000000</v>
      </c>
      <c r="AB1253" s="5">
        <v>24110000000000</v>
      </c>
      <c r="AC1253" s="5">
        <v>24500000000000</v>
      </c>
      <c r="AD1253" s="5">
        <v>24890000000000</v>
      </c>
      <c r="AE1253" s="5">
        <v>25280000000000</v>
      </c>
      <c r="AF1253" s="5">
        <v>25670000000000</v>
      </c>
    </row>
    <row r="1254" spans="1:32" x14ac:dyDescent="0.35">
      <c r="A1254" t="s">
        <v>1323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35">
      <c r="A1255" t="s">
        <v>1324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35">
      <c r="A1256" t="s">
        <v>1325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x14ac:dyDescent="0.35">
      <c r="A1257" t="s">
        <v>1326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</row>
    <row r="1258" spans="1:32" x14ac:dyDescent="0.35">
      <c r="A1258" t="s">
        <v>1327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</row>
    <row r="1259" spans="1:32" x14ac:dyDescent="0.35">
      <c r="A1259" t="s">
        <v>1328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x14ac:dyDescent="0.35">
      <c r="A1260" t="s">
        <v>1329</v>
      </c>
      <c r="B1260" s="5">
        <v>113100000000000</v>
      </c>
      <c r="C1260" s="5">
        <v>115900000000000</v>
      </c>
      <c r="D1260" s="5">
        <v>114800000000000</v>
      </c>
      <c r="E1260" s="5">
        <v>114200000000000</v>
      </c>
      <c r="F1260" s="5">
        <v>113700000000000</v>
      </c>
      <c r="G1260" s="5">
        <v>113100000000000</v>
      </c>
      <c r="H1260" s="5">
        <v>112400000000000</v>
      </c>
      <c r="I1260" s="5">
        <v>111500000000000</v>
      </c>
      <c r="J1260" s="5">
        <v>110500000000000</v>
      </c>
      <c r="K1260" s="5">
        <v>109500000000000</v>
      </c>
      <c r="L1260" s="5">
        <v>108300000000000</v>
      </c>
      <c r="M1260" s="5">
        <v>107200000000000</v>
      </c>
      <c r="N1260" s="5">
        <v>106100000000000</v>
      </c>
      <c r="O1260" s="5">
        <v>105000000000000</v>
      </c>
      <c r="P1260" s="5">
        <v>103900000000000</v>
      </c>
      <c r="Q1260" s="5">
        <v>102700000000000</v>
      </c>
      <c r="R1260" s="5">
        <v>101500000000000</v>
      </c>
      <c r="S1260" s="5">
        <v>100300000000000</v>
      </c>
      <c r="T1260" s="5">
        <v>99070000000000</v>
      </c>
      <c r="U1260" s="5">
        <v>97780000000000</v>
      </c>
      <c r="V1260" s="5">
        <v>96480000000000</v>
      </c>
      <c r="W1260" s="5">
        <v>95220000000000</v>
      </c>
      <c r="X1260" s="5">
        <v>93930000000000</v>
      </c>
      <c r="Y1260" s="5">
        <v>92610000000000</v>
      </c>
      <c r="Z1260" s="5">
        <v>91310000000000</v>
      </c>
      <c r="AA1260" s="5">
        <v>89990000000000</v>
      </c>
      <c r="AB1260" s="5">
        <v>88690000000000</v>
      </c>
      <c r="AC1260" s="5">
        <v>87390000000000</v>
      </c>
      <c r="AD1260" s="5">
        <v>86100000000000</v>
      </c>
      <c r="AE1260" s="5">
        <v>84830000000000</v>
      </c>
      <c r="AF1260" s="5">
        <v>83560000000000</v>
      </c>
    </row>
    <row r="1261" spans="1:32" x14ac:dyDescent="0.35">
      <c r="A1261" t="s">
        <v>1330</v>
      </c>
      <c r="B1261" s="5">
        <v>1036000000000000</v>
      </c>
      <c r="C1261" s="5">
        <v>1001000000000000</v>
      </c>
      <c r="D1261" s="5">
        <v>1039000000000000</v>
      </c>
      <c r="E1261" s="5">
        <v>1043000000000000</v>
      </c>
      <c r="F1261" s="5">
        <v>1048000000000000</v>
      </c>
      <c r="G1261" s="5">
        <v>1054000000000000</v>
      </c>
      <c r="H1261" s="5">
        <v>1050000000000000</v>
      </c>
      <c r="I1261" s="5">
        <v>1045000000000000</v>
      </c>
      <c r="J1261" s="5">
        <v>1041000000000000</v>
      </c>
      <c r="K1261" s="5">
        <v>1038000000000000</v>
      </c>
      <c r="L1261" s="5">
        <v>1033000000000000</v>
      </c>
      <c r="M1261" s="5">
        <v>1031000000000000</v>
      </c>
      <c r="N1261" s="5">
        <v>1029000000000000</v>
      </c>
      <c r="O1261" s="5">
        <v>1029000000000000</v>
      </c>
      <c r="P1261" s="5">
        <v>1030000000000000</v>
      </c>
      <c r="Q1261" s="5">
        <v>1032000000000000</v>
      </c>
      <c r="R1261" s="5">
        <v>1034000000000000</v>
      </c>
      <c r="S1261" s="5">
        <v>1038000000000000</v>
      </c>
      <c r="T1261" s="5">
        <v>1041000000000000</v>
      </c>
      <c r="U1261" s="5">
        <v>1045000000000000</v>
      </c>
      <c r="V1261" s="5">
        <v>1048000000000000</v>
      </c>
      <c r="W1261" s="5">
        <v>1052000000000000</v>
      </c>
      <c r="X1261" s="5">
        <v>1057000000000000</v>
      </c>
      <c r="Y1261" s="5">
        <v>1063000000000000</v>
      </c>
      <c r="Z1261" s="5">
        <v>1069000000000000</v>
      </c>
      <c r="AA1261" s="5">
        <v>1076000000000000</v>
      </c>
      <c r="AB1261" s="5">
        <v>1084000000000000</v>
      </c>
      <c r="AC1261" s="5">
        <v>1092000000000000</v>
      </c>
      <c r="AD1261" s="5">
        <v>1102000000000000</v>
      </c>
      <c r="AE1261" s="5">
        <v>1112000000000000</v>
      </c>
      <c r="AF1261" s="5">
        <v>1123000000000000</v>
      </c>
    </row>
    <row r="1262" spans="1:32" x14ac:dyDescent="0.35">
      <c r="A1262" t="s">
        <v>1331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</row>
    <row r="1263" spans="1:32" x14ac:dyDescent="0.35">
      <c r="A1263" t="s">
        <v>1332</v>
      </c>
      <c r="B1263" s="5">
        <v>534800000000000</v>
      </c>
      <c r="C1263" s="5">
        <v>518400000000000</v>
      </c>
      <c r="D1263" s="5">
        <v>505100000000000</v>
      </c>
      <c r="E1263" s="5">
        <v>495100000000000</v>
      </c>
      <c r="F1263" s="5">
        <v>487200000000000</v>
      </c>
      <c r="G1263" s="5">
        <v>480200000000000</v>
      </c>
      <c r="H1263" s="5">
        <v>474200000000000</v>
      </c>
      <c r="I1263" s="5">
        <v>468800000000000</v>
      </c>
      <c r="J1263" s="5">
        <v>461600000000000</v>
      </c>
      <c r="K1263" s="5">
        <v>454500000000000</v>
      </c>
      <c r="L1263" s="5">
        <v>440300000000000</v>
      </c>
      <c r="M1263" s="5">
        <v>428100000000000</v>
      </c>
      <c r="N1263" s="5">
        <v>417500000000000</v>
      </c>
      <c r="O1263" s="5">
        <v>408400000000000</v>
      </c>
      <c r="P1263" s="5">
        <v>400700000000000</v>
      </c>
      <c r="Q1263" s="5">
        <v>394200000000000</v>
      </c>
      <c r="R1263" s="5">
        <v>388700000000000</v>
      </c>
      <c r="S1263" s="5">
        <v>383900000000000</v>
      </c>
      <c r="T1263" s="5">
        <v>379700000000000</v>
      </c>
      <c r="U1263" s="5">
        <v>375900000000000</v>
      </c>
      <c r="V1263" s="5">
        <v>370400000000000</v>
      </c>
      <c r="W1263" s="5">
        <v>366200000000000</v>
      </c>
      <c r="X1263" s="5">
        <v>362700000000000</v>
      </c>
      <c r="Y1263" s="5">
        <v>359500000000000</v>
      </c>
      <c r="Z1263" s="5">
        <v>356800000000000</v>
      </c>
      <c r="AA1263" s="5">
        <v>354700000000000</v>
      </c>
      <c r="AB1263" s="5">
        <v>353100000000000</v>
      </c>
      <c r="AC1263" s="5">
        <v>351900000000000</v>
      </c>
      <c r="AD1263" s="5">
        <v>351300000000000</v>
      </c>
      <c r="AE1263" s="5">
        <v>351100000000000</v>
      </c>
      <c r="AF1263" s="5">
        <v>351200000000000</v>
      </c>
    </row>
    <row r="1264" spans="1:32" x14ac:dyDescent="0.35">
      <c r="A1264" t="s">
        <v>1333</v>
      </c>
      <c r="B1264" s="5">
        <v>762700000000000</v>
      </c>
      <c r="C1264" s="5">
        <v>757100000000000</v>
      </c>
      <c r="D1264" s="5">
        <v>752200000000000</v>
      </c>
      <c r="E1264" s="5">
        <v>750300000000000</v>
      </c>
      <c r="F1264" s="5">
        <v>750300000000000</v>
      </c>
      <c r="G1264" s="5">
        <v>751100000000000</v>
      </c>
      <c r="H1264" s="5">
        <v>752100000000000</v>
      </c>
      <c r="I1264" s="5">
        <v>753000000000000</v>
      </c>
      <c r="J1264" s="5">
        <v>753900000000000</v>
      </c>
      <c r="K1264" s="5">
        <v>754900000000000</v>
      </c>
      <c r="L1264" s="5">
        <v>754000000000000</v>
      </c>
      <c r="M1264" s="5">
        <v>754200000000000</v>
      </c>
      <c r="N1264" s="5">
        <v>754900000000000</v>
      </c>
      <c r="O1264" s="5">
        <v>756100000000000</v>
      </c>
      <c r="P1264" s="5">
        <v>757700000000000</v>
      </c>
      <c r="Q1264" s="5">
        <v>759700000000000</v>
      </c>
      <c r="R1264" s="5">
        <v>761800000000000</v>
      </c>
      <c r="S1264" s="5">
        <v>763900000000000</v>
      </c>
      <c r="T1264" s="5">
        <v>765900000000000</v>
      </c>
      <c r="U1264" s="5">
        <v>768000000000000</v>
      </c>
      <c r="V1264" s="5">
        <v>769800000000000</v>
      </c>
      <c r="W1264" s="5">
        <v>772700000000000</v>
      </c>
      <c r="X1264" s="5">
        <v>775800000000000</v>
      </c>
      <c r="Y1264" s="5">
        <v>779000000000000</v>
      </c>
      <c r="Z1264" s="5">
        <v>782300000000000</v>
      </c>
      <c r="AA1264" s="5">
        <v>785700000000000</v>
      </c>
      <c r="AB1264" s="5">
        <v>789300000000000</v>
      </c>
      <c r="AC1264" s="5">
        <v>792900000000000</v>
      </c>
      <c r="AD1264" s="5">
        <v>796600000000000</v>
      </c>
      <c r="AE1264" s="5">
        <v>800500000000000</v>
      </c>
      <c r="AF1264" s="5">
        <v>804400000000000</v>
      </c>
    </row>
    <row r="1265" spans="1:32" x14ac:dyDescent="0.35">
      <c r="A1265" t="s">
        <v>1334</v>
      </c>
      <c r="B1265" s="5">
        <v>1753000000000000</v>
      </c>
      <c r="C1265" s="5">
        <v>1878000000000000</v>
      </c>
      <c r="D1265" s="5">
        <v>1963000000000000</v>
      </c>
      <c r="E1265" s="5">
        <v>2049000000000000</v>
      </c>
      <c r="F1265" s="5">
        <v>2137000000000000</v>
      </c>
      <c r="G1265" s="5">
        <v>2225000000000000</v>
      </c>
      <c r="H1265" s="5">
        <v>2256000000000000</v>
      </c>
      <c r="I1265" s="5">
        <v>2288000000000000</v>
      </c>
      <c r="J1265" s="5">
        <v>2320000000000000</v>
      </c>
      <c r="K1265" s="5">
        <v>2352000000000000</v>
      </c>
      <c r="L1265" s="5">
        <v>2384000000000000</v>
      </c>
      <c r="M1265" s="5">
        <v>2416000000000000</v>
      </c>
      <c r="N1265" s="5">
        <v>2451000000000000</v>
      </c>
      <c r="O1265" s="5">
        <v>2486000000000000</v>
      </c>
      <c r="P1265" s="5">
        <v>2522000000000000</v>
      </c>
      <c r="Q1265" s="5">
        <v>2559000000000000</v>
      </c>
      <c r="R1265" s="5">
        <v>2597000000000000</v>
      </c>
      <c r="S1265" s="5">
        <v>2636000000000000</v>
      </c>
      <c r="T1265" s="5">
        <v>2676000000000000</v>
      </c>
      <c r="U1265" s="5">
        <v>2717000000000000</v>
      </c>
      <c r="V1265" s="5">
        <v>2761000000000000</v>
      </c>
      <c r="W1265" s="5">
        <v>2807000000000000</v>
      </c>
      <c r="X1265" s="5">
        <v>2854000000000000</v>
      </c>
      <c r="Y1265" s="5">
        <v>2904000000000000</v>
      </c>
      <c r="Z1265" s="5">
        <v>2955000000000000</v>
      </c>
      <c r="AA1265" s="5">
        <v>3009000000000000</v>
      </c>
      <c r="AB1265" s="5">
        <v>3065000000000000</v>
      </c>
      <c r="AC1265" s="5">
        <v>3125000000000000</v>
      </c>
      <c r="AD1265" s="5">
        <v>3187000000000000</v>
      </c>
      <c r="AE1265" s="5">
        <v>3252000000000000</v>
      </c>
      <c r="AF1265" s="5">
        <v>3320000000000000</v>
      </c>
    </row>
    <row r="1266" spans="1:32" x14ac:dyDescent="0.35">
      <c r="A1266" t="s">
        <v>1335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</row>
    <row r="1267" spans="1:32" x14ac:dyDescent="0.35">
      <c r="A1267" t="s">
        <v>1336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1:32" x14ac:dyDescent="0.35">
      <c r="A1268" t="s">
        <v>1337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1:32" x14ac:dyDescent="0.35">
      <c r="A1269" t="s">
        <v>1338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1:32" x14ac:dyDescent="0.35">
      <c r="A1270" t="s">
        <v>1339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 x14ac:dyDescent="0.35">
      <c r="A1271" t="s">
        <v>1340</v>
      </c>
      <c r="B1271" s="5">
        <v>20540000000000</v>
      </c>
      <c r="C1271" s="5">
        <v>21690000000000</v>
      </c>
      <c r="D1271" s="5">
        <v>21820000000000</v>
      </c>
      <c r="E1271" s="5">
        <v>22100000000000</v>
      </c>
      <c r="F1271" s="5">
        <v>22380000000000</v>
      </c>
      <c r="G1271" s="5">
        <v>22670000000000</v>
      </c>
      <c r="H1271" s="5">
        <v>22770000000000</v>
      </c>
      <c r="I1271" s="5">
        <v>22850000000000</v>
      </c>
      <c r="J1271" s="5">
        <v>22930000000000</v>
      </c>
      <c r="K1271" s="5">
        <v>23010000000000</v>
      </c>
      <c r="L1271" s="5">
        <v>23040000000000</v>
      </c>
      <c r="M1271" s="5">
        <v>23130000000000</v>
      </c>
      <c r="N1271" s="5">
        <v>23210000000000</v>
      </c>
      <c r="O1271" s="5">
        <v>23290000000000</v>
      </c>
      <c r="P1271" s="5">
        <v>23370000000000</v>
      </c>
      <c r="Q1271" s="5">
        <v>23470000000000</v>
      </c>
      <c r="R1271" s="5">
        <v>23560000000000</v>
      </c>
      <c r="S1271" s="5">
        <v>23640000000000</v>
      </c>
      <c r="T1271" s="5">
        <v>23720000000000</v>
      </c>
      <c r="U1271" s="5">
        <v>23810000000000</v>
      </c>
      <c r="V1271" s="5">
        <v>23890000000000</v>
      </c>
      <c r="W1271" s="5">
        <v>23980000000000</v>
      </c>
      <c r="X1271" s="5">
        <v>24080000000000</v>
      </c>
      <c r="Y1271" s="5">
        <v>24170000000000</v>
      </c>
      <c r="Z1271" s="5">
        <v>24260000000000</v>
      </c>
      <c r="AA1271" s="5">
        <v>24340000000000</v>
      </c>
      <c r="AB1271" s="5">
        <v>24430000000000</v>
      </c>
      <c r="AC1271" s="5">
        <v>24520000000000</v>
      </c>
      <c r="AD1271" s="5">
        <v>24610000000000</v>
      </c>
      <c r="AE1271" s="5">
        <v>24690000000000</v>
      </c>
      <c r="AF1271" s="5">
        <v>24780000000000</v>
      </c>
    </row>
    <row r="1272" spans="1:32" x14ac:dyDescent="0.35">
      <c r="A1272" t="s">
        <v>1341</v>
      </c>
      <c r="B1272" s="5">
        <v>1773000000000000</v>
      </c>
      <c r="C1272" s="5">
        <v>1832000000000000</v>
      </c>
      <c r="D1272" s="5">
        <v>1827000000000000</v>
      </c>
      <c r="E1272" s="5">
        <v>1835000000000000</v>
      </c>
      <c r="F1272" s="5">
        <v>1855000000000000</v>
      </c>
      <c r="G1272" s="5">
        <v>1869000000000000</v>
      </c>
      <c r="H1272" s="5">
        <v>1874000000000000</v>
      </c>
      <c r="I1272" s="5">
        <v>1872000000000000</v>
      </c>
      <c r="J1272" s="5">
        <v>1869000000000000</v>
      </c>
      <c r="K1272" s="5">
        <v>1862000000000000</v>
      </c>
      <c r="L1272" s="5">
        <v>1853000000000000</v>
      </c>
      <c r="M1272" s="5">
        <v>1847000000000000</v>
      </c>
      <c r="N1272" s="5">
        <v>1844000000000000</v>
      </c>
      <c r="O1272" s="5">
        <v>1840000000000000</v>
      </c>
      <c r="P1272" s="5">
        <v>1838000000000000</v>
      </c>
      <c r="Q1272" s="5">
        <v>1836000000000000</v>
      </c>
      <c r="R1272" s="5">
        <v>1835000000000000</v>
      </c>
      <c r="S1272" s="5">
        <v>1833000000000000</v>
      </c>
      <c r="T1272" s="5">
        <v>1831000000000000</v>
      </c>
      <c r="U1272" s="5">
        <v>1829000000000000</v>
      </c>
      <c r="V1272" s="5">
        <v>1827000000000000</v>
      </c>
      <c r="W1272" s="5">
        <v>1825000000000000</v>
      </c>
      <c r="X1272" s="5">
        <v>1821000000000000</v>
      </c>
      <c r="Y1272" s="5">
        <v>1816000000000000</v>
      </c>
      <c r="Z1272" s="5">
        <v>1811000000000000</v>
      </c>
      <c r="AA1272" s="5">
        <v>1806000000000000</v>
      </c>
      <c r="AB1272" s="5">
        <v>1801000000000000</v>
      </c>
      <c r="AC1272" s="5">
        <v>1796000000000000</v>
      </c>
      <c r="AD1272" s="5">
        <v>1792000000000000</v>
      </c>
      <c r="AE1272" s="5">
        <v>1787000000000000</v>
      </c>
      <c r="AF1272" s="5">
        <v>1781000000000000</v>
      </c>
    </row>
    <row r="1273" spans="1:32" x14ac:dyDescent="0.35">
      <c r="A1273" t="s">
        <v>1342</v>
      </c>
      <c r="B1273" s="5">
        <v>27620000000000</v>
      </c>
      <c r="C1273" s="5">
        <v>23900000000000</v>
      </c>
      <c r="D1273" s="5">
        <v>26170000000000</v>
      </c>
      <c r="E1273" s="5">
        <v>26030000000000</v>
      </c>
      <c r="F1273" s="5">
        <v>26060000000000</v>
      </c>
      <c r="G1273" s="5">
        <v>26020000000000</v>
      </c>
      <c r="H1273" s="5">
        <v>25870000000000</v>
      </c>
      <c r="I1273" s="5">
        <v>25700000000000</v>
      </c>
      <c r="J1273" s="5">
        <v>25540000000000</v>
      </c>
      <c r="K1273" s="5">
        <v>25350000000000</v>
      </c>
      <c r="L1273" s="5">
        <v>25100000000000</v>
      </c>
      <c r="M1273" s="5">
        <v>24910000000000</v>
      </c>
      <c r="N1273" s="5">
        <v>24770000000000</v>
      </c>
      <c r="O1273" s="5">
        <v>24640000000000</v>
      </c>
      <c r="P1273" s="5">
        <v>24520000000000</v>
      </c>
      <c r="Q1273" s="5">
        <v>24440000000000</v>
      </c>
      <c r="R1273" s="5">
        <v>24370000000000</v>
      </c>
      <c r="S1273" s="5">
        <v>24310000000000</v>
      </c>
      <c r="T1273" s="5">
        <v>24270000000000</v>
      </c>
      <c r="U1273" s="5">
        <v>24240000000000</v>
      </c>
      <c r="V1273" s="5">
        <v>24220000000000</v>
      </c>
      <c r="W1273" s="5">
        <v>24190000000000</v>
      </c>
      <c r="X1273" s="5">
        <v>24160000000000</v>
      </c>
      <c r="Y1273" s="5">
        <v>24130000000000</v>
      </c>
      <c r="Z1273" s="5">
        <v>24110000000000</v>
      </c>
      <c r="AA1273" s="5">
        <v>24090000000000</v>
      </c>
      <c r="AB1273" s="5">
        <v>24080000000000</v>
      </c>
      <c r="AC1273" s="5">
        <v>24090000000000</v>
      </c>
      <c r="AD1273" s="5">
        <v>24140000000000</v>
      </c>
      <c r="AE1273" s="5">
        <v>24180000000000</v>
      </c>
      <c r="AF1273" s="5">
        <v>24210000000000</v>
      </c>
    </row>
    <row r="1274" spans="1:32" x14ac:dyDescent="0.35">
      <c r="A1274" t="s">
        <v>1343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1:32" x14ac:dyDescent="0.35">
      <c r="A1275" t="s">
        <v>1344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1:32" x14ac:dyDescent="0.35">
      <c r="A1276" t="s">
        <v>1345</v>
      </c>
      <c r="B1276" s="5">
        <v>956900000000000</v>
      </c>
      <c r="C1276" s="5">
        <v>957300000000000</v>
      </c>
      <c r="D1276" s="5">
        <v>959300000000000</v>
      </c>
      <c r="E1276" s="5">
        <v>970000000000000</v>
      </c>
      <c r="F1276" s="5">
        <v>987200000000000</v>
      </c>
      <c r="G1276" s="5">
        <v>1002000000000000</v>
      </c>
      <c r="H1276" s="5">
        <v>1012000000000000</v>
      </c>
      <c r="I1276" s="5">
        <v>1020000000000000</v>
      </c>
      <c r="J1276" s="5">
        <v>1028000000000000</v>
      </c>
      <c r="K1276" s="5">
        <v>1034000000000000</v>
      </c>
      <c r="L1276" s="5">
        <v>1035000000000000</v>
      </c>
      <c r="M1276" s="5">
        <v>1039000000000000</v>
      </c>
      <c r="N1276" s="5">
        <v>1046000000000000</v>
      </c>
      <c r="O1276" s="5">
        <v>1054000000000000</v>
      </c>
      <c r="P1276" s="5">
        <v>1062000000000000</v>
      </c>
      <c r="Q1276" s="5">
        <v>1071000000000000</v>
      </c>
      <c r="R1276" s="5">
        <v>1080000000000000</v>
      </c>
      <c r="S1276" s="5">
        <v>1089000000000000</v>
      </c>
      <c r="T1276" s="5">
        <v>1099000000000000</v>
      </c>
      <c r="U1276" s="5">
        <v>1108000000000000</v>
      </c>
      <c r="V1276" s="5">
        <v>1117000000000000</v>
      </c>
      <c r="W1276" s="5">
        <v>1127000000000000</v>
      </c>
      <c r="X1276" s="5">
        <v>1137000000000000</v>
      </c>
      <c r="Y1276" s="5">
        <v>1146000000000000</v>
      </c>
      <c r="Z1276" s="5">
        <v>1155000000000000</v>
      </c>
      <c r="AA1276" s="5">
        <v>1164000000000000</v>
      </c>
      <c r="AB1276" s="5">
        <v>1174000000000000</v>
      </c>
      <c r="AC1276" s="5">
        <v>1183000000000000</v>
      </c>
      <c r="AD1276" s="5">
        <v>1193000000000000</v>
      </c>
      <c r="AE1276" s="5">
        <v>1203000000000000</v>
      </c>
      <c r="AF1276" s="5">
        <v>1212000000000000</v>
      </c>
    </row>
    <row r="1277" spans="1:32" x14ac:dyDescent="0.35">
      <c r="A1277" t="s">
        <v>1346</v>
      </c>
      <c r="B1277" s="5">
        <v>555700000000000</v>
      </c>
      <c r="C1277" s="5">
        <v>609100000000000</v>
      </c>
      <c r="D1277" s="5">
        <v>580600000000000</v>
      </c>
      <c r="E1277" s="5">
        <v>693500000000000</v>
      </c>
      <c r="F1277" s="5">
        <v>741600000000000</v>
      </c>
      <c r="G1277" s="5">
        <v>787200000000000</v>
      </c>
      <c r="H1277" s="5">
        <v>789500000000000</v>
      </c>
      <c r="I1277" s="5">
        <v>790000000000000</v>
      </c>
      <c r="J1277" s="5">
        <v>790200000000000</v>
      </c>
      <c r="K1277" s="5">
        <v>789700000000000</v>
      </c>
      <c r="L1277" s="5">
        <v>788700000000000</v>
      </c>
      <c r="M1277" s="5">
        <v>788500000000000</v>
      </c>
      <c r="N1277" s="5">
        <v>788800000000000</v>
      </c>
      <c r="O1277" s="5">
        <v>789700000000000</v>
      </c>
      <c r="P1277" s="5">
        <v>790600000000000</v>
      </c>
      <c r="Q1277" s="5">
        <v>792100000000000</v>
      </c>
      <c r="R1277" s="5">
        <v>793600000000000</v>
      </c>
      <c r="S1277" s="5">
        <v>795100000000000</v>
      </c>
      <c r="T1277" s="5">
        <v>796900000000000</v>
      </c>
      <c r="U1277" s="5">
        <v>798900000000000</v>
      </c>
      <c r="V1277" s="5">
        <v>801000000000000</v>
      </c>
      <c r="W1277" s="5">
        <v>802600000000000</v>
      </c>
      <c r="X1277" s="5">
        <v>803900000000000</v>
      </c>
      <c r="Y1277" s="5">
        <v>805400000000000</v>
      </c>
      <c r="Z1277" s="5">
        <v>806700000000000</v>
      </c>
      <c r="AA1277" s="5">
        <v>808000000000000</v>
      </c>
      <c r="AB1277" s="5">
        <v>809400000000000</v>
      </c>
      <c r="AC1277" s="5">
        <v>811000000000000</v>
      </c>
      <c r="AD1277" s="5">
        <v>812800000000000</v>
      </c>
      <c r="AE1277" s="5">
        <v>814700000000000</v>
      </c>
      <c r="AF1277" s="5">
        <v>816200000000000</v>
      </c>
    </row>
    <row r="1278" spans="1:32" x14ac:dyDescent="0.35">
      <c r="A1278" t="s">
        <v>1347</v>
      </c>
      <c r="B1278" s="5">
        <v>216500000000000</v>
      </c>
      <c r="C1278" s="5">
        <v>229000000000000</v>
      </c>
      <c r="D1278" s="5">
        <v>228300000000000</v>
      </c>
      <c r="E1278" s="5">
        <v>225800000000000</v>
      </c>
      <c r="F1278" s="5">
        <v>223900000000000</v>
      </c>
      <c r="G1278" s="5">
        <v>223300000000000</v>
      </c>
      <c r="H1278" s="5">
        <v>222500000000000</v>
      </c>
      <c r="I1278" s="5">
        <v>220800000000000</v>
      </c>
      <c r="J1278" s="5">
        <v>218500000000000</v>
      </c>
      <c r="K1278" s="5">
        <v>215800000000000</v>
      </c>
      <c r="L1278" s="5">
        <v>213200000000000</v>
      </c>
      <c r="M1278" s="5">
        <v>211000000000000</v>
      </c>
      <c r="N1278" s="5">
        <v>208800000000000</v>
      </c>
      <c r="O1278" s="5">
        <v>206700000000000</v>
      </c>
      <c r="P1278" s="5">
        <v>204600000000000</v>
      </c>
      <c r="Q1278" s="5">
        <v>202800000000000</v>
      </c>
      <c r="R1278" s="5">
        <v>201300000000000</v>
      </c>
      <c r="S1278" s="5">
        <v>199400000000000</v>
      </c>
      <c r="T1278" s="5">
        <v>197200000000000</v>
      </c>
      <c r="U1278" s="5">
        <v>195300000000000</v>
      </c>
      <c r="V1278" s="5">
        <v>192900000000000</v>
      </c>
      <c r="W1278" s="5">
        <v>190600000000000</v>
      </c>
      <c r="X1278" s="5">
        <v>188400000000000</v>
      </c>
      <c r="Y1278" s="5">
        <v>186300000000000</v>
      </c>
      <c r="Z1278" s="5">
        <v>184100000000000</v>
      </c>
      <c r="AA1278" s="5">
        <v>181700000000000</v>
      </c>
      <c r="AB1278" s="5">
        <v>179400000000000</v>
      </c>
      <c r="AC1278" s="5">
        <v>177300000000000</v>
      </c>
      <c r="AD1278" s="5">
        <v>175200000000000</v>
      </c>
      <c r="AE1278" s="5">
        <v>173000000000000</v>
      </c>
      <c r="AF1278" s="5">
        <v>170800000000000</v>
      </c>
    </row>
    <row r="1279" spans="1:32" x14ac:dyDescent="0.35">
      <c r="A1279" t="s">
        <v>1348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1:32" x14ac:dyDescent="0.35">
      <c r="A1280" t="s">
        <v>1349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35">
      <c r="A1281" t="s">
        <v>1350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1:32" x14ac:dyDescent="0.35">
      <c r="A1282" t="s">
        <v>1351</v>
      </c>
      <c r="B1282" s="5">
        <v>6524000000000</v>
      </c>
      <c r="C1282" s="5">
        <v>6581000000000</v>
      </c>
      <c r="D1282" s="5">
        <v>6587000000000</v>
      </c>
      <c r="E1282" s="5">
        <v>6542000000000</v>
      </c>
      <c r="F1282" s="5">
        <v>6527000000000</v>
      </c>
      <c r="G1282" s="5">
        <v>6554000000000</v>
      </c>
      <c r="H1282" s="5">
        <v>6570000000000</v>
      </c>
      <c r="I1282" s="5">
        <v>6555000000000</v>
      </c>
      <c r="J1282" s="5">
        <v>6513000000000</v>
      </c>
      <c r="K1282" s="5">
        <v>6461000000000</v>
      </c>
      <c r="L1282" s="5">
        <v>6406000000000</v>
      </c>
      <c r="M1282" s="5">
        <v>6363000000000</v>
      </c>
      <c r="N1282" s="5">
        <v>6324000000000</v>
      </c>
      <c r="O1282" s="5">
        <v>6291000000000</v>
      </c>
      <c r="P1282" s="5">
        <v>6259000000000</v>
      </c>
      <c r="Q1282" s="5">
        <v>6236000000000</v>
      </c>
      <c r="R1282" s="5">
        <v>6221000000000</v>
      </c>
      <c r="S1282" s="5">
        <v>6193000000000</v>
      </c>
      <c r="T1282" s="5">
        <v>6155000000000</v>
      </c>
      <c r="U1282" s="5">
        <v>6126000000000</v>
      </c>
      <c r="V1282" s="5">
        <v>6088000000000</v>
      </c>
      <c r="W1282" s="5">
        <v>6053000000000</v>
      </c>
      <c r="X1282" s="5">
        <v>6020000000000</v>
      </c>
      <c r="Y1282" s="5">
        <v>5989000000000</v>
      </c>
      <c r="Z1282" s="5">
        <v>5956000000000</v>
      </c>
      <c r="AA1282" s="5">
        <v>5919000000000</v>
      </c>
      <c r="AB1282" s="5">
        <v>5885000000000</v>
      </c>
      <c r="AC1282" s="5">
        <v>5853000000000</v>
      </c>
      <c r="AD1282" s="5">
        <v>5827000000000</v>
      </c>
      <c r="AE1282" s="5">
        <v>5795000000000</v>
      </c>
      <c r="AF1282" s="5">
        <v>5763000000000</v>
      </c>
    </row>
    <row r="1283" spans="1:32" x14ac:dyDescent="0.35">
      <c r="A1283" t="s">
        <v>1352</v>
      </c>
      <c r="B1283" s="5">
        <v>86300000000000</v>
      </c>
      <c r="C1283" s="5">
        <v>85570000000000</v>
      </c>
      <c r="D1283" s="5">
        <v>98080000000000</v>
      </c>
      <c r="E1283" s="5">
        <v>100300000000000</v>
      </c>
      <c r="F1283" s="5">
        <v>102800000000000</v>
      </c>
      <c r="G1283" s="5">
        <v>106000000000000</v>
      </c>
      <c r="H1283" s="5">
        <v>107300000000000</v>
      </c>
      <c r="I1283" s="5">
        <v>107900000000000</v>
      </c>
      <c r="J1283" s="5">
        <v>108000000000000</v>
      </c>
      <c r="K1283" s="5">
        <v>108000000000000</v>
      </c>
      <c r="L1283" s="5">
        <v>107400000000000</v>
      </c>
      <c r="M1283" s="5">
        <v>107200000000000</v>
      </c>
      <c r="N1283" s="5">
        <v>107000000000000</v>
      </c>
      <c r="O1283" s="5">
        <v>107200000000000</v>
      </c>
      <c r="P1283" s="5">
        <v>107400000000000</v>
      </c>
      <c r="Q1283" s="5">
        <v>107800000000000</v>
      </c>
      <c r="R1283" s="5">
        <v>108300000000000</v>
      </c>
      <c r="S1283" s="5">
        <v>108700000000000</v>
      </c>
      <c r="T1283" s="5">
        <v>108900000000000</v>
      </c>
      <c r="U1283" s="5">
        <v>109300000000000</v>
      </c>
      <c r="V1283" s="5">
        <v>109500000000000</v>
      </c>
      <c r="W1283" s="5">
        <v>109600000000000</v>
      </c>
      <c r="X1283" s="5">
        <v>109800000000000</v>
      </c>
      <c r="Y1283" s="5">
        <v>110000000000000</v>
      </c>
      <c r="Z1283" s="5">
        <v>110200000000000</v>
      </c>
      <c r="AA1283" s="5">
        <v>110300000000000</v>
      </c>
      <c r="AB1283" s="5">
        <v>110500000000000</v>
      </c>
      <c r="AC1283" s="5">
        <v>110700000000000</v>
      </c>
      <c r="AD1283" s="5">
        <v>111000000000000</v>
      </c>
      <c r="AE1283" s="5">
        <v>111200000000000</v>
      </c>
      <c r="AF1283" s="5">
        <v>111400000000000</v>
      </c>
    </row>
    <row r="1284" spans="1:32" x14ac:dyDescent="0.35">
      <c r="A1284" t="s">
        <v>1353</v>
      </c>
      <c r="B1284" s="5">
        <v>336400000000000</v>
      </c>
      <c r="C1284" s="5">
        <v>348200000000000</v>
      </c>
      <c r="D1284" s="5">
        <v>347200000000000</v>
      </c>
      <c r="E1284" s="5">
        <v>347900000000000</v>
      </c>
      <c r="F1284" s="5">
        <v>350800000000000</v>
      </c>
      <c r="G1284" s="5">
        <v>352800000000000</v>
      </c>
      <c r="H1284" s="5">
        <v>353300000000000</v>
      </c>
      <c r="I1284" s="5">
        <v>352600000000000</v>
      </c>
      <c r="J1284" s="5">
        <v>351600000000000</v>
      </c>
      <c r="K1284" s="5">
        <v>350000000000000</v>
      </c>
      <c r="L1284" s="5">
        <v>347800000000000</v>
      </c>
      <c r="M1284" s="5">
        <v>346400000000000</v>
      </c>
      <c r="N1284" s="5">
        <v>345300000000000</v>
      </c>
      <c r="O1284" s="5">
        <v>344300000000000</v>
      </c>
      <c r="P1284" s="5">
        <v>343300000000000</v>
      </c>
      <c r="Q1284" s="5">
        <v>342600000000000</v>
      </c>
      <c r="R1284" s="5">
        <v>342000000000000</v>
      </c>
      <c r="S1284" s="5">
        <v>341200000000000</v>
      </c>
      <c r="T1284" s="5">
        <v>340300000000000</v>
      </c>
      <c r="U1284" s="5">
        <v>339500000000000</v>
      </c>
      <c r="V1284" s="5">
        <v>338600000000000</v>
      </c>
      <c r="W1284" s="5">
        <v>337600000000000</v>
      </c>
      <c r="X1284" s="5">
        <v>336500000000000</v>
      </c>
      <c r="Y1284" s="5">
        <v>335200000000000</v>
      </c>
      <c r="Z1284" s="5">
        <v>333800000000000</v>
      </c>
      <c r="AA1284" s="5">
        <v>332400000000000</v>
      </c>
      <c r="AB1284" s="5">
        <v>331000000000000</v>
      </c>
      <c r="AC1284" s="5">
        <v>329600000000000</v>
      </c>
      <c r="AD1284" s="5">
        <v>328500000000000</v>
      </c>
      <c r="AE1284" s="5">
        <v>327100000000000</v>
      </c>
      <c r="AF1284" s="5">
        <v>325600000000000</v>
      </c>
    </row>
    <row r="1285" spans="1:32" x14ac:dyDescent="0.35">
      <c r="A1285" t="s">
        <v>1354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35">
      <c r="A1286" t="s">
        <v>1355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</row>
    <row r="1287" spans="1:32" x14ac:dyDescent="0.35">
      <c r="A1287" t="s">
        <v>1356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35">
      <c r="A1288" t="s">
        <v>1357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</row>
    <row r="1289" spans="1:32" x14ac:dyDescent="0.35">
      <c r="A1289" t="s">
        <v>1358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1:32" x14ac:dyDescent="0.35">
      <c r="A1290" t="s">
        <v>1359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</row>
    <row r="1291" spans="1:32" x14ac:dyDescent="0.35">
      <c r="A1291" t="s">
        <v>1360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1:32" x14ac:dyDescent="0.35">
      <c r="A1292" t="s">
        <v>1361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1:32" x14ac:dyDescent="0.35">
      <c r="A1293" t="s">
        <v>1362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</row>
    <row r="1294" spans="1:32" x14ac:dyDescent="0.35">
      <c r="A1294" t="s">
        <v>1363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</row>
    <row r="1295" spans="1:32" x14ac:dyDescent="0.35">
      <c r="A1295" t="s">
        <v>1364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1:32" x14ac:dyDescent="0.35">
      <c r="A1296" t="s">
        <v>1365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1:32" x14ac:dyDescent="0.35">
      <c r="A1297" t="s">
        <v>1366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</row>
    <row r="1298" spans="1:32" x14ac:dyDescent="0.35">
      <c r="A1298" t="s">
        <v>1367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1:32" x14ac:dyDescent="0.35">
      <c r="A1299" t="s">
        <v>1368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1:32" x14ac:dyDescent="0.35">
      <c r="A1300" t="s">
        <v>1369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</row>
    <row r="1301" spans="1:32" x14ac:dyDescent="0.35">
      <c r="A1301" t="s">
        <v>1370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35">
      <c r="A1302" t="s">
        <v>1371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1:32" x14ac:dyDescent="0.35">
      <c r="A1303" t="s">
        <v>1372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</row>
    <row r="1304" spans="1:32" x14ac:dyDescent="0.35">
      <c r="A1304" t="s">
        <v>1373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</row>
    <row r="1305" spans="1:32" x14ac:dyDescent="0.35">
      <c r="A1305" t="s">
        <v>1374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</row>
    <row r="1306" spans="1:32" x14ac:dyDescent="0.35">
      <c r="A1306" t="s">
        <v>1375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</row>
    <row r="1307" spans="1:32" x14ac:dyDescent="0.35">
      <c r="A1307" t="s">
        <v>1376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</row>
    <row r="1308" spans="1:32" x14ac:dyDescent="0.35">
      <c r="A1308" t="s">
        <v>1377</v>
      </c>
      <c r="B1308" s="5">
        <v>345100000000000</v>
      </c>
      <c r="C1308" s="5">
        <v>371200000000000</v>
      </c>
      <c r="D1308" s="5">
        <v>359100000000000</v>
      </c>
      <c r="E1308" s="5">
        <v>360100000000000</v>
      </c>
      <c r="F1308" s="5">
        <v>360900000000000</v>
      </c>
      <c r="G1308" s="5">
        <v>361800000000000</v>
      </c>
      <c r="H1308" s="5">
        <v>361500000000000</v>
      </c>
      <c r="I1308" s="5">
        <v>361200000000000</v>
      </c>
      <c r="J1308" s="5">
        <v>361100000000000</v>
      </c>
      <c r="K1308" s="5">
        <v>360800000000000</v>
      </c>
      <c r="L1308" s="5">
        <v>360500000000000</v>
      </c>
      <c r="M1308" s="5">
        <v>361000000000000</v>
      </c>
      <c r="N1308" s="5">
        <v>361000000000000</v>
      </c>
      <c r="O1308" s="5">
        <v>360900000000000</v>
      </c>
      <c r="P1308" s="5">
        <v>360600000000000</v>
      </c>
      <c r="Q1308" s="5">
        <v>360600000000000</v>
      </c>
      <c r="R1308" s="5">
        <v>360400000000000</v>
      </c>
      <c r="S1308" s="5">
        <v>359900000000000</v>
      </c>
      <c r="T1308" s="5">
        <v>359400000000000</v>
      </c>
      <c r="U1308" s="5">
        <v>359200000000000</v>
      </c>
      <c r="V1308" s="5">
        <v>358600000000000</v>
      </c>
      <c r="W1308" s="5">
        <v>358100000000000</v>
      </c>
      <c r="X1308" s="5">
        <v>357800000000000</v>
      </c>
      <c r="Y1308" s="5">
        <v>357400000000000</v>
      </c>
      <c r="Z1308" s="5">
        <v>356900000000000</v>
      </c>
      <c r="AA1308" s="5">
        <v>356300000000000</v>
      </c>
      <c r="AB1308" s="5">
        <v>355700000000000</v>
      </c>
      <c r="AC1308" s="5">
        <v>355000000000000</v>
      </c>
      <c r="AD1308" s="5">
        <v>354300000000000</v>
      </c>
      <c r="AE1308" s="5">
        <v>353500000000000</v>
      </c>
      <c r="AF1308" s="5">
        <v>352700000000000</v>
      </c>
    </row>
    <row r="1309" spans="1:32" x14ac:dyDescent="0.35">
      <c r="A1309" t="s">
        <v>1378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</row>
    <row r="1310" spans="1:32" x14ac:dyDescent="0.35">
      <c r="A1310" t="s">
        <v>1379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</row>
    <row r="1311" spans="1:32" x14ac:dyDescent="0.35">
      <c r="A1311" t="s">
        <v>1380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 x14ac:dyDescent="0.35">
      <c r="A1312" t="s">
        <v>1381</v>
      </c>
      <c r="B1312" s="5">
        <v>10400000000000</v>
      </c>
      <c r="C1312" s="5">
        <v>10670000000000</v>
      </c>
      <c r="D1312" s="5">
        <v>10360000000000</v>
      </c>
      <c r="E1312" s="5">
        <v>10430000000000</v>
      </c>
      <c r="F1312" s="5">
        <v>10520000000000</v>
      </c>
      <c r="G1312" s="5">
        <v>10620000000000</v>
      </c>
      <c r="H1312" s="5">
        <v>10670000000000</v>
      </c>
      <c r="I1312" s="5">
        <v>10720000000000</v>
      </c>
      <c r="J1312" s="5">
        <v>10760000000000</v>
      </c>
      <c r="K1312" s="5">
        <v>10800000000000</v>
      </c>
      <c r="L1312" s="5">
        <v>10830000000000</v>
      </c>
      <c r="M1312" s="5">
        <v>10880000000000</v>
      </c>
      <c r="N1312" s="5">
        <v>10930000000000</v>
      </c>
      <c r="O1312" s="5">
        <v>10990000000000</v>
      </c>
      <c r="P1312" s="5">
        <v>11030000000000</v>
      </c>
      <c r="Q1312" s="5">
        <v>11090000000000</v>
      </c>
      <c r="R1312" s="5">
        <v>11140000000000</v>
      </c>
      <c r="S1312" s="5">
        <v>11180000000000</v>
      </c>
      <c r="T1312" s="5">
        <v>11220000000000</v>
      </c>
      <c r="U1312" s="5">
        <v>11270000000000</v>
      </c>
      <c r="V1312" s="5">
        <v>11320000000000</v>
      </c>
      <c r="W1312" s="5">
        <v>11370000000000</v>
      </c>
      <c r="X1312" s="5">
        <v>11430000000000</v>
      </c>
      <c r="Y1312" s="5">
        <v>11490000000000</v>
      </c>
      <c r="Z1312" s="5">
        <v>11550000000000</v>
      </c>
      <c r="AA1312" s="5">
        <v>11610000000000</v>
      </c>
      <c r="AB1312" s="5">
        <v>11670000000000</v>
      </c>
      <c r="AC1312" s="5">
        <v>11720000000000</v>
      </c>
      <c r="AD1312" s="5">
        <v>11780000000000</v>
      </c>
      <c r="AE1312" s="5">
        <v>11840000000000</v>
      </c>
      <c r="AF1312" s="5">
        <v>11900000000000</v>
      </c>
    </row>
    <row r="1313" spans="1:32" x14ac:dyDescent="0.35">
      <c r="A1313" t="s">
        <v>1382</v>
      </c>
      <c r="B1313" s="5">
        <v>137600000000000</v>
      </c>
      <c r="C1313" s="5">
        <v>138700000000000</v>
      </c>
      <c r="D1313" s="5">
        <v>154300000000000</v>
      </c>
      <c r="E1313" s="5">
        <v>159900000000000</v>
      </c>
      <c r="F1313" s="5">
        <v>165700000000000</v>
      </c>
      <c r="G1313" s="5">
        <v>171800000000000</v>
      </c>
      <c r="H1313" s="5">
        <v>174300000000000</v>
      </c>
      <c r="I1313" s="5">
        <v>176500000000000</v>
      </c>
      <c r="J1313" s="5">
        <v>178500000000000</v>
      </c>
      <c r="K1313" s="5">
        <v>180500000000000</v>
      </c>
      <c r="L1313" s="5">
        <v>181600000000000</v>
      </c>
      <c r="M1313" s="5">
        <v>183300000000000</v>
      </c>
      <c r="N1313" s="5">
        <v>185000000000000</v>
      </c>
      <c r="O1313" s="5">
        <v>187100000000000</v>
      </c>
      <c r="P1313" s="5">
        <v>189200000000000</v>
      </c>
      <c r="Q1313" s="5">
        <v>191600000000000</v>
      </c>
      <c r="R1313" s="5">
        <v>194000000000000</v>
      </c>
      <c r="S1313" s="5">
        <v>196300000000000</v>
      </c>
      <c r="T1313" s="5">
        <v>198600000000000</v>
      </c>
      <c r="U1313" s="5">
        <v>201100000000000</v>
      </c>
      <c r="V1313" s="5">
        <v>203500000000000</v>
      </c>
      <c r="W1313" s="5">
        <v>205900000000000</v>
      </c>
      <c r="X1313" s="5">
        <v>208500000000000</v>
      </c>
      <c r="Y1313" s="5">
        <v>211200000000000</v>
      </c>
      <c r="Z1313" s="5">
        <v>213700000000000</v>
      </c>
      <c r="AA1313" s="5">
        <v>216300000000000</v>
      </c>
      <c r="AB1313" s="5">
        <v>219000000000000</v>
      </c>
      <c r="AC1313" s="5">
        <v>221700000000000</v>
      </c>
      <c r="AD1313" s="5">
        <v>224400000000000</v>
      </c>
      <c r="AE1313" s="5">
        <v>227200000000000</v>
      </c>
      <c r="AF1313" s="5">
        <v>230100000000000</v>
      </c>
    </row>
    <row r="1314" spans="1:32" x14ac:dyDescent="0.35">
      <c r="A1314" t="s">
        <v>1383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</row>
    <row r="1315" spans="1:32" x14ac:dyDescent="0.35">
      <c r="A1315" t="s">
        <v>1384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</row>
    <row r="1316" spans="1:32" x14ac:dyDescent="0.35">
      <c r="A1316" t="s">
        <v>1385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</row>
    <row r="1317" spans="1:32" x14ac:dyDescent="0.35">
      <c r="A1317" t="s">
        <v>1386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</row>
    <row r="1318" spans="1:32" x14ac:dyDescent="0.35">
      <c r="A1318" t="s">
        <v>1387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</row>
    <row r="1319" spans="1:32" x14ac:dyDescent="0.35">
      <c r="A1319" t="s">
        <v>1388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0"/>
  <sheetViews>
    <sheetView workbookViewId="0">
      <selection activeCell="A153" sqref="A153"/>
    </sheetView>
  </sheetViews>
  <sheetFormatPr defaultRowHeight="14.5" x14ac:dyDescent="0.35"/>
  <cols>
    <col min="1" max="1" width="39.6328125" customWidth="1"/>
    <col min="2" max="2" width="11.6328125" bestFit="1" customWidth="1"/>
  </cols>
  <sheetData>
    <row r="1" spans="1:32" s="4" customFormat="1" x14ac:dyDescent="0.35">
      <c r="A1" s="6" t="s">
        <v>22</v>
      </c>
    </row>
    <row r="2" spans="1:32" s="7" customFormat="1" x14ac:dyDescent="0.35">
      <c r="A2" s="7" t="s">
        <v>30</v>
      </c>
      <c r="B2" s="7">
        <f>'Fuel Taxes'!B$1</f>
        <v>2020</v>
      </c>
      <c r="C2" s="7">
        <f>'Fuel Taxes'!C$1</f>
        <v>2021</v>
      </c>
      <c r="D2" s="7">
        <f>'Fuel Taxes'!D$1</f>
        <v>2022</v>
      </c>
      <c r="E2" s="7">
        <f>'Fuel Taxes'!E$1</f>
        <v>2023</v>
      </c>
      <c r="F2" s="7">
        <f>'Fuel Taxes'!F$1</f>
        <v>2024</v>
      </c>
      <c r="G2" s="7">
        <f>'Fuel Taxes'!G$1</f>
        <v>2025</v>
      </c>
      <c r="H2" s="7">
        <f>'Fuel Taxes'!H$1</f>
        <v>2026</v>
      </c>
      <c r="I2" s="7">
        <f>'Fuel Taxes'!I$1</f>
        <v>2027</v>
      </c>
      <c r="J2" s="7">
        <f>'Fuel Taxes'!J$1</f>
        <v>2028</v>
      </c>
      <c r="K2" s="7">
        <f>'Fuel Taxes'!K$1</f>
        <v>2029</v>
      </c>
      <c r="L2" s="7">
        <f>'Fuel Taxes'!L$1</f>
        <v>2030</v>
      </c>
      <c r="M2" s="7">
        <f>'Fuel Taxes'!M$1</f>
        <v>2031</v>
      </c>
      <c r="N2" s="7">
        <f>'Fuel Taxes'!N$1</f>
        <v>2032</v>
      </c>
      <c r="O2" s="7">
        <f>'Fuel Taxes'!O$1</f>
        <v>2033</v>
      </c>
      <c r="P2" s="7">
        <f>'Fuel Taxes'!P$1</f>
        <v>2034</v>
      </c>
      <c r="Q2" s="7">
        <f>'Fuel Taxes'!Q$1</f>
        <v>2035</v>
      </c>
      <c r="R2" s="7">
        <f>'Fuel Taxes'!R$1</f>
        <v>2036</v>
      </c>
      <c r="S2" s="7">
        <f>'Fuel Taxes'!S$1</f>
        <v>2037</v>
      </c>
      <c r="T2" s="7">
        <f>'Fuel Taxes'!T$1</f>
        <v>2038</v>
      </c>
      <c r="U2" s="7">
        <f>'Fuel Taxes'!U$1</f>
        <v>2039</v>
      </c>
      <c r="V2" s="7">
        <f>'Fuel Taxes'!V$1</f>
        <v>2040</v>
      </c>
      <c r="W2" s="7">
        <f>'Fuel Taxes'!W$1</f>
        <v>2041</v>
      </c>
      <c r="X2" s="7">
        <f>'Fuel Taxes'!X$1</f>
        <v>2042</v>
      </c>
      <c r="Y2" s="7">
        <f>'Fuel Taxes'!Y$1</f>
        <v>2043</v>
      </c>
      <c r="Z2" s="7">
        <f>'Fuel Taxes'!Z$1</f>
        <v>2044</v>
      </c>
      <c r="AA2" s="7">
        <f>'Fuel Taxes'!AA$1</f>
        <v>2045</v>
      </c>
      <c r="AB2" s="7">
        <f>'Fuel Taxes'!AB$1</f>
        <v>2046</v>
      </c>
      <c r="AC2" s="7">
        <f>'Fuel Taxes'!AC$1</f>
        <v>2047</v>
      </c>
      <c r="AD2" s="7">
        <f>'Fuel Taxes'!AD$1</f>
        <v>2048</v>
      </c>
      <c r="AE2" s="7">
        <f>'Fuel Taxes'!AE$1</f>
        <v>2049</v>
      </c>
      <c r="AF2" s="7">
        <f>'Fuel Taxes'!AF$1</f>
        <v>2050</v>
      </c>
    </row>
    <row r="3" spans="1:32" x14ac:dyDescent="0.35">
      <c r="A3" t="s">
        <v>52</v>
      </c>
      <c r="B3">
        <f>'Pretax Fuel Prices'!B4+'Fuel Taxes'!B4</f>
        <v>0</v>
      </c>
      <c r="C3">
        <f>'Pretax Fuel Prices'!C4+'Fuel Taxes'!C4</f>
        <v>0</v>
      </c>
      <c r="D3">
        <f>'Pretax Fuel Prices'!D4+'Fuel Taxes'!D4</f>
        <v>0</v>
      </c>
      <c r="E3">
        <f>'Pretax Fuel Prices'!E4+'Fuel Taxes'!E4</f>
        <v>0</v>
      </c>
      <c r="F3">
        <f>'Pretax Fuel Prices'!F4+'Fuel Taxes'!F4</f>
        <v>0</v>
      </c>
      <c r="G3">
        <f>'Pretax Fuel Prices'!G4+'Fuel Taxes'!G4</f>
        <v>0</v>
      </c>
      <c r="H3">
        <f>'Pretax Fuel Prices'!H4+'Fuel Taxes'!H4</f>
        <v>0</v>
      </c>
      <c r="I3">
        <f>'Pretax Fuel Prices'!I4+'Fuel Taxes'!I4</f>
        <v>0</v>
      </c>
      <c r="J3">
        <f>'Pretax Fuel Prices'!J4+'Fuel Taxes'!J4</f>
        <v>0</v>
      </c>
      <c r="K3">
        <f>'Pretax Fuel Prices'!K4+'Fuel Taxes'!K4</f>
        <v>0</v>
      </c>
      <c r="L3">
        <f>'Pretax Fuel Prices'!L4+'Fuel Taxes'!L4</f>
        <v>0</v>
      </c>
      <c r="M3">
        <f>'Pretax Fuel Prices'!M4+'Fuel Taxes'!M4</f>
        <v>0</v>
      </c>
      <c r="N3">
        <f>'Pretax Fuel Prices'!N4+'Fuel Taxes'!N4</f>
        <v>0</v>
      </c>
      <c r="O3">
        <f>'Pretax Fuel Prices'!O4+'Fuel Taxes'!O4</f>
        <v>0</v>
      </c>
      <c r="P3">
        <f>'Pretax Fuel Prices'!P4+'Fuel Taxes'!P4</f>
        <v>0</v>
      </c>
      <c r="Q3">
        <f>'Pretax Fuel Prices'!Q4+'Fuel Taxes'!Q4</f>
        <v>0</v>
      </c>
      <c r="R3">
        <f>'Pretax Fuel Prices'!R4+'Fuel Taxes'!R4</f>
        <v>0</v>
      </c>
      <c r="S3">
        <f>'Pretax Fuel Prices'!S4+'Fuel Taxes'!S4</f>
        <v>0</v>
      </c>
      <c r="T3">
        <f>'Pretax Fuel Prices'!T4+'Fuel Taxes'!T4</f>
        <v>0</v>
      </c>
      <c r="U3">
        <f>'Pretax Fuel Prices'!U4+'Fuel Taxes'!U4</f>
        <v>0</v>
      </c>
      <c r="V3">
        <f>'Pretax Fuel Prices'!V4+'Fuel Taxes'!V4</f>
        <v>0</v>
      </c>
      <c r="W3">
        <f>'Pretax Fuel Prices'!W4+'Fuel Taxes'!W4</f>
        <v>0</v>
      </c>
      <c r="X3">
        <f>'Pretax Fuel Prices'!X4+'Fuel Taxes'!X4</f>
        <v>0</v>
      </c>
      <c r="Y3">
        <f>'Pretax Fuel Prices'!Y4+'Fuel Taxes'!Y4</f>
        <v>0</v>
      </c>
      <c r="Z3">
        <f>'Pretax Fuel Prices'!Z4+'Fuel Taxes'!Z4</f>
        <v>0</v>
      </c>
      <c r="AA3">
        <f>'Pretax Fuel Prices'!AA4+'Fuel Taxes'!AA4</f>
        <v>0</v>
      </c>
      <c r="AB3">
        <f>'Pretax Fuel Prices'!AB4+'Fuel Taxes'!AB4</f>
        <v>0</v>
      </c>
      <c r="AC3">
        <f>'Pretax Fuel Prices'!AC4+'Fuel Taxes'!AC4</f>
        <v>0</v>
      </c>
      <c r="AD3">
        <f>'Pretax Fuel Prices'!AD4+'Fuel Taxes'!AD4</f>
        <v>0</v>
      </c>
      <c r="AE3">
        <f>'Pretax Fuel Prices'!AE4+'Fuel Taxes'!AE4</f>
        <v>0</v>
      </c>
      <c r="AF3">
        <f>'Pretax Fuel Prices'!AF4+'Fuel Taxes'!AF4</f>
        <v>0</v>
      </c>
    </row>
    <row r="4" spans="1:32" x14ac:dyDescent="0.35">
      <c r="A4" t="s">
        <v>53</v>
      </c>
      <c r="B4">
        <f>'Pretax Fuel Prices'!B5+'Fuel Taxes'!B5</f>
        <v>1.704100495423333E-6</v>
      </c>
      <c r="C4">
        <f>'Pretax Fuel Prices'!C5+'Fuel Taxes'!C5</f>
        <v>1.7742939546152199E-6</v>
      </c>
      <c r="D4">
        <f>'Pretax Fuel Prices'!D5+'Fuel Taxes'!D5</f>
        <v>1.7785889513445248E-6</v>
      </c>
      <c r="E4">
        <f>'Pretax Fuel Prices'!E5+'Fuel Taxes'!E5</f>
        <v>1.7117289224500089E-6</v>
      </c>
      <c r="F4">
        <f>'Pretax Fuel Prices'!F5+'Fuel Taxes'!F5</f>
        <v>1.681694216880695E-6</v>
      </c>
      <c r="G4">
        <f>'Pretax Fuel Prices'!G5+'Fuel Taxes'!G5</f>
        <v>1.6098536300044765E-6</v>
      </c>
      <c r="H4">
        <f>'Pretax Fuel Prices'!H5+'Fuel Taxes'!H5</f>
        <v>1.5925703637297534E-6</v>
      </c>
      <c r="I4">
        <f>'Pretax Fuel Prices'!I5+'Fuel Taxes'!I5</f>
        <v>1.577068666371974E-6</v>
      </c>
      <c r="J4">
        <f>'Pretax Fuel Prices'!J5+'Fuel Taxes'!J5</f>
        <v>1.5408158312094878E-6</v>
      </c>
      <c r="K4">
        <f>'Pretax Fuel Prices'!K5+'Fuel Taxes'!K5</f>
        <v>1.5355245448159846E-6</v>
      </c>
      <c r="L4">
        <f>'Pretax Fuel Prices'!L5+'Fuel Taxes'!L5</f>
        <v>1.5316640336596277E-6</v>
      </c>
      <c r="M4">
        <f>'Pretax Fuel Prices'!M5+'Fuel Taxes'!M5</f>
        <v>1.5355129704052299E-6</v>
      </c>
      <c r="N4">
        <f>'Pretax Fuel Prices'!N5+'Fuel Taxes'!N5</f>
        <v>1.5139818953835097E-6</v>
      </c>
      <c r="O4">
        <f>'Pretax Fuel Prices'!O5+'Fuel Taxes'!O5</f>
        <v>1.5006294770689605E-6</v>
      </c>
      <c r="P4">
        <f>'Pretax Fuel Prices'!P5+'Fuel Taxes'!P5</f>
        <v>1.4959872480170129E-6</v>
      </c>
      <c r="Q4">
        <f>'Pretax Fuel Prices'!Q5+'Fuel Taxes'!Q5</f>
        <v>1.4830399340788804E-6</v>
      </c>
      <c r="R4">
        <f>'Pretax Fuel Prices'!R5+'Fuel Taxes'!R5</f>
        <v>1.4743074863340582E-6</v>
      </c>
      <c r="S4">
        <f>'Pretax Fuel Prices'!S5+'Fuel Taxes'!S5</f>
        <v>1.4730681340440101E-6</v>
      </c>
      <c r="T4">
        <f>'Pretax Fuel Prices'!T5+'Fuel Taxes'!T5</f>
        <v>1.484850884192356E-6</v>
      </c>
      <c r="U4">
        <f>'Pretax Fuel Prices'!U5+'Fuel Taxes'!U5</f>
        <v>1.4823000621298645E-6</v>
      </c>
      <c r="V4">
        <f>'Pretax Fuel Prices'!V5+'Fuel Taxes'!V5</f>
        <v>1.4813741092694839E-6</v>
      </c>
      <c r="W4">
        <f>'Pretax Fuel Prices'!W5+'Fuel Taxes'!W5</f>
        <v>1.4803849423195962E-6</v>
      </c>
      <c r="X4">
        <f>'Pretax Fuel Prices'!X5+'Fuel Taxes'!X5</f>
        <v>1.4759020840003488E-6</v>
      </c>
      <c r="Y4">
        <f>'Pretax Fuel Prices'!Y5+'Fuel Taxes'!Y5</f>
        <v>1.4745754784599957E-6</v>
      </c>
      <c r="Z4">
        <f>'Pretax Fuel Prices'!Z5+'Fuel Taxes'!Z5</f>
        <v>1.4724769487562284E-6</v>
      </c>
      <c r="AA4">
        <f>'Pretax Fuel Prices'!AA5+'Fuel Taxes'!AA5</f>
        <v>1.4682852313844279E-6</v>
      </c>
      <c r="AB4">
        <f>'Pretax Fuel Prices'!AB5+'Fuel Taxes'!AB5</f>
        <v>1.4663959314135353E-6</v>
      </c>
      <c r="AC4">
        <f>'Pretax Fuel Prices'!AC5+'Fuel Taxes'!AC5</f>
        <v>1.4643650674957194E-6</v>
      </c>
      <c r="AD4">
        <f>'Pretax Fuel Prices'!AD5+'Fuel Taxes'!AD5</f>
        <v>1.455067254302492E-6</v>
      </c>
      <c r="AE4">
        <f>'Pretax Fuel Prices'!AE5+'Fuel Taxes'!AE5</f>
        <v>1.4529455757772153E-6</v>
      </c>
      <c r="AF4">
        <f>'Pretax Fuel Prices'!AF5+'Fuel Taxes'!AF5</f>
        <v>1.45185580048769E-6</v>
      </c>
    </row>
    <row r="5" spans="1:32" x14ac:dyDescent="0.35">
      <c r="A5" t="s">
        <v>54</v>
      </c>
      <c r="B5">
        <f>'Pretax Fuel Prices'!B6+'Fuel Taxes'!B6</f>
        <v>0</v>
      </c>
      <c r="C5">
        <f>'Pretax Fuel Prices'!C6+'Fuel Taxes'!C6</f>
        <v>0</v>
      </c>
      <c r="D5">
        <f>'Pretax Fuel Prices'!D6+'Fuel Taxes'!D6</f>
        <v>0</v>
      </c>
      <c r="E5">
        <f>'Pretax Fuel Prices'!E6+'Fuel Taxes'!E6</f>
        <v>0</v>
      </c>
      <c r="F5">
        <f>'Pretax Fuel Prices'!F6+'Fuel Taxes'!F6</f>
        <v>0</v>
      </c>
      <c r="G5">
        <f>'Pretax Fuel Prices'!G6+'Fuel Taxes'!G6</f>
        <v>0</v>
      </c>
      <c r="H5">
        <f>'Pretax Fuel Prices'!H6+'Fuel Taxes'!H6</f>
        <v>0</v>
      </c>
      <c r="I5">
        <f>'Pretax Fuel Prices'!I6+'Fuel Taxes'!I6</f>
        <v>0</v>
      </c>
      <c r="J5">
        <f>'Pretax Fuel Prices'!J6+'Fuel Taxes'!J6</f>
        <v>0</v>
      </c>
      <c r="K5">
        <f>'Pretax Fuel Prices'!K6+'Fuel Taxes'!K6</f>
        <v>0</v>
      </c>
      <c r="L5">
        <f>'Pretax Fuel Prices'!L6+'Fuel Taxes'!L6</f>
        <v>0</v>
      </c>
      <c r="M5">
        <f>'Pretax Fuel Prices'!M6+'Fuel Taxes'!M6</f>
        <v>0</v>
      </c>
      <c r="N5">
        <f>'Pretax Fuel Prices'!N6+'Fuel Taxes'!N6</f>
        <v>0</v>
      </c>
      <c r="O5">
        <f>'Pretax Fuel Prices'!O6+'Fuel Taxes'!O6</f>
        <v>0</v>
      </c>
      <c r="P5">
        <f>'Pretax Fuel Prices'!P6+'Fuel Taxes'!P6</f>
        <v>0</v>
      </c>
      <c r="Q5">
        <f>'Pretax Fuel Prices'!Q6+'Fuel Taxes'!Q6</f>
        <v>0</v>
      </c>
      <c r="R5">
        <f>'Pretax Fuel Prices'!R6+'Fuel Taxes'!R6</f>
        <v>0</v>
      </c>
      <c r="S5">
        <f>'Pretax Fuel Prices'!S6+'Fuel Taxes'!S6</f>
        <v>0</v>
      </c>
      <c r="T5">
        <f>'Pretax Fuel Prices'!T6+'Fuel Taxes'!T6</f>
        <v>0</v>
      </c>
      <c r="U5">
        <f>'Pretax Fuel Prices'!U6+'Fuel Taxes'!U6</f>
        <v>0</v>
      </c>
      <c r="V5">
        <f>'Pretax Fuel Prices'!V6+'Fuel Taxes'!V6</f>
        <v>0</v>
      </c>
      <c r="W5">
        <f>'Pretax Fuel Prices'!W6+'Fuel Taxes'!W6</f>
        <v>0</v>
      </c>
      <c r="X5">
        <f>'Pretax Fuel Prices'!X6+'Fuel Taxes'!X6</f>
        <v>0</v>
      </c>
      <c r="Y5">
        <f>'Pretax Fuel Prices'!Y6+'Fuel Taxes'!Y6</f>
        <v>0</v>
      </c>
      <c r="Z5">
        <f>'Pretax Fuel Prices'!Z6+'Fuel Taxes'!Z6</f>
        <v>0</v>
      </c>
      <c r="AA5">
        <f>'Pretax Fuel Prices'!AA6+'Fuel Taxes'!AA6</f>
        <v>0</v>
      </c>
      <c r="AB5">
        <f>'Pretax Fuel Prices'!AB6+'Fuel Taxes'!AB6</f>
        <v>0</v>
      </c>
      <c r="AC5">
        <f>'Pretax Fuel Prices'!AC6+'Fuel Taxes'!AC6</f>
        <v>0</v>
      </c>
      <c r="AD5">
        <f>'Pretax Fuel Prices'!AD6+'Fuel Taxes'!AD6</f>
        <v>0</v>
      </c>
      <c r="AE5">
        <f>'Pretax Fuel Prices'!AE6+'Fuel Taxes'!AE6</f>
        <v>0</v>
      </c>
      <c r="AF5">
        <f>'Pretax Fuel Prices'!AF6+'Fuel Taxes'!AF6</f>
        <v>0</v>
      </c>
    </row>
    <row r="6" spans="1:32" x14ac:dyDescent="0.35">
      <c r="A6" t="s">
        <v>55</v>
      </c>
      <c r="B6">
        <f>'Pretax Fuel Prices'!B7+'Fuel Taxes'!B7</f>
        <v>0</v>
      </c>
      <c r="C6">
        <f>'Pretax Fuel Prices'!C7+'Fuel Taxes'!C7</f>
        <v>0</v>
      </c>
      <c r="D6">
        <f>'Pretax Fuel Prices'!D7+'Fuel Taxes'!D7</f>
        <v>0</v>
      </c>
      <c r="E6">
        <f>'Pretax Fuel Prices'!E7+'Fuel Taxes'!E7</f>
        <v>0</v>
      </c>
      <c r="F6">
        <f>'Pretax Fuel Prices'!F7+'Fuel Taxes'!F7</f>
        <v>0</v>
      </c>
      <c r="G6">
        <f>'Pretax Fuel Prices'!G7+'Fuel Taxes'!G7</f>
        <v>0</v>
      </c>
      <c r="H6">
        <f>'Pretax Fuel Prices'!H7+'Fuel Taxes'!H7</f>
        <v>0</v>
      </c>
      <c r="I6">
        <f>'Pretax Fuel Prices'!I7+'Fuel Taxes'!I7</f>
        <v>0</v>
      </c>
      <c r="J6">
        <f>'Pretax Fuel Prices'!J7+'Fuel Taxes'!J7</f>
        <v>0</v>
      </c>
      <c r="K6">
        <f>'Pretax Fuel Prices'!K7+'Fuel Taxes'!K7</f>
        <v>0</v>
      </c>
      <c r="L6">
        <f>'Pretax Fuel Prices'!L7+'Fuel Taxes'!L7</f>
        <v>0</v>
      </c>
      <c r="M6">
        <f>'Pretax Fuel Prices'!M7+'Fuel Taxes'!M7</f>
        <v>0</v>
      </c>
      <c r="N6">
        <f>'Pretax Fuel Prices'!N7+'Fuel Taxes'!N7</f>
        <v>0</v>
      </c>
      <c r="O6">
        <f>'Pretax Fuel Prices'!O7+'Fuel Taxes'!O7</f>
        <v>0</v>
      </c>
      <c r="P6">
        <f>'Pretax Fuel Prices'!P7+'Fuel Taxes'!P7</f>
        <v>0</v>
      </c>
      <c r="Q6">
        <f>'Pretax Fuel Prices'!Q7+'Fuel Taxes'!Q7</f>
        <v>0</v>
      </c>
      <c r="R6">
        <f>'Pretax Fuel Prices'!R7+'Fuel Taxes'!R7</f>
        <v>0</v>
      </c>
      <c r="S6">
        <f>'Pretax Fuel Prices'!S7+'Fuel Taxes'!S7</f>
        <v>0</v>
      </c>
      <c r="T6">
        <f>'Pretax Fuel Prices'!T7+'Fuel Taxes'!T7</f>
        <v>0</v>
      </c>
      <c r="U6">
        <f>'Pretax Fuel Prices'!U7+'Fuel Taxes'!U7</f>
        <v>0</v>
      </c>
      <c r="V6">
        <f>'Pretax Fuel Prices'!V7+'Fuel Taxes'!V7</f>
        <v>0</v>
      </c>
      <c r="W6">
        <f>'Pretax Fuel Prices'!W7+'Fuel Taxes'!W7</f>
        <v>0</v>
      </c>
      <c r="X6">
        <f>'Pretax Fuel Prices'!X7+'Fuel Taxes'!X7</f>
        <v>0</v>
      </c>
      <c r="Y6">
        <f>'Pretax Fuel Prices'!Y7+'Fuel Taxes'!Y7</f>
        <v>0</v>
      </c>
      <c r="Z6">
        <f>'Pretax Fuel Prices'!Z7+'Fuel Taxes'!Z7</f>
        <v>0</v>
      </c>
      <c r="AA6">
        <f>'Pretax Fuel Prices'!AA7+'Fuel Taxes'!AA7</f>
        <v>0</v>
      </c>
      <c r="AB6">
        <f>'Pretax Fuel Prices'!AB7+'Fuel Taxes'!AB7</f>
        <v>0</v>
      </c>
      <c r="AC6">
        <f>'Pretax Fuel Prices'!AC7+'Fuel Taxes'!AC7</f>
        <v>0</v>
      </c>
      <c r="AD6">
        <f>'Pretax Fuel Prices'!AD7+'Fuel Taxes'!AD7</f>
        <v>0</v>
      </c>
      <c r="AE6">
        <f>'Pretax Fuel Prices'!AE7+'Fuel Taxes'!AE7</f>
        <v>0</v>
      </c>
      <c r="AF6">
        <f>'Pretax Fuel Prices'!AF7+'Fuel Taxes'!AF7</f>
        <v>0</v>
      </c>
    </row>
    <row r="7" spans="1:32" x14ac:dyDescent="0.35">
      <c r="A7" t="s">
        <v>56</v>
      </c>
      <c r="B7">
        <f>'Pretax Fuel Prices'!B8+'Fuel Taxes'!B8</f>
        <v>3.0348544852684979E-6</v>
      </c>
      <c r="C7">
        <f>'Pretax Fuel Prices'!C8+'Fuel Taxes'!C8</f>
        <v>2.8305357812323766E-6</v>
      </c>
      <c r="D7">
        <f>'Pretax Fuel Prices'!D8+'Fuel Taxes'!D8</f>
        <v>2.7670023851968153E-6</v>
      </c>
      <c r="E7">
        <f>'Pretax Fuel Prices'!E8+'Fuel Taxes'!E8</f>
        <v>2.7153261473652467E-6</v>
      </c>
      <c r="F7">
        <f>'Pretax Fuel Prices'!F8+'Fuel Taxes'!F8</f>
        <v>2.6723825268236624E-6</v>
      </c>
      <c r="G7">
        <f>'Pretax Fuel Prices'!G8+'Fuel Taxes'!G8</f>
        <v>2.6433633344574776E-6</v>
      </c>
      <c r="H7">
        <f>'Pretax Fuel Prices'!H8+'Fuel Taxes'!H8</f>
        <v>2.6182825842053525E-6</v>
      </c>
      <c r="I7">
        <f>'Pretax Fuel Prices'!I8+'Fuel Taxes'!I8</f>
        <v>2.6051654230414357E-6</v>
      </c>
      <c r="J7">
        <f>'Pretax Fuel Prices'!J8+'Fuel Taxes'!J8</f>
        <v>2.5991445300512931E-6</v>
      </c>
      <c r="K7">
        <f>'Pretax Fuel Prices'!K8+'Fuel Taxes'!K8</f>
        <v>2.6048524877056728E-6</v>
      </c>
      <c r="L7">
        <f>'Pretax Fuel Prices'!L8+'Fuel Taxes'!L8</f>
        <v>2.6222247956185076E-6</v>
      </c>
      <c r="M7">
        <f>'Pretax Fuel Prices'!M8+'Fuel Taxes'!M8</f>
        <v>2.6372345601570496E-6</v>
      </c>
      <c r="N7">
        <f>'Pretax Fuel Prices'!N8+'Fuel Taxes'!N8</f>
        <v>2.6465864896221972E-6</v>
      </c>
      <c r="O7">
        <f>'Pretax Fuel Prices'!O8+'Fuel Taxes'!O8</f>
        <v>2.6601074216905791E-6</v>
      </c>
      <c r="P7">
        <f>'Pretax Fuel Prices'!P8+'Fuel Taxes'!P8</f>
        <v>2.6751426157381978E-6</v>
      </c>
      <c r="Q7">
        <f>'Pretax Fuel Prices'!Q8+'Fuel Taxes'!Q8</f>
        <v>2.6919953068956975E-6</v>
      </c>
      <c r="R7">
        <f>'Pretax Fuel Prices'!R8+'Fuel Taxes'!R8</f>
        <v>2.7067132039374732E-6</v>
      </c>
      <c r="S7">
        <f>'Pretax Fuel Prices'!S8+'Fuel Taxes'!S8</f>
        <v>2.7237967786804432E-6</v>
      </c>
      <c r="T7">
        <f>'Pretax Fuel Prices'!T8+'Fuel Taxes'!T8</f>
        <v>2.7401709025520187E-6</v>
      </c>
      <c r="U7">
        <f>'Pretax Fuel Prices'!U8+'Fuel Taxes'!U8</f>
        <v>2.7573808148530042E-6</v>
      </c>
      <c r="V7">
        <f>'Pretax Fuel Prices'!V8+'Fuel Taxes'!V8</f>
        <v>2.7752950963065056E-6</v>
      </c>
      <c r="W7">
        <f>'Pretax Fuel Prices'!W8+'Fuel Taxes'!W8</f>
        <v>2.7913019033054325E-6</v>
      </c>
      <c r="X7">
        <f>'Pretax Fuel Prices'!X8+'Fuel Taxes'!X8</f>
        <v>2.8089319591085357E-6</v>
      </c>
      <c r="Y7">
        <f>'Pretax Fuel Prices'!Y8+'Fuel Taxes'!Y8</f>
        <v>2.8295845578526202E-6</v>
      </c>
      <c r="Z7">
        <f>'Pretax Fuel Prices'!Z8+'Fuel Taxes'!Z8</f>
        <v>2.8416039035100789E-6</v>
      </c>
      <c r="AA7">
        <f>'Pretax Fuel Prices'!AA8+'Fuel Taxes'!AA8</f>
        <v>2.8660319090240682E-6</v>
      </c>
      <c r="AB7">
        <f>'Pretax Fuel Prices'!AB8+'Fuel Taxes'!AB8</f>
        <v>2.8840030925258038E-6</v>
      </c>
      <c r="AC7">
        <f>'Pretax Fuel Prices'!AC8+'Fuel Taxes'!AC8</f>
        <v>2.9030856638259706E-6</v>
      </c>
      <c r="AD7">
        <f>'Pretax Fuel Prices'!AD8+'Fuel Taxes'!AD8</f>
        <v>2.9250739519671687E-6</v>
      </c>
      <c r="AE7">
        <f>'Pretax Fuel Prices'!AE8+'Fuel Taxes'!AE8</f>
        <v>2.9469519216673111E-6</v>
      </c>
      <c r="AF7">
        <f>'Pretax Fuel Prices'!AF8+'Fuel Taxes'!AF8</f>
        <v>2.9745737240516151E-6</v>
      </c>
    </row>
    <row r="8" spans="1:32" x14ac:dyDescent="0.35">
      <c r="A8" t="s">
        <v>57</v>
      </c>
      <c r="B8">
        <f>'Pretax Fuel Prices'!B9+'Fuel Taxes'!B9</f>
        <v>1.704100495423333E-6</v>
      </c>
      <c r="C8">
        <f>'Pretax Fuel Prices'!C9+'Fuel Taxes'!C9</f>
        <v>1.7742939546152199E-6</v>
      </c>
      <c r="D8">
        <f>'Pretax Fuel Prices'!D9+'Fuel Taxes'!D9</f>
        <v>1.7785889513445248E-6</v>
      </c>
      <c r="E8">
        <f>'Pretax Fuel Prices'!E9+'Fuel Taxes'!E9</f>
        <v>1.7117289224500089E-6</v>
      </c>
      <c r="F8">
        <f>'Pretax Fuel Prices'!F9+'Fuel Taxes'!F9</f>
        <v>1.681694216880695E-6</v>
      </c>
      <c r="G8">
        <f>'Pretax Fuel Prices'!G9+'Fuel Taxes'!G9</f>
        <v>1.6098536300044765E-6</v>
      </c>
      <c r="H8">
        <f>'Pretax Fuel Prices'!H9+'Fuel Taxes'!H9</f>
        <v>1.5925703637297534E-6</v>
      </c>
      <c r="I8">
        <f>'Pretax Fuel Prices'!I9+'Fuel Taxes'!I9</f>
        <v>1.577068666371974E-6</v>
      </c>
      <c r="J8">
        <f>'Pretax Fuel Prices'!J9+'Fuel Taxes'!J9</f>
        <v>1.5408158312094878E-6</v>
      </c>
      <c r="K8">
        <f>'Pretax Fuel Prices'!K9+'Fuel Taxes'!K9</f>
        <v>1.5355245448159846E-6</v>
      </c>
      <c r="L8">
        <f>'Pretax Fuel Prices'!L9+'Fuel Taxes'!L9</f>
        <v>1.5316640336596277E-6</v>
      </c>
      <c r="M8">
        <f>'Pretax Fuel Prices'!M9+'Fuel Taxes'!M9</f>
        <v>1.5355129704052299E-6</v>
      </c>
      <c r="N8">
        <f>'Pretax Fuel Prices'!N9+'Fuel Taxes'!N9</f>
        <v>1.5139818953835097E-6</v>
      </c>
      <c r="O8">
        <f>'Pretax Fuel Prices'!O9+'Fuel Taxes'!O9</f>
        <v>1.5006294770689605E-6</v>
      </c>
      <c r="P8">
        <f>'Pretax Fuel Prices'!P9+'Fuel Taxes'!P9</f>
        <v>1.4959872480170129E-6</v>
      </c>
      <c r="Q8">
        <f>'Pretax Fuel Prices'!Q9+'Fuel Taxes'!Q9</f>
        <v>1.4830399340788804E-6</v>
      </c>
      <c r="R8">
        <f>'Pretax Fuel Prices'!R9+'Fuel Taxes'!R9</f>
        <v>1.4743074863340582E-6</v>
      </c>
      <c r="S8">
        <f>'Pretax Fuel Prices'!S9+'Fuel Taxes'!S9</f>
        <v>1.4730681340440101E-6</v>
      </c>
      <c r="T8">
        <f>'Pretax Fuel Prices'!T9+'Fuel Taxes'!T9</f>
        <v>1.484850884192356E-6</v>
      </c>
      <c r="U8">
        <f>'Pretax Fuel Prices'!U9+'Fuel Taxes'!U9</f>
        <v>1.4823000621298645E-6</v>
      </c>
      <c r="V8">
        <f>'Pretax Fuel Prices'!V9+'Fuel Taxes'!V9</f>
        <v>1.4813741092694839E-6</v>
      </c>
      <c r="W8">
        <f>'Pretax Fuel Prices'!W9+'Fuel Taxes'!W9</f>
        <v>1.4803849423195962E-6</v>
      </c>
      <c r="X8">
        <f>'Pretax Fuel Prices'!X9+'Fuel Taxes'!X9</f>
        <v>1.4759020840003488E-6</v>
      </c>
      <c r="Y8">
        <f>'Pretax Fuel Prices'!Y9+'Fuel Taxes'!Y9</f>
        <v>1.4745754784599957E-6</v>
      </c>
      <c r="Z8">
        <f>'Pretax Fuel Prices'!Z9+'Fuel Taxes'!Z9</f>
        <v>1.4724769487562284E-6</v>
      </c>
      <c r="AA8">
        <f>'Pretax Fuel Prices'!AA9+'Fuel Taxes'!AA9</f>
        <v>1.4682852313844279E-6</v>
      </c>
      <c r="AB8">
        <f>'Pretax Fuel Prices'!AB9+'Fuel Taxes'!AB9</f>
        <v>1.4663959314135353E-6</v>
      </c>
      <c r="AC8">
        <f>'Pretax Fuel Prices'!AC9+'Fuel Taxes'!AC9</f>
        <v>1.4643650674957194E-6</v>
      </c>
      <c r="AD8">
        <f>'Pretax Fuel Prices'!AD9+'Fuel Taxes'!AD9</f>
        <v>1.455067254302492E-6</v>
      </c>
      <c r="AE8">
        <f>'Pretax Fuel Prices'!AE9+'Fuel Taxes'!AE9</f>
        <v>1.4529455757772153E-6</v>
      </c>
      <c r="AF8">
        <f>'Pretax Fuel Prices'!AF9+'Fuel Taxes'!AF9</f>
        <v>1.45185580048769E-6</v>
      </c>
    </row>
    <row r="9" spans="1:32" x14ac:dyDescent="0.35">
      <c r="A9" t="s">
        <v>58</v>
      </c>
      <c r="B9">
        <f>'Pretax Fuel Prices'!B10+'Fuel Taxes'!B10</f>
        <v>0</v>
      </c>
      <c r="C9">
        <f>'Pretax Fuel Prices'!C10+'Fuel Taxes'!C10</f>
        <v>0</v>
      </c>
      <c r="D9">
        <f>'Pretax Fuel Prices'!D10+'Fuel Taxes'!D10</f>
        <v>0</v>
      </c>
      <c r="E9">
        <f>'Pretax Fuel Prices'!E10+'Fuel Taxes'!E10</f>
        <v>0</v>
      </c>
      <c r="F9">
        <f>'Pretax Fuel Prices'!F10+'Fuel Taxes'!F10</f>
        <v>0</v>
      </c>
      <c r="G9">
        <f>'Pretax Fuel Prices'!G10+'Fuel Taxes'!G10</f>
        <v>0</v>
      </c>
      <c r="H9">
        <f>'Pretax Fuel Prices'!H10+'Fuel Taxes'!H10</f>
        <v>0</v>
      </c>
      <c r="I9">
        <f>'Pretax Fuel Prices'!I10+'Fuel Taxes'!I10</f>
        <v>0</v>
      </c>
      <c r="J9">
        <f>'Pretax Fuel Prices'!J10+'Fuel Taxes'!J10</f>
        <v>0</v>
      </c>
      <c r="K9">
        <f>'Pretax Fuel Prices'!K10+'Fuel Taxes'!K10</f>
        <v>0</v>
      </c>
      <c r="L9">
        <f>'Pretax Fuel Prices'!L10+'Fuel Taxes'!L10</f>
        <v>0</v>
      </c>
      <c r="M9">
        <f>'Pretax Fuel Prices'!M10+'Fuel Taxes'!M10</f>
        <v>0</v>
      </c>
      <c r="N9">
        <f>'Pretax Fuel Prices'!N10+'Fuel Taxes'!N10</f>
        <v>0</v>
      </c>
      <c r="O9">
        <f>'Pretax Fuel Prices'!O10+'Fuel Taxes'!O10</f>
        <v>0</v>
      </c>
      <c r="P9">
        <f>'Pretax Fuel Prices'!P10+'Fuel Taxes'!P10</f>
        <v>0</v>
      </c>
      <c r="Q9">
        <f>'Pretax Fuel Prices'!Q10+'Fuel Taxes'!Q10</f>
        <v>0</v>
      </c>
      <c r="R9">
        <f>'Pretax Fuel Prices'!R10+'Fuel Taxes'!R10</f>
        <v>0</v>
      </c>
      <c r="S9">
        <f>'Pretax Fuel Prices'!S10+'Fuel Taxes'!S10</f>
        <v>0</v>
      </c>
      <c r="T9">
        <f>'Pretax Fuel Prices'!T10+'Fuel Taxes'!T10</f>
        <v>0</v>
      </c>
      <c r="U9">
        <f>'Pretax Fuel Prices'!U10+'Fuel Taxes'!U10</f>
        <v>0</v>
      </c>
      <c r="V9">
        <f>'Pretax Fuel Prices'!V10+'Fuel Taxes'!V10</f>
        <v>0</v>
      </c>
      <c r="W9">
        <f>'Pretax Fuel Prices'!W10+'Fuel Taxes'!W10</f>
        <v>0</v>
      </c>
      <c r="X9">
        <f>'Pretax Fuel Prices'!X10+'Fuel Taxes'!X10</f>
        <v>0</v>
      </c>
      <c r="Y9">
        <f>'Pretax Fuel Prices'!Y10+'Fuel Taxes'!Y10</f>
        <v>0</v>
      </c>
      <c r="Z9">
        <f>'Pretax Fuel Prices'!Z10+'Fuel Taxes'!Z10</f>
        <v>0</v>
      </c>
      <c r="AA9">
        <f>'Pretax Fuel Prices'!AA10+'Fuel Taxes'!AA10</f>
        <v>0</v>
      </c>
      <c r="AB9">
        <f>'Pretax Fuel Prices'!AB10+'Fuel Taxes'!AB10</f>
        <v>0</v>
      </c>
      <c r="AC9">
        <f>'Pretax Fuel Prices'!AC10+'Fuel Taxes'!AC10</f>
        <v>0</v>
      </c>
      <c r="AD9">
        <f>'Pretax Fuel Prices'!AD10+'Fuel Taxes'!AD10</f>
        <v>0</v>
      </c>
      <c r="AE9">
        <f>'Pretax Fuel Prices'!AE10+'Fuel Taxes'!AE10</f>
        <v>0</v>
      </c>
      <c r="AF9">
        <f>'Pretax Fuel Prices'!AF10+'Fuel Taxes'!AF10</f>
        <v>0</v>
      </c>
    </row>
    <row r="10" spans="1:32" x14ac:dyDescent="0.35">
      <c r="A10" t="s">
        <v>59</v>
      </c>
      <c r="B10">
        <f>'Pretax Fuel Prices'!B11+'Fuel Taxes'!B11</f>
        <v>3.0348544852684979E-6</v>
      </c>
      <c r="C10">
        <f>'Pretax Fuel Prices'!C11+'Fuel Taxes'!C11</f>
        <v>2.8305357812323766E-6</v>
      </c>
      <c r="D10">
        <f>'Pretax Fuel Prices'!D11+'Fuel Taxes'!D11</f>
        <v>2.7670023851968153E-6</v>
      </c>
      <c r="E10">
        <f>'Pretax Fuel Prices'!E11+'Fuel Taxes'!E11</f>
        <v>2.7153261473652467E-6</v>
      </c>
      <c r="F10">
        <f>'Pretax Fuel Prices'!F11+'Fuel Taxes'!F11</f>
        <v>2.6723825268236624E-6</v>
      </c>
      <c r="G10">
        <f>'Pretax Fuel Prices'!G11+'Fuel Taxes'!G11</f>
        <v>2.6433633344574776E-6</v>
      </c>
      <c r="H10">
        <f>'Pretax Fuel Prices'!H11+'Fuel Taxes'!H11</f>
        <v>2.6182825842053525E-6</v>
      </c>
      <c r="I10">
        <f>'Pretax Fuel Prices'!I11+'Fuel Taxes'!I11</f>
        <v>2.6051654230414357E-6</v>
      </c>
      <c r="J10">
        <f>'Pretax Fuel Prices'!J11+'Fuel Taxes'!J11</f>
        <v>2.5991445300512931E-6</v>
      </c>
      <c r="K10">
        <f>'Pretax Fuel Prices'!K11+'Fuel Taxes'!K11</f>
        <v>2.6048524877056728E-6</v>
      </c>
      <c r="L10">
        <f>'Pretax Fuel Prices'!L11+'Fuel Taxes'!L11</f>
        <v>2.6222247956185076E-6</v>
      </c>
      <c r="M10">
        <f>'Pretax Fuel Prices'!M11+'Fuel Taxes'!M11</f>
        <v>2.6372345601570496E-6</v>
      </c>
      <c r="N10">
        <f>'Pretax Fuel Prices'!N11+'Fuel Taxes'!N11</f>
        <v>2.6465864896221972E-6</v>
      </c>
      <c r="O10">
        <f>'Pretax Fuel Prices'!O11+'Fuel Taxes'!O11</f>
        <v>2.6601074216905791E-6</v>
      </c>
      <c r="P10">
        <f>'Pretax Fuel Prices'!P11+'Fuel Taxes'!P11</f>
        <v>2.6751426157381978E-6</v>
      </c>
      <c r="Q10">
        <f>'Pretax Fuel Prices'!Q11+'Fuel Taxes'!Q11</f>
        <v>2.6919953068956975E-6</v>
      </c>
      <c r="R10">
        <f>'Pretax Fuel Prices'!R11+'Fuel Taxes'!R11</f>
        <v>2.7067132039374732E-6</v>
      </c>
      <c r="S10">
        <f>'Pretax Fuel Prices'!S11+'Fuel Taxes'!S11</f>
        <v>2.7237967786804432E-6</v>
      </c>
      <c r="T10">
        <f>'Pretax Fuel Prices'!T11+'Fuel Taxes'!T11</f>
        <v>2.7401709025520187E-6</v>
      </c>
      <c r="U10">
        <f>'Pretax Fuel Prices'!U11+'Fuel Taxes'!U11</f>
        <v>2.7573808148530042E-6</v>
      </c>
      <c r="V10">
        <f>'Pretax Fuel Prices'!V11+'Fuel Taxes'!V11</f>
        <v>2.7752950963065056E-6</v>
      </c>
      <c r="W10">
        <f>'Pretax Fuel Prices'!W11+'Fuel Taxes'!W11</f>
        <v>2.7913019033054325E-6</v>
      </c>
      <c r="X10">
        <f>'Pretax Fuel Prices'!X11+'Fuel Taxes'!X11</f>
        <v>2.8089319591085357E-6</v>
      </c>
      <c r="Y10">
        <f>'Pretax Fuel Prices'!Y11+'Fuel Taxes'!Y11</f>
        <v>2.8295845578526202E-6</v>
      </c>
      <c r="Z10">
        <f>'Pretax Fuel Prices'!Z11+'Fuel Taxes'!Z11</f>
        <v>2.8416039035100789E-6</v>
      </c>
      <c r="AA10">
        <f>'Pretax Fuel Prices'!AA11+'Fuel Taxes'!AA11</f>
        <v>2.8660319090240682E-6</v>
      </c>
      <c r="AB10">
        <f>'Pretax Fuel Prices'!AB11+'Fuel Taxes'!AB11</f>
        <v>2.8840030925258038E-6</v>
      </c>
      <c r="AC10">
        <f>'Pretax Fuel Prices'!AC11+'Fuel Taxes'!AC11</f>
        <v>2.9030856638259706E-6</v>
      </c>
      <c r="AD10">
        <f>'Pretax Fuel Prices'!AD11+'Fuel Taxes'!AD11</f>
        <v>2.9250739519671687E-6</v>
      </c>
      <c r="AE10">
        <f>'Pretax Fuel Prices'!AE11+'Fuel Taxes'!AE11</f>
        <v>2.9469519216673111E-6</v>
      </c>
      <c r="AF10">
        <f>'Pretax Fuel Prices'!AF11+'Fuel Taxes'!AF11</f>
        <v>2.9745737240516151E-6</v>
      </c>
    </row>
    <row r="11" spans="1:32" s="4" customFormat="1" x14ac:dyDescent="0.35">
      <c r="A11" s="6" t="s">
        <v>31</v>
      </c>
    </row>
    <row r="12" spans="1:32" x14ac:dyDescent="0.35">
      <c r="A12" t="s">
        <v>30</v>
      </c>
      <c r="B12" s="7">
        <f>'Fuel Taxes'!B$1</f>
        <v>2020</v>
      </c>
      <c r="C12" s="7">
        <f>'Fuel Taxes'!C$1</f>
        <v>2021</v>
      </c>
      <c r="D12" s="7">
        <f>'Fuel Taxes'!D$1</f>
        <v>2022</v>
      </c>
      <c r="E12" s="7">
        <f>'Fuel Taxes'!E$1</f>
        <v>2023</v>
      </c>
      <c r="F12" s="7">
        <f>'Fuel Taxes'!F$1</f>
        <v>2024</v>
      </c>
      <c r="G12" s="7">
        <f>'Fuel Taxes'!G$1</f>
        <v>2025</v>
      </c>
      <c r="H12" s="7">
        <f>'Fuel Taxes'!H$1</f>
        <v>2026</v>
      </c>
      <c r="I12" s="7">
        <f>'Fuel Taxes'!I$1</f>
        <v>2027</v>
      </c>
      <c r="J12" s="7">
        <f>'Fuel Taxes'!J$1</f>
        <v>2028</v>
      </c>
      <c r="K12" s="7">
        <f>'Fuel Taxes'!K$1</f>
        <v>2029</v>
      </c>
      <c r="L12" s="7">
        <f>'Fuel Taxes'!L$1</f>
        <v>2030</v>
      </c>
      <c r="M12" s="7">
        <f>'Fuel Taxes'!M$1</f>
        <v>2031</v>
      </c>
      <c r="N12" s="7">
        <f>'Fuel Taxes'!N$1</f>
        <v>2032</v>
      </c>
      <c r="O12" s="7">
        <f>'Fuel Taxes'!O$1</f>
        <v>2033</v>
      </c>
      <c r="P12" s="7">
        <f>'Fuel Taxes'!P$1</f>
        <v>2034</v>
      </c>
      <c r="Q12" s="7">
        <f>'Fuel Taxes'!Q$1</f>
        <v>2035</v>
      </c>
      <c r="R12" s="7">
        <f>'Fuel Taxes'!R$1</f>
        <v>2036</v>
      </c>
      <c r="S12" s="7">
        <f>'Fuel Taxes'!S$1</f>
        <v>2037</v>
      </c>
      <c r="T12" s="7">
        <f>'Fuel Taxes'!T$1</f>
        <v>2038</v>
      </c>
      <c r="U12" s="7">
        <f>'Fuel Taxes'!U$1</f>
        <v>2039</v>
      </c>
      <c r="V12" s="7">
        <f>'Fuel Taxes'!V$1</f>
        <v>2040</v>
      </c>
      <c r="W12" s="7">
        <f>'Fuel Taxes'!W$1</f>
        <v>2041</v>
      </c>
      <c r="X12" s="7">
        <f>'Fuel Taxes'!X$1</f>
        <v>2042</v>
      </c>
      <c r="Y12" s="7">
        <f>'Fuel Taxes'!Y$1</f>
        <v>2043</v>
      </c>
      <c r="Z12" s="7">
        <f>'Fuel Taxes'!Z$1</f>
        <v>2044</v>
      </c>
      <c r="AA12" s="7">
        <f>'Fuel Taxes'!AA$1</f>
        <v>2045</v>
      </c>
      <c r="AB12" s="7">
        <f>'Fuel Taxes'!AB$1</f>
        <v>2046</v>
      </c>
      <c r="AC12" s="7">
        <f>'Fuel Taxes'!AC$1</f>
        <v>2047</v>
      </c>
      <c r="AD12" s="7">
        <f>'Fuel Taxes'!AD$1</f>
        <v>2048</v>
      </c>
      <c r="AE12" s="7">
        <f>'Fuel Taxes'!AE$1</f>
        <v>2049</v>
      </c>
      <c r="AF12" s="7">
        <f>'Fuel Taxes'!AF$1</f>
        <v>2050</v>
      </c>
    </row>
    <row r="13" spans="1:32" x14ac:dyDescent="0.35">
      <c r="A13" t="s">
        <v>52</v>
      </c>
      <c r="B13">
        <f>'Pretax Fuel Prices'!B14+'Fuel Taxes'!B14</f>
        <v>1.1531731702215128E-5</v>
      </c>
      <c r="C13">
        <f>'Pretax Fuel Prices'!C14+'Fuel Taxes'!C14</f>
        <v>9.5732912654288963E-6</v>
      </c>
      <c r="D13">
        <f>'Pretax Fuel Prices'!D14+'Fuel Taxes'!D14</f>
        <v>8.4487111272866219E-6</v>
      </c>
      <c r="E13">
        <f>'Pretax Fuel Prices'!E14+'Fuel Taxes'!E14</f>
        <v>8.2222698795408887E-6</v>
      </c>
      <c r="F13">
        <f>'Pretax Fuel Prices'!F14+'Fuel Taxes'!F14</f>
        <v>8.3103057343917965E-6</v>
      </c>
      <c r="G13">
        <f>'Pretax Fuel Prices'!G14+'Fuel Taxes'!G14</f>
        <v>8.3995194187414729E-6</v>
      </c>
      <c r="H13">
        <f>'Pretax Fuel Prices'!H14+'Fuel Taxes'!H14</f>
        <v>9.5244871577558523E-6</v>
      </c>
      <c r="I13">
        <f>'Pretax Fuel Prices'!I14+'Fuel Taxes'!I14</f>
        <v>1.0649454896770232E-5</v>
      </c>
      <c r="J13">
        <f>'Pretax Fuel Prices'!J14+'Fuel Taxes'!J14</f>
        <v>1.042302522053545E-5</v>
      </c>
      <c r="K13">
        <f>'Pretax Fuel Prices'!K14+'Fuel Taxes'!K14</f>
        <v>1.0254974523370336E-5</v>
      </c>
      <c r="L13">
        <f>'Pretax Fuel Prices'!L14+'Fuel Taxes'!L14</f>
        <v>1.067731726874051E-5</v>
      </c>
      <c r="M13">
        <f>'Pretax Fuel Prices'!M14+'Fuel Taxes'!M14</f>
        <v>1.042963508214875E-5</v>
      </c>
      <c r="N13">
        <f>'Pretax Fuel Prices'!N14+'Fuel Taxes'!N14</f>
        <v>1.032411681621724E-5</v>
      </c>
      <c r="O13">
        <f>'Pretax Fuel Prices'!O14+'Fuel Taxes'!O14</f>
        <v>1.0172412907395745E-5</v>
      </c>
      <c r="P13">
        <f>'Pretax Fuel Prices'!P14+'Fuel Taxes'!P14</f>
        <v>1.0022525801229467E-5</v>
      </c>
      <c r="Q13">
        <f>'Pretax Fuel Prices'!Q14+'Fuel Taxes'!Q14</f>
        <v>9.8279620274254199E-6</v>
      </c>
      <c r="R13">
        <f>'Pretax Fuel Prices'!R14+'Fuel Taxes'!R14</f>
        <v>9.7019266658836001E-6</v>
      </c>
      <c r="S13">
        <f>'Pretax Fuel Prices'!S14+'Fuel Taxes'!S14</f>
        <v>9.5789420779410434E-6</v>
      </c>
      <c r="T13">
        <f>'Pretax Fuel Prices'!T14+'Fuel Taxes'!T14</f>
        <v>9.4632300232834008E-6</v>
      </c>
      <c r="U13">
        <f>'Pretax Fuel Prices'!U14+'Fuel Taxes'!U14</f>
        <v>9.3561158452538726E-6</v>
      </c>
      <c r="V13">
        <f>'Pretax Fuel Prices'!V14+'Fuel Taxes'!V14</f>
        <v>9.2774575162338549E-6</v>
      </c>
      <c r="W13">
        <f>'Pretax Fuel Prices'!W14+'Fuel Taxes'!W14</f>
        <v>9.201797621283487E-6</v>
      </c>
      <c r="X13">
        <f>'Pretax Fuel Prices'!X14+'Fuel Taxes'!X14</f>
        <v>9.1694313884340313E-6</v>
      </c>
      <c r="Y13">
        <f>'Pretax Fuel Prices'!Y14+'Fuel Taxes'!Y14</f>
        <v>9.1090910076696878E-6</v>
      </c>
      <c r="Z13">
        <f>'Pretax Fuel Prices'!Z14+'Fuel Taxes'!Z14</f>
        <v>9.0945858610800942E-6</v>
      </c>
      <c r="AA13">
        <f>'Pretax Fuel Prices'!AA14+'Fuel Taxes'!AA14</f>
        <v>9.0470855201749548E-6</v>
      </c>
      <c r="AB13">
        <f>'Pretax Fuel Prices'!AB14+'Fuel Taxes'!AB14</f>
        <v>9.0094409788301133E-6</v>
      </c>
      <c r="AC13">
        <f>'Pretax Fuel Prices'!AC14+'Fuel Taxes'!AC14</f>
        <v>8.9933958081148028E-6</v>
      </c>
      <c r="AD13">
        <f>'Pretax Fuel Prices'!AD14+'Fuel Taxes'!AD14</f>
        <v>8.936325317285587E-6</v>
      </c>
      <c r="AE13">
        <f>'Pretax Fuel Prices'!AE14+'Fuel Taxes'!AE14</f>
        <v>8.8986231137470984E-6</v>
      </c>
      <c r="AF13">
        <f>'Pretax Fuel Prices'!AF14+'Fuel Taxes'!AF14</f>
        <v>8.9024137376463927E-6</v>
      </c>
    </row>
    <row r="14" spans="1:32" x14ac:dyDescent="0.35">
      <c r="A14" t="s">
        <v>53</v>
      </c>
      <c r="B14">
        <f>'Pretax Fuel Prices'!B15+'Fuel Taxes'!B15</f>
        <v>2.1712353044654207E-6</v>
      </c>
      <c r="C14">
        <f>'Pretax Fuel Prices'!C15+'Fuel Taxes'!C15</f>
        <v>3.0105023008116855E-6</v>
      </c>
      <c r="D14">
        <f>'Pretax Fuel Prices'!D15+'Fuel Taxes'!D15</f>
        <v>2.6568568303609591E-6</v>
      </c>
      <c r="E14">
        <f>'Pretax Fuel Prices'!E15+'Fuel Taxes'!E15</f>
        <v>2.5856481019898742E-6</v>
      </c>
      <c r="F14">
        <f>'Pretax Fuel Prices'!F15+'Fuel Taxes'!F15</f>
        <v>2.6133326397558634E-6</v>
      </c>
      <c r="G14">
        <f>'Pretax Fuel Prices'!G15+'Fuel Taxes'!G15</f>
        <v>2.6413875682597601E-6</v>
      </c>
      <c r="H14">
        <f>'Pretax Fuel Prices'!H15+'Fuel Taxes'!H15</f>
        <v>2.540464747659251E-6</v>
      </c>
      <c r="I14">
        <f>'Pretax Fuel Prices'!I15+'Fuel Taxes'!I15</f>
        <v>2.439541927058742E-6</v>
      </c>
      <c r="J14">
        <f>'Pretax Fuel Prices'!J15+'Fuel Taxes'!J15</f>
        <v>2.48814051097519E-6</v>
      </c>
      <c r="K14">
        <f>'Pretax Fuel Prices'!K15+'Fuel Taxes'!K15</f>
        <v>2.5741104061496617E-6</v>
      </c>
      <c r="L14">
        <f>'Pretax Fuel Prices'!L15+'Fuel Taxes'!L15</f>
        <v>2.6270336545896424E-6</v>
      </c>
      <c r="M14">
        <f>'Pretax Fuel Prices'!M15+'Fuel Taxes'!M15</f>
        <v>2.6567536363060301E-6</v>
      </c>
      <c r="N14">
        <f>'Pretax Fuel Prices'!N15+'Fuel Taxes'!N15</f>
        <v>2.6733692191831102E-6</v>
      </c>
      <c r="O14">
        <f>'Pretax Fuel Prices'!O15+'Fuel Taxes'!O15</f>
        <v>2.7024416101093076E-6</v>
      </c>
      <c r="P14">
        <f>'Pretax Fuel Prices'!P15+'Fuel Taxes'!P15</f>
        <v>2.6966044218908783E-6</v>
      </c>
      <c r="Q14">
        <f>'Pretax Fuel Prices'!Q15+'Fuel Taxes'!Q15</f>
        <v>2.6785730103820938E-6</v>
      </c>
      <c r="R14">
        <f>'Pretax Fuel Prices'!R15+'Fuel Taxes'!R15</f>
        <v>2.6747690798227281E-6</v>
      </c>
      <c r="S14">
        <f>'Pretax Fuel Prices'!S15+'Fuel Taxes'!S15</f>
        <v>2.6529665608494229E-6</v>
      </c>
      <c r="T14">
        <f>'Pretax Fuel Prices'!T15+'Fuel Taxes'!T15</f>
        <v>2.6309014571173562E-6</v>
      </c>
      <c r="U14">
        <f>'Pretax Fuel Prices'!U15+'Fuel Taxes'!U15</f>
        <v>2.6059346143788324E-6</v>
      </c>
      <c r="V14">
        <f>'Pretax Fuel Prices'!V15+'Fuel Taxes'!V15</f>
        <v>2.5918233449273798E-6</v>
      </c>
      <c r="W14">
        <f>'Pretax Fuel Prices'!W15+'Fuel Taxes'!W15</f>
        <v>2.5924017410851931E-6</v>
      </c>
      <c r="X14">
        <f>'Pretax Fuel Prices'!X15+'Fuel Taxes'!X15</f>
        <v>2.5932400606697554E-6</v>
      </c>
      <c r="Y14">
        <f>'Pretax Fuel Prices'!Y15+'Fuel Taxes'!Y15</f>
        <v>2.5795617012259915E-6</v>
      </c>
      <c r="Z14">
        <f>'Pretax Fuel Prices'!Z15+'Fuel Taxes'!Z15</f>
        <v>2.5952724312181478E-6</v>
      </c>
      <c r="AA14">
        <f>'Pretax Fuel Prices'!AA15+'Fuel Taxes'!AA15</f>
        <v>2.5743845233471528E-6</v>
      </c>
      <c r="AB14">
        <f>'Pretax Fuel Prices'!AB15+'Fuel Taxes'!AB15</f>
        <v>2.5599609909393343E-6</v>
      </c>
      <c r="AC14">
        <f>'Pretax Fuel Prices'!AC15+'Fuel Taxes'!AC15</f>
        <v>2.5628281326296028E-6</v>
      </c>
      <c r="AD14">
        <f>'Pretax Fuel Prices'!AD15+'Fuel Taxes'!AD15</f>
        <v>2.5271973325090513E-6</v>
      </c>
      <c r="AE14">
        <f>'Pretax Fuel Prices'!AE15+'Fuel Taxes'!AE15</f>
        <v>2.4925228376923698E-6</v>
      </c>
      <c r="AF14">
        <f>'Pretax Fuel Prices'!AF15+'Fuel Taxes'!AF15</f>
        <v>2.5053903779823887E-6</v>
      </c>
    </row>
    <row r="15" spans="1:32" x14ac:dyDescent="0.35">
      <c r="A15" t="s">
        <v>54</v>
      </c>
      <c r="B15">
        <f>'Pretax Fuel Prices'!B16+'Fuel Taxes'!B16</f>
        <v>8.9968244908601252E-6</v>
      </c>
      <c r="C15">
        <f>'Pretax Fuel Prices'!C16+'Fuel Taxes'!C16</f>
        <v>9.5732912654288963E-6</v>
      </c>
      <c r="D15">
        <f>'Pretax Fuel Prices'!D16+'Fuel Taxes'!D16</f>
        <v>8.4487111272866219E-6</v>
      </c>
      <c r="E15">
        <f>'Pretax Fuel Prices'!E16+'Fuel Taxes'!E16</f>
        <v>8.2222698795408887E-6</v>
      </c>
      <c r="F15">
        <f>'Pretax Fuel Prices'!F16+'Fuel Taxes'!F16</f>
        <v>8.3103057343917965E-6</v>
      </c>
      <c r="G15">
        <f>'Pretax Fuel Prices'!G16+'Fuel Taxes'!G16</f>
        <v>8.3995194187414729E-6</v>
      </c>
      <c r="H15">
        <f>'Pretax Fuel Prices'!H16+'Fuel Taxes'!H16</f>
        <v>8.5688205735689359E-6</v>
      </c>
      <c r="I15">
        <f>'Pretax Fuel Prices'!I16+'Fuel Taxes'!I16</f>
        <v>8.738121728396399E-6</v>
      </c>
      <c r="J15">
        <f>'Pretax Fuel Prices'!J16+'Fuel Taxes'!J16</f>
        <v>8.8030759717631773E-6</v>
      </c>
      <c r="K15">
        <f>'Pretax Fuel Prices'!K16+'Fuel Taxes'!K16</f>
        <v>8.9296648903640104E-6</v>
      </c>
      <c r="L15">
        <f>'Pretax Fuel Prices'!L16+'Fuel Taxes'!L16</f>
        <v>9.2456750022062415E-6</v>
      </c>
      <c r="M15">
        <f>'Pretax Fuel Prices'!M16+'Fuel Taxes'!M16</f>
        <v>9.3129419430936077E-6</v>
      </c>
      <c r="N15">
        <f>'Pretax Fuel Prices'!N16+'Fuel Taxes'!N16</f>
        <v>9.385980426009715E-6</v>
      </c>
      <c r="O15">
        <f>'Pretax Fuel Prices'!O16+'Fuel Taxes'!O16</f>
        <v>9.4554669177971559E-6</v>
      </c>
      <c r="P15">
        <f>'Pretax Fuel Prices'!P16+'Fuel Taxes'!P16</f>
        <v>9.4865823245998041E-6</v>
      </c>
      <c r="Q15">
        <f>'Pretax Fuel Prices'!Q16+'Fuel Taxes'!Q16</f>
        <v>9.4928222610630931E-6</v>
      </c>
      <c r="R15">
        <f>'Pretax Fuel Prices'!R16+'Fuel Taxes'!R16</f>
        <v>9.5055611703057446E-6</v>
      </c>
      <c r="S15">
        <f>'Pretax Fuel Prices'!S16+'Fuel Taxes'!S16</f>
        <v>9.519919943634543E-6</v>
      </c>
      <c r="T15">
        <f>'Pretax Fuel Prices'!T16+'Fuel Taxes'!T16</f>
        <v>9.5138024284439225E-6</v>
      </c>
      <c r="U15">
        <f>'Pretax Fuel Prices'!U16+'Fuel Taxes'!U16</f>
        <v>9.5031384710618944E-6</v>
      </c>
      <c r="V15">
        <f>'Pretax Fuel Prices'!V16+'Fuel Taxes'!V16</f>
        <v>9.4998943073362425E-6</v>
      </c>
      <c r="W15">
        <f>'Pretax Fuel Prices'!W16+'Fuel Taxes'!W16</f>
        <v>9.5204371291560267E-6</v>
      </c>
      <c r="X15">
        <f>'Pretax Fuel Prices'!X16+'Fuel Taxes'!X16</f>
        <v>9.5430557899471046E-6</v>
      </c>
      <c r="Y15">
        <f>'Pretax Fuel Prices'!Y16+'Fuel Taxes'!Y16</f>
        <v>9.5588472470103667E-6</v>
      </c>
      <c r="Z15">
        <f>'Pretax Fuel Prices'!Z16+'Fuel Taxes'!Z16</f>
        <v>9.5830006092631312E-6</v>
      </c>
      <c r="AA15">
        <f>'Pretax Fuel Prices'!AA16+'Fuel Taxes'!AA16</f>
        <v>9.6015305769692939E-6</v>
      </c>
      <c r="AB15">
        <f>'Pretax Fuel Prices'!AB16+'Fuel Taxes'!AB16</f>
        <v>9.6100539363010087E-6</v>
      </c>
      <c r="AC15">
        <f>'Pretax Fuel Prices'!AC16+'Fuel Taxes'!AC16</f>
        <v>9.6194138409959405E-6</v>
      </c>
      <c r="AD15">
        <f>'Pretax Fuel Prices'!AD16+'Fuel Taxes'!AD16</f>
        <v>9.6034662524544929E-6</v>
      </c>
      <c r="AE15">
        <f>'Pretax Fuel Prices'!AE16+'Fuel Taxes'!AE16</f>
        <v>9.6094835241392361E-6</v>
      </c>
      <c r="AF15">
        <f>'Pretax Fuel Prices'!AF16+'Fuel Taxes'!AF16</f>
        <v>9.6335295460007492E-6</v>
      </c>
    </row>
    <row r="16" spans="1:32" x14ac:dyDescent="0.35">
      <c r="A16" t="s">
        <v>55</v>
      </c>
      <c r="B16">
        <f>'Pretax Fuel Prices'!B17+'Fuel Taxes'!B17</f>
        <v>6.4115622164591146E-6</v>
      </c>
      <c r="C16">
        <f>'Pretax Fuel Prices'!C17+'Fuel Taxes'!C17</f>
        <v>7.0346044108524032E-6</v>
      </c>
      <c r="D16">
        <f>'Pretax Fuel Prices'!D17+'Fuel Taxes'!D17</f>
        <v>6.2082453060478954E-6</v>
      </c>
      <c r="E16">
        <f>'Pretax Fuel Prices'!E17+'Fuel Taxes'!E17</f>
        <v>6.0418527294485138E-6</v>
      </c>
      <c r="F16">
        <f>'Pretax Fuel Prices'!F17+'Fuel Taxes'!F17</f>
        <v>6.1065428548898824E-6</v>
      </c>
      <c r="G16">
        <f>'Pretax Fuel Prices'!G17+'Fuel Taxes'!G17</f>
        <v>6.1720984679005258E-6</v>
      </c>
      <c r="H16">
        <f>'Pretax Fuel Prices'!H17+'Fuel Taxes'!H17</f>
        <v>6.3072434465416909E-6</v>
      </c>
      <c r="I16">
        <f>'Pretax Fuel Prices'!I17+'Fuel Taxes'!I17</f>
        <v>6.442388425182856E-6</v>
      </c>
      <c r="J16">
        <f>'Pretax Fuel Prices'!J17+'Fuel Taxes'!J17</f>
        <v>6.4791981953858227E-6</v>
      </c>
      <c r="K16">
        <f>'Pretax Fuel Prices'!K17+'Fuel Taxes'!K17</f>
        <v>6.5795623483159533E-6</v>
      </c>
      <c r="L16">
        <f>'Pretax Fuel Prices'!L17+'Fuel Taxes'!L17</f>
        <v>6.8027132635088928E-6</v>
      </c>
      <c r="M16">
        <f>'Pretax Fuel Prices'!M17+'Fuel Taxes'!M17</f>
        <v>6.838889636692413E-6</v>
      </c>
      <c r="N16">
        <f>'Pretax Fuel Prices'!N17+'Fuel Taxes'!N17</f>
        <v>6.8811161046555205E-6</v>
      </c>
      <c r="O16">
        <f>'Pretax Fuel Prices'!O17+'Fuel Taxes'!O17</f>
        <v>6.9322509379817704E-6</v>
      </c>
      <c r="P16">
        <f>'Pretax Fuel Prices'!P17+'Fuel Taxes'!P17</f>
        <v>6.9473806104841E-6</v>
      </c>
      <c r="Q16">
        <f>'Pretax Fuel Prices'!Q17+'Fuel Taxes'!Q17</f>
        <v>6.9401284807446366E-6</v>
      </c>
      <c r="R16">
        <f>'Pretax Fuel Prices'!R17+'Fuel Taxes'!R17</f>
        <v>6.9404540503610747E-6</v>
      </c>
      <c r="S16">
        <f>'Pretax Fuel Prices'!S17+'Fuel Taxes'!S17</f>
        <v>6.9422034326052609E-6</v>
      </c>
      <c r="T16">
        <f>'Pretax Fuel Prices'!T17+'Fuel Taxes'!T17</f>
        <v>6.9246004955508064E-6</v>
      </c>
      <c r="U16">
        <f>'Pretax Fuel Prices'!U17+'Fuel Taxes'!U17</f>
        <v>6.9034544384744081E-6</v>
      </c>
      <c r="V16">
        <f>'Pretax Fuel Prices'!V17+'Fuel Taxes'!V17</f>
        <v>6.8918678859940274E-6</v>
      </c>
      <c r="W16">
        <f>'Pretax Fuel Prices'!W17+'Fuel Taxes'!W17</f>
        <v>6.9044506637584943E-6</v>
      </c>
      <c r="X16">
        <f>'Pretax Fuel Prices'!X17+'Fuel Taxes'!X17</f>
        <v>6.9189948432176377E-6</v>
      </c>
      <c r="Y16">
        <f>'Pretax Fuel Prices'!Y17+'Fuel Taxes'!Y17</f>
        <v>6.9272130364783574E-6</v>
      </c>
      <c r="Z16">
        <f>'Pretax Fuel Prices'!Z17+'Fuel Taxes'!Z17</f>
        <v>6.9445542758847189E-6</v>
      </c>
      <c r="AA16">
        <f>'Pretax Fuel Prices'!AA17+'Fuel Taxes'!AA17</f>
        <v>6.9563173633887273E-6</v>
      </c>
      <c r="AB16">
        <f>'Pretax Fuel Prices'!AB17+'Fuel Taxes'!AB17</f>
        <v>6.9587755470594368E-6</v>
      </c>
      <c r="AC16">
        <f>'Pretax Fuel Prices'!AC17+'Fuel Taxes'!AC17</f>
        <v>6.9607218678726954E-6</v>
      </c>
      <c r="AD16">
        <f>'Pretax Fuel Prices'!AD17+'Fuel Taxes'!AD17</f>
        <v>6.9366811686752109E-6</v>
      </c>
      <c r="AE16">
        <f>'Pretax Fuel Prices'!AE17+'Fuel Taxes'!AE17</f>
        <v>6.9339453193643237E-6</v>
      </c>
      <c r="AF16">
        <f>'Pretax Fuel Prices'!AF17+'Fuel Taxes'!AF17</f>
        <v>6.9495176600917271E-6</v>
      </c>
    </row>
    <row r="17" spans="1:32" x14ac:dyDescent="0.35">
      <c r="A17" t="s">
        <v>56</v>
      </c>
      <c r="B17">
        <f>'Pretax Fuel Prices'!B18+'Fuel Taxes'!B18</f>
        <v>2.7131667781276687E-6</v>
      </c>
      <c r="C17">
        <f>'Pretax Fuel Prices'!C18+'Fuel Taxes'!C18</f>
        <v>3.575862469379938E-6</v>
      </c>
      <c r="D17">
        <f>'Pretax Fuel Prices'!D18+'Fuel Taxes'!D18</f>
        <v>3.1558038084348821E-6</v>
      </c>
      <c r="E17">
        <f>'Pretax Fuel Prices'!E18+'Fuel Taxes'!E18</f>
        <v>3.0712223685848684E-6</v>
      </c>
      <c r="F17">
        <f>'Pretax Fuel Prices'!F18+'Fuel Taxes'!F18</f>
        <v>3.1041059506877088E-6</v>
      </c>
      <c r="G17">
        <f>'Pretax Fuel Prices'!G18+'Fuel Taxes'!G18</f>
        <v>3.1374294814125236E-6</v>
      </c>
      <c r="H17">
        <f>'Pretax Fuel Prices'!H18+'Fuel Taxes'!H18</f>
        <v>3.0298667437277721E-6</v>
      </c>
      <c r="I17">
        <f>'Pretax Fuel Prices'!I18+'Fuel Taxes'!I18</f>
        <v>2.9223040060430203E-6</v>
      </c>
      <c r="J17">
        <f>'Pretax Fuel Prices'!J18+'Fuel Taxes'!J18</f>
        <v>2.9789655388526762E-6</v>
      </c>
      <c r="K17">
        <f>'Pretax Fuel Prices'!K18+'Fuel Taxes'!K18</f>
        <v>3.0719764314267946E-6</v>
      </c>
      <c r="L17">
        <f>'Pretax Fuel Prices'!L18+'Fuel Taxes'!L18</f>
        <v>3.1191946711383988E-6</v>
      </c>
      <c r="M17">
        <f>'Pretax Fuel Prices'!M18+'Fuel Taxes'!M18</f>
        <v>3.144679586509074E-6</v>
      </c>
      <c r="N17">
        <f>'Pretax Fuel Prices'!N18+'Fuel Taxes'!N18</f>
        <v>3.1650476475265736E-6</v>
      </c>
      <c r="O17">
        <f>'Pretax Fuel Prices'!O18+'Fuel Taxes'!O18</f>
        <v>3.2057145749291958E-6</v>
      </c>
      <c r="P17">
        <f>'Pretax Fuel Prices'!P18+'Fuel Taxes'!P18</f>
        <v>3.2063053906364101E-6</v>
      </c>
      <c r="Q17">
        <f>'Pretax Fuel Prices'!Q18+'Fuel Taxes'!Q18</f>
        <v>3.1886394687242816E-6</v>
      </c>
      <c r="R17">
        <f>'Pretax Fuel Prices'!R18+'Fuel Taxes'!R18</f>
        <v>3.1828351036006974E-6</v>
      </c>
      <c r="S17">
        <f>'Pretax Fuel Prices'!S18+'Fuel Taxes'!S18</f>
        <v>3.171445489689387E-6</v>
      </c>
      <c r="T17">
        <f>'Pretax Fuel Prices'!T18+'Fuel Taxes'!T18</f>
        <v>3.1556513712941106E-6</v>
      </c>
      <c r="U17">
        <f>'Pretax Fuel Prices'!U18+'Fuel Taxes'!U18</f>
        <v>3.1331595673290548E-6</v>
      </c>
      <c r="V17">
        <f>'Pretax Fuel Prices'!V18+'Fuel Taxes'!V18</f>
        <v>3.1153055779545691E-6</v>
      </c>
      <c r="W17">
        <f>'Pretax Fuel Prices'!W18+'Fuel Taxes'!W18</f>
        <v>3.11567993865794E-6</v>
      </c>
      <c r="X17">
        <f>'Pretax Fuel Prices'!X18+'Fuel Taxes'!X18</f>
        <v>3.1181567516527507E-6</v>
      </c>
      <c r="Y17">
        <f>'Pretax Fuel Prices'!Y18+'Fuel Taxes'!Y18</f>
        <v>3.1089858015308468E-6</v>
      </c>
      <c r="Z17">
        <f>'Pretax Fuel Prices'!Z18+'Fuel Taxes'!Z18</f>
        <v>3.1201004111339937E-6</v>
      </c>
      <c r="AA17">
        <f>'Pretax Fuel Prices'!AA18+'Fuel Taxes'!AA18</f>
        <v>3.1040774181854715E-6</v>
      </c>
      <c r="AB17">
        <f>'Pretax Fuel Prices'!AB18+'Fuel Taxes'!AB18</f>
        <v>3.0925609474481378E-6</v>
      </c>
      <c r="AC17">
        <f>'Pretax Fuel Prices'!AC18+'Fuel Taxes'!AC18</f>
        <v>3.1044535531101851E-6</v>
      </c>
      <c r="AD17">
        <f>'Pretax Fuel Prices'!AD18+'Fuel Taxes'!AD18</f>
        <v>3.0774108714003659E-6</v>
      </c>
      <c r="AE17">
        <f>'Pretax Fuel Prices'!AE18+'Fuel Taxes'!AE18</f>
        <v>3.0563100569682128E-6</v>
      </c>
      <c r="AF17">
        <f>'Pretax Fuel Prices'!AF18+'Fuel Taxes'!AF18</f>
        <v>3.0709367377198034E-6</v>
      </c>
    </row>
    <row r="18" spans="1:32" x14ac:dyDescent="0.35">
      <c r="A18" t="s">
        <v>57</v>
      </c>
      <c r="B18">
        <f>'Pretax Fuel Prices'!B19+'Fuel Taxes'!B19</f>
        <v>2.1712353044654207E-6</v>
      </c>
      <c r="C18">
        <f>'Pretax Fuel Prices'!C19+'Fuel Taxes'!C19</f>
        <v>3.0105023008116855E-6</v>
      </c>
      <c r="D18">
        <f>'Pretax Fuel Prices'!D19+'Fuel Taxes'!D19</f>
        <v>2.6568568303609591E-6</v>
      </c>
      <c r="E18">
        <f>'Pretax Fuel Prices'!E19+'Fuel Taxes'!E19</f>
        <v>2.5856481019898742E-6</v>
      </c>
      <c r="F18">
        <f>'Pretax Fuel Prices'!F19+'Fuel Taxes'!F19</f>
        <v>2.6133326397558634E-6</v>
      </c>
      <c r="G18">
        <f>'Pretax Fuel Prices'!G19+'Fuel Taxes'!G19</f>
        <v>2.6413875682597601E-6</v>
      </c>
      <c r="H18">
        <f>'Pretax Fuel Prices'!H19+'Fuel Taxes'!H19</f>
        <v>2.540464747659251E-6</v>
      </c>
      <c r="I18">
        <f>'Pretax Fuel Prices'!I19+'Fuel Taxes'!I19</f>
        <v>2.439541927058742E-6</v>
      </c>
      <c r="J18">
        <f>'Pretax Fuel Prices'!J19+'Fuel Taxes'!J19</f>
        <v>2.48814051097519E-6</v>
      </c>
      <c r="K18">
        <f>'Pretax Fuel Prices'!K19+'Fuel Taxes'!K19</f>
        <v>2.5741104061496617E-6</v>
      </c>
      <c r="L18">
        <f>'Pretax Fuel Prices'!L19+'Fuel Taxes'!L19</f>
        <v>2.6270336545896424E-6</v>
      </c>
      <c r="M18">
        <f>'Pretax Fuel Prices'!M19+'Fuel Taxes'!M19</f>
        <v>2.6567536363060301E-6</v>
      </c>
      <c r="N18">
        <f>'Pretax Fuel Prices'!N19+'Fuel Taxes'!N19</f>
        <v>2.6733692191831102E-6</v>
      </c>
      <c r="O18">
        <f>'Pretax Fuel Prices'!O19+'Fuel Taxes'!O19</f>
        <v>2.7024416101093076E-6</v>
      </c>
      <c r="P18">
        <f>'Pretax Fuel Prices'!P19+'Fuel Taxes'!P19</f>
        <v>2.6966044218908783E-6</v>
      </c>
      <c r="Q18">
        <f>'Pretax Fuel Prices'!Q19+'Fuel Taxes'!Q19</f>
        <v>2.6785730103820938E-6</v>
      </c>
      <c r="R18">
        <f>'Pretax Fuel Prices'!R19+'Fuel Taxes'!R19</f>
        <v>2.6747690798227281E-6</v>
      </c>
      <c r="S18">
        <f>'Pretax Fuel Prices'!S19+'Fuel Taxes'!S19</f>
        <v>2.6529665608494229E-6</v>
      </c>
      <c r="T18">
        <f>'Pretax Fuel Prices'!T19+'Fuel Taxes'!T19</f>
        <v>2.6309014571173562E-6</v>
      </c>
      <c r="U18">
        <f>'Pretax Fuel Prices'!U19+'Fuel Taxes'!U19</f>
        <v>2.6059346143788324E-6</v>
      </c>
      <c r="V18">
        <f>'Pretax Fuel Prices'!V19+'Fuel Taxes'!V19</f>
        <v>2.5918233449273798E-6</v>
      </c>
      <c r="W18">
        <f>'Pretax Fuel Prices'!W19+'Fuel Taxes'!W19</f>
        <v>2.5924017410851931E-6</v>
      </c>
      <c r="X18">
        <f>'Pretax Fuel Prices'!X19+'Fuel Taxes'!X19</f>
        <v>2.5932400606697554E-6</v>
      </c>
      <c r="Y18">
        <f>'Pretax Fuel Prices'!Y19+'Fuel Taxes'!Y19</f>
        <v>2.5795617012259915E-6</v>
      </c>
      <c r="Z18">
        <f>'Pretax Fuel Prices'!Z19+'Fuel Taxes'!Z19</f>
        <v>2.5952724312181478E-6</v>
      </c>
      <c r="AA18">
        <f>'Pretax Fuel Prices'!AA19+'Fuel Taxes'!AA19</f>
        <v>2.5743845233471528E-6</v>
      </c>
      <c r="AB18">
        <f>'Pretax Fuel Prices'!AB19+'Fuel Taxes'!AB19</f>
        <v>2.5599609909393343E-6</v>
      </c>
      <c r="AC18">
        <f>'Pretax Fuel Prices'!AC19+'Fuel Taxes'!AC19</f>
        <v>2.5628281326296028E-6</v>
      </c>
      <c r="AD18">
        <f>'Pretax Fuel Prices'!AD19+'Fuel Taxes'!AD19</f>
        <v>2.5271973325090513E-6</v>
      </c>
      <c r="AE18">
        <f>'Pretax Fuel Prices'!AE19+'Fuel Taxes'!AE19</f>
        <v>2.4925228376923698E-6</v>
      </c>
      <c r="AF18">
        <f>'Pretax Fuel Prices'!AF19+'Fuel Taxes'!AF19</f>
        <v>2.5053903779823887E-6</v>
      </c>
    </row>
    <row r="19" spans="1:32" x14ac:dyDescent="0.35">
      <c r="A19" t="s">
        <v>58</v>
      </c>
      <c r="B19">
        <f>'Pretax Fuel Prices'!B20+'Fuel Taxes'!B20</f>
        <v>0</v>
      </c>
      <c r="C19">
        <f>'Pretax Fuel Prices'!C20+'Fuel Taxes'!C20</f>
        <v>0</v>
      </c>
      <c r="D19">
        <f>'Pretax Fuel Prices'!D20+'Fuel Taxes'!D20</f>
        <v>0</v>
      </c>
      <c r="E19">
        <f>'Pretax Fuel Prices'!E20+'Fuel Taxes'!E20</f>
        <v>0</v>
      </c>
      <c r="F19">
        <f>'Pretax Fuel Prices'!F20+'Fuel Taxes'!F20</f>
        <v>0</v>
      </c>
      <c r="G19">
        <f>'Pretax Fuel Prices'!G20+'Fuel Taxes'!G20</f>
        <v>0</v>
      </c>
      <c r="H19">
        <f>'Pretax Fuel Prices'!H20+'Fuel Taxes'!H20</f>
        <v>0</v>
      </c>
      <c r="I19">
        <f>'Pretax Fuel Prices'!I20+'Fuel Taxes'!I20</f>
        <v>0</v>
      </c>
      <c r="J19">
        <f>'Pretax Fuel Prices'!J20+'Fuel Taxes'!J20</f>
        <v>0</v>
      </c>
      <c r="K19">
        <f>'Pretax Fuel Prices'!K20+'Fuel Taxes'!K20</f>
        <v>0</v>
      </c>
      <c r="L19">
        <f>'Pretax Fuel Prices'!L20+'Fuel Taxes'!L20</f>
        <v>0</v>
      </c>
      <c r="M19">
        <f>'Pretax Fuel Prices'!M20+'Fuel Taxes'!M20</f>
        <v>0</v>
      </c>
      <c r="N19">
        <f>'Pretax Fuel Prices'!N20+'Fuel Taxes'!N20</f>
        <v>0</v>
      </c>
      <c r="O19">
        <f>'Pretax Fuel Prices'!O20+'Fuel Taxes'!O20</f>
        <v>0</v>
      </c>
      <c r="P19">
        <f>'Pretax Fuel Prices'!P20+'Fuel Taxes'!P20</f>
        <v>0</v>
      </c>
      <c r="Q19">
        <f>'Pretax Fuel Prices'!Q20+'Fuel Taxes'!Q20</f>
        <v>0</v>
      </c>
      <c r="R19">
        <f>'Pretax Fuel Prices'!R20+'Fuel Taxes'!R20</f>
        <v>0</v>
      </c>
      <c r="S19">
        <f>'Pretax Fuel Prices'!S20+'Fuel Taxes'!S20</f>
        <v>0</v>
      </c>
      <c r="T19">
        <f>'Pretax Fuel Prices'!T20+'Fuel Taxes'!T20</f>
        <v>0</v>
      </c>
      <c r="U19">
        <f>'Pretax Fuel Prices'!U20+'Fuel Taxes'!U20</f>
        <v>0</v>
      </c>
      <c r="V19">
        <f>'Pretax Fuel Prices'!V20+'Fuel Taxes'!V20</f>
        <v>0</v>
      </c>
      <c r="W19">
        <f>'Pretax Fuel Prices'!W20+'Fuel Taxes'!W20</f>
        <v>0</v>
      </c>
      <c r="X19">
        <f>'Pretax Fuel Prices'!X20+'Fuel Taxes'!X20</f>
        <v>0</v>
      </c>
      <c r="Y19">
        <f>'Pretax Fuel Prices'!Y20+'Fuel Taxes'!Y20</f>
        <v>0</v>
      </c>
      <c r="Z19">
        <f>'Pretax Fuel Prices'!Z20+'Fuel Taxes'!Z20</f>
        <v>0</v>
      </c>
      <c r="AA19">
        <f>'Pretax Fuel Prices'!AA20+'Fuel Taxes'!AA20</f>
        <v>0</v>
      </c>
      <c r="AB19">
        <f>'Pretax Fuel Prices'!AB20+'Fuel Taxes'!AB20</f>
        <v>0</v>
      </c>
      <c r="AC19">
        <f>'Pretax Fuel Prices'!AC20+'Fuel Taxes'!AC20</f>
        <v>0</v>
      </c>
      <c r="AD19">
        <f>'Pretax Fuel Prices'!AD20+'Fuel Taxes'!AD20</f>
        <v>0</v>
      </c>
      <c r="AE19">
        <f>'Pretax Fuel Prices'!AE20+'Fuel Taxes'!AE20</f>
        <v>0</v>
      </c>
      <c r="AF19">
        <f>'Pretax Fuel Prices'!AF20+'Fuel Taxes'!AF20</f>
        <v>0</v>
      </c>
    </row>
    <row r="20" spans="1:32" x14ac:dyDescent="0.35">
      <c r="A20" t="s">
        <v>59</v>
      </c>
      <c r="B20">
        <f>'Pretax Fuel Prices'!B21+'Fuel Taxes'!B21</f>
        <v>2.7131667781276687E-6</v>
      </c>
      <c r="C20">
        <f>'Pretax Fuel Prices'!C21+'Fuel Taxes'!C21</f>
        <v>3.575862469379938E-6</v>
      </c>
      <c r="D20">
        <f>'Pretax Fuel Prices'!D21+'Fuel Taxes'!D21</f>
        <v>3.1558038084348821E-6</v>
      </c>
      <c r="E20">
        <f>'Pretax Fuel Prices'!E21+'Fuel Taxes'!E21</f>
        <v>3.0712223685848684E-6</v>
      </c>
      <c r="F20">
        <f>'Pretax Fuel Prices'!F21+'Fuel Taxes'!F21</f>
        <v>3.1041059506877088E-6</v>
      </c>
      <c r="G20">
        <f>'Pretax Fuel Prices'!G21+'Fuel Taxes'!G21</f>
        <v>3.1374294814125236E-6</v>
      </c>
      <c r="H20">
        <f>'Pretax Fuel Prices'!H21+'Fuel Taxes'!H21</f>
        <v>3.0298667437277721E-6</v>
      </c>
      <c r="I20">
        <f>'Pretax Fuel Prices'!I21+'Fuel Taxes'!I21</f>
        <v>2.9223040060430203E-6</v>
      </c>
      <c r="J20">
        <f>'Pretax Fuel Prices'!J21+'Fuel Taxes'!J21</f>
        <v>2.9789655388526762E-6</v>
      </c>
      <c r="K20">
        <f>'Pretax Fuel Prices'!K21+'Fuel Taxes'!K21</f>
        <v>3.0719764314267946E-6</v>
      </c>
      <c r="L20">
        <f>'Pretax Fuel Prices'!L21+'Fuel Taxes'!L21</f>
        <v>3.1191946711383988E-6</v>
      </c>
      <c r="M20">
        <f>'Pretax Fuel Prices'!M21+'Fuel Taxes'!M21</f>
        <v>3.144679586509074E-6</v>
      </c>
      <c r="N20">
        <f>'Pretax Fuel Prices'!N21+'Fuel Taxes'!N21</f>
        <v>3.1650476475265736E-6</v>
      </c>
      <c r="O20">
        <f>'Pretax Fuel Prices'!O21+'Fuel Taxes'!O21</f>
        <v>3.2057145749291958E-6</v>
      </c>
      <c r="P20">
        <f>'Pretax Fuel Prices'!P21+'Fuel Taxes'!P21</f>
        <v>3.2063053906364101E-6</v>
      </c>
      <c r="Q20">
        <f>'Pretax Fuel Prices'!Q21+'Fuel Taxes'!Q21</f>
        <v>3.1886394687242816E-6</v>
      </c>
      <c r="R20">
        <f>'Pretax Fuel Prices'!R21+'Fuel Taxes'!R21</f>
        <v>3.1828351036006974E-6</v>
      </c>
      <c r="S20">
        <f>'Pretax Fuel Prices'!S21+'Fuel Taxes'!S21</f>
        <v>3.171445489689387E-6</v>
      </c>
      <c r="T20">
        <f>'Pretax Fuel Prices'!T21+'Fuel Taxes'!T21</f>
        <v>3.1556513712941106E-6</v>
      </c>
      <c r="U20">
        <f>'Pretax Fuel Prices'!U21+'Fuel Taxes'!U21</f>
        <v>3.1331595673290548E-6</v>
      </c>
      <c r="V20">
        <f>'Pretax Fuel Prices'!V21+'Fuel Taxes'!V21</f>
        <v>3.1153055779545691E-6</v>
      </c>
      <c r="W20">
        <f>'Pretax Fuel Prices'!W21+'Fuel Taxes'!W21</f>
        <v>3.11567993865794E-6</v>
      </c>
      <c r="X20">
        <f>'Pretax Fuel Prices'!X21+'Fuel Taxes'!X21</f>
        <v>3.1181567516527507E-6</v>
      </c>
      <c r="Y20">
        <f>'Pretax Fuel Prices'!Y21+'Fuel Taxes'!Y21</f>
        <v>3.1089858015308468E-6</v>
      </c>
      <c r="Z20">
        <f>'Pretax Fuel Prices'!Z21+'Fuel Taxes'!Z21</f>
        <v>3.1201004111339937E-6</v>
      </c>
      <c r="AA20">
        <f>'Pretax Fuel Prices'!AA21+'Fuel Taxes'!AA21</f>
        <v>3.1040774181854715E-6</v>
      </c>
      <c r="AB20">
        <f>'Pretax Fuel Prices'!AB21+'Fuel Taxes'!AB21</f>
        <v>3.0925609474481378E-6</v>
      </c>
      <c r="AC20">
        <f>'Pretax Fuel Prices'!AC21+'Fuel Taxes'!AC21</f>
        <v>3.1044535531101851E-6</v>
      </c>
      <c r="AD20">
        <f>'Pretax Fuel Prices'!AD21+'Fuel Taxes'!AD21</f>
        <v>3.0774108714003659E-6</v>
      </c>
      <c r="AE20">
        <f>'Pretax Fuel Prices'!AE21+'Fuel Taxes'!AE21</f>
        <v>3.0563100569682128E-6</v>
      </c>
      <c r="AF20">
        <f>'Pretax Fuel Prices'!AF21+'Fuel Taxes'!AF21</f>
        <v>3.0709367377198034E-6</v>
      </c>
    </row>
    <row r="21" spans="1:32" s="4" customFormat="1" x14ac:dyDescent="0.35">
      <c r="A21" s="6" t="s">
        <v>32</v>
      </c>
    </row>
    <row r="22" spans="1:32" x14ac:dyDescent="0.35">
      <c r="A22" t="s">
        <v>30</v>
      </c>
      <c r="B22" s="7">
        <f>'Fuel Taxes'!B$1</f>
        <v>2020</v>
      </c>
      <c r="C22" s="7">
        <f>'Fuel Taxes'!C$1</f>
        <v>2021</v>
      </c>
      <c r="D22" s="7">
        <f>'Fuel Taxes'!D$1</f>
        <v>2022</v>
      </c>
      <c r="E22" s="7">
        <f>'Fuel Taxes'!E$1</f>
        <v>2023</v>
      </c>
      <c r="F22" s="7">
        <f>'Fuel Taxes'!F$1</f>
        <v>2024</v>
      </c>
      <c r="G22" s="7">
        <f>'Fuel Taxes'!G$1</f>
        <v>2025</v>
      </c>
      <c r="H22" s="7">
        <f>'Fuel Taxes'!H$1</f>
        <v>2026</v>
      </c>
      <c r="I22" s="7">
        <f>'Fuel Taxes'!I$1</f>
        <v>2027</v>
      </c>
      <c r="J22" s="7">
        <f>'Fuel Taxes'!J$1</f>
        <v>2028</v>
      </c>
      <c r="K22" s="7">
        <f>'Fuel Taxes'!K$1</f>
        <v>2029</v>
      </c>
      <c r="L22" s="7">
        <f>'Fuel Taxes'!L$1</f>
        <v>2030</v>
      </c>
      <c r="M22" s="7">
        <f>'Fuel Taxes'!M$1</f>
        <v>2031</v>
      </c>
      <c r="N22" s="7">
        <f>'Fuel Taxes'!N$1</f>
        <v>2032</v>
      </c>
      <c r="O22" s="7">
        <f>'Fuel Taxes'!O$1</f>
        <v>2033</v>
      </c>
      <c r="P22" s="7">
        <f>'Fuel Taxes'!P$1</f>
        <v>2034</v>
      </c>
      <c r="Q22" s="7">
        <f>'Fuel Taxes'!Q$1</f>
        <v>2035</v>
      </c>
      <c r="R22" s="7">
        <f>'Fuel Taxes'!R$1</f>
        <v>2036</v>
      </c>
      <c r="S22" s="7">
        <f>'Fuel Taxes'!S$1</f>
        <v>2037</v>
      </c>
      <c r="T22" s="7">
        <f>'Fuel Taxes'!T$1</f>
        <v>2038</v>
      </c>
      <c r="U22" s="7">
        <f>'Fuel Taxes'!U$1</f>
        <v>2039</v>
      </c>
      <c r="V22" s="7">
        <f>'Fuel Taxes'!V$1</f>
        <v>2040</v>
      </c>
      <c r="W22" s="7">
        <f>'Fuel Taxes'!W$1</f>
        <v>2041</v>
      </c>
      <c r="X22" s="7">
        <f>'Fuel Taxes'!X$1</f>
        <v>2042</v>
      </c>
      <c r="Y22" s="7">
        <f>'Fuel Taxes'!Y$1</f>
        <v>2043</v>
      </c>
      <c r="Z22" s="7">
        <f>'Fuel Taxes'!Z$1</f>
        <v>2044</v>
      </c>
      <c r="AA22" s="7">
        <f>'Fuel Taxes'!AA$1</f>
        <v>2045</v>
      </c>
      <c r="AB22" s="7">
        <f>'Fuel Taxes'!AB$1</f>
        <v>2046</v>
      </c>
      <c r="AC22" s="7">
        <f>'Fuel Taxes'!AC$1</f>
        <v>2047</v>
      </c>
      <c r="AD22" s="7">
        <f>'Fuel Taxes'!AD$1</f>
        <v>2048</v>
      </c>
      <c r="AE22" s="7">
        <f>'Fuel Taxes'!AE$1</f>
        <v>2049</v>
      </c>
      <c r="AF22" s="7">
        <f>'Fuel Taxes'!AF$1</f>
        <v>2050</v>
      </c>
    </row>
    <row r="23" spans="1:32" x14ac:dyDescent="0.35">
      <c r="A23" t="s">
        <v>52</v>
      </c>
      <c r="B23">
        <f>'Pretax Fuel Prices'!B24+'Fuel Taxes'!B24</f>
        <v>0</v>
      </c>
      <c r="C23">
        <f>'Pretax Fuel Prices'!C24+'Fuel Taxes'!C24</f>
        <v>0</v>
      </c>
      <c r="D23">
        <f>'Pretax Fuel Prices'!D24+'Fuel Taxes'!D24</f>
        <v>0</v>
      </c>
      <c r="E23">
        <f>'Pretax Fuel Prices'!E24+'Fuel Taxes'!E24</f>
        <v>0</v>
      </c>
      <c r="F23">
        <f>'Pretax Fuel Prices'!F24+'Fuel Taxes'!F24</f>
        <v>0</v>
      </c>
      <c r="G23">
        <f>'Pretax Fuel Prices'!G24+'Fuel Taxes'!G24</f>
        <v>0</v>
      </c>
      <c r="H23">
        <f>'Pretax Fuel Prices'!H24+'Fuel Taxes'!H24</f>
        <v>0</v>
      </c>
      <c r="I23">
        <f>'Pretax Fuel Prices'!I24+'Fuel Taxes'!I24</f>
        <v>0</v>
      </c>
      <c r="J23">
        <f>'Pretax Fuel Prices'!J24+'Fuel Taxes'!J24</f>
        <v>0</v>
      </c>
      <c r="K23">
        <f>'Pretax Fuel Prices'!K24+'Fuel Taxes'!K24</f>
        <v>0</v>
      </c>
      <c r="L23">
        <f>'Pretax Fuel Prices'!L24+'Fuel Taxes'!L24</f>
        <v>0</v>
      </c>
      <c r="M23">
        <f>'Pretax Fuel Prices'!M24+'Fuel Taxes'!M24</f>
        <v>0</v>
      </c>
      <c r="N23">
        <f>'Pretax Fuel Prices'!N24+'Fuel Taxes'!N24</f>
        <v>0</v>
      </c>
      <c r="O23">
        <f>'Pretax Fuel Prices'!O24+'Fuel Taxes'!O24</f>
        <v>0</v>
      </c>
      <c r="P23">
        <f>'Pretax Fuel Prices'!P24+'Fuel Taxes'!P24</f>
        <v>0</v>
      </c>
      <c r="Q23">
        <f>'Pretax Fuel Prices'!Q24+'Fuel Taxes'!Q24</f>
        <v>0</v>
      </c>
      <c r="R23">
        <f>'Pretax Fuel Prices'!R24+'Fuel Taxes'!R24</f>
        <v>0</v>
      </c>
      <c r="S23">
        <f>'Pretax Fuel Prices'!S24+'Fuel Taxes'!S24</f>
        <v>0</v>
      </c>
      <c r="T23">
        <f>'Pretax Fuel Prices'!T24+'Fuel Taxes'!T24</f>
        <v>0</v>
      </c>
      <c r="U23">
        <f>'Pretax Fuel Prices'!U24+'Fuel Taxes'!U24</f>
        <v>0</v>
      </c>
      <c r="V23">
        <f>'Pretax Fuel Prices'!V24+'Fuel Taxes'!V24</f>
        <v>0</v>
      </c>
      <c r="W23">
        <f>'Pretax Fuel Prices'!W24+'Fuel Taxes'!W24</f>
        <v>0</v>
      </c>
      <c r="X23">
        <f>'Pretax Fuel Prices'!X24+'Fuel Taxes'!X24</f>
        <v>0</v>
      </c>
      <c r="Y23">
        <f>'Pretax Fuel Prices'!Y24+'Fuel Taxes'!Y24</f>
        <v>0</v>
      </c>
      <c r="Z23">
        <f>'Pretax Fuel Prices'!Z24+'Fuel Taxes'!Z24</f>
        <v>0</v>
      </c>
      <c r="AA23">
        <f>'Pretax Fuel Prices'!AA24+'Fuel Taxes'!AA24</f>
        <v>0</v>
      </c>
      <c r="AB23">
        <f>'Pretax Fuel Prices'!AB24+'Fuel Taxes'!AB24</f>
        <v>0</v>
      </c>
      <c r="AC23">
        <f>'Pretax Fuel Prices'!AC24+'Fuel Taxes'!AC24</f>
        <v>0</v>
      </c>
      <c r="AD23">
        <f>'Pretax Fuel Prices'!AD24+'Fuel Taxes'!AD24</f>
        <v>0</v>
      </c>
      <c r="AE23">
        <f>'Pretax Fuel Prices'!AE24+'Fuel Taxes'!AE24</f>
        <v>0</v>
      </c>
      <c r="AF23">
        <f>'Pretax Fuel Prices'!AF24+'Fuel Taxes'!AF24</f>
        <v>0</v>
      </c>
    </row>
    <row r="24" spans="1:32" x14ac:dyDescent="0.35">
      <c r="A24" t="s">
        <v>53</v>
      </c>
      <c r="B24">
        <f>'Pretax Fuel Prices'!B25+'Fuel Taxes'!B25</f>
        <v>6.086670352573887E-7</v>
      </c>
      <c r="C24">
        <f>'Pretax Fuel Prices'!C25+'Fuel Taxes'!C25</f>
        <v>6.0955946859291151E-7</v>
      </c>
      <c r="D24">
        <f>'Pretax Fuel Prices'!D25+'Fuel Taxes'!D25</f>
        <v>6.1045190192843433E-7</v>
      </c>
      <c r="E24">
        <f>'Pretax Fuel Prices'!E25+'Fuel Taxes'!E25</f>
        <v>6.1223676859947996E-7</v>
      </c>
      <c r="F24">
        <f>'Pretax Fuel Prices'!F25+'Fuel Taxes'!F25</f>
        <v>6.1312920193500277E-7</v>
      </c>
      <c r="G24">
        <f>'Pretax Fuel Prices'!G25+'Fuel Taxes'!G25</f>
        <v>6.1491406860604851E-7</v>
      </c>
      <c r="H24">
        <f>'Pretax Fuel Prices'!H25+'Fuel Taxes'!H25</f>
        <v>6.1580650194157132E-7</v>
      </c>
      <c r="I24">
        <f>'Pretax Fuel Prices'!I25+'Fuel Taxes'!I25</f>
        <v>6.1759136861261695E-7</v>
      </c>
      <c r="J24">
        <f>'Pretax Fuel Prices'!J25+'Fuel Taxes'!J25</f>
        <v>6.1848380194813976E-7</v>
      </c>
      <c r="K24">
        <f>'Pretax Fuel Prices'!K25+'Fuel Taxes'!K25</f>
        <v>6.2026866861918539E-7</v>
      </c>
      <c r="L24">
        <f>'Pretax Fuel Prices'!L25+'Fuel Taxes'!L25</f>
        <v>6.2205353529023102E-7</v>
      </c>
      <c r="M24">
        <f>'Pretax Fuel Prices'!M25+'Fuel Taxes'!M25</f>
        <v>6.2294596862575405E-7</v>
      </c>
      <c r="N24">
        <f>'Pretax Fuel Prices'!N25+'Fuel Taxes'!N25</f>
        <v>6.2473083529679968E-7</v>
      </c>
      <c r="O24">
        <f>'Pretax Fuel Prices'!O25+'Fuel Taxes'!O25</f>
        <v>6.2651570196784531E-7</v>
      </c>
      <c r="P24">
        <f>'Pretax Fuel Prices'!P25+'Fuel Taxes'!P25</f>
        <v>6.2740902241403969E-7</v>
      </c>
      <c r="Q24">
        <f>'Pretax Fuel Prices'!Q25+'Fuel Taxes'!Q25</f>
        <v>6.2919388908508521E-7</v>
      </c>
      <c r="R24">
        <f>'Pretax Fuel Prices'!R25+'Fuel Taxes'!R25</f>
        <v>6.3097875575613095E-7</v>
      </c>
      <c r="S24">
        <f>'Pretax Fuel Prices'!S25+'Fuel Taxes'!S25</f>
        <v>6.3187118909165376E-7</v>
      </c>
      <c r="T24">
        <f>'Pretax Fuel Prices'!T25+'Fuel Taxes'!T25</f>
        <v>6.336560557626996E-7</v>
      </c>
      <c r="U24">
        <f>'Pretax Fuel Prices'!U25+'Fuel Taxes'!U25</f>
        <v>6.3544092243374523E-7</v>
      </c>
      <c r="V24">
        <f>'Pretax Fuel Prices'!V25+'Fuel Taxes'!V25</f>
        <v>6.3722578910479075E-7</v>
      </c>
      <c r="W24">
        <f>'Pretax Fuel Prices'!W25+'Fuel Taxes'!W25</f>
        <v>6.3901065577583628E-7</v>
      </c>
      <c r="X24">
        <f>'Pretax Fuel Prices'!X25+'Fuel Taxes'!X25</f>
        <v>6.4079552244688212E-7</v>
      </c>
      <c r="Y24">
        <f>'Pretax Fuel Prices'!Y25+'Fuel Taxes'!Y25</f>
        <v>6.4258038911792775E-7</v>
      </c>
      <c r="Z24">
        <f>'Pretax Fuel Prices'!Z25+'Fuel Taxes'!Z25</f>
        <v>6.4436525578897348E-7</v>
      </c>
      <c r="AA24">
        <f>'Pretax Fuel Prices'!AA25+'Fuel Taxes'!AA25</f>
        <v>6.4615012246001911E-7</v>
      </c>
      <c r="AB24">
        <f>'Pretax Fuel Prices'!AB25+'Fuel Taxes'!AB25</f>
        <v>6.479358762417362E-7</v>
      </c>
      <c r="AC24">
        <f>'Pretax Fuel Prices'!AC25+'Fuel Taxes'!AC25</f>
        <v>6.4972074291278183E-7</v>
      </c>
      <c r="AD24">
        <f>'Pretax Fuel Prices'!AD25+'Fuel Taxes'!AD25</f>
        <v>6.5150560958382757E-7</v>
      </c>
      <c r="AE24">
        <f>'Pretax Fuel Prices'!AE25+'Fuel Taxes'!AE25</f>
        <v>6.532904762548733E-7</v>
      </c>
      <c r="AF24">
        <f>'Pretax Fuel Prices'!AF25+'Fuel Taxes'!AF25</f>
        <v>6.5507534292591893E-7</v>
      </c>
    </row>
    <row r="25" spans="1:32" x14ac:dyDescent="0.35">
      <c r="A25" t="s">
        <v>54</v>
      </c>
      <c r="B25">
        <f>'Pretax Fuel Prices'!B26+'Fuel Taxes'!B26</f>
        <v>0</v>
      </c>
      <c r="C25">
        <f>'Pretax Fuel Prices'!C26+'Fuel Taxes'!C26</f>
        <v>0</v>
      </c>
      <c r="D25">
        <f>'Pretax Fuel Prices'!D26+'Fuel Taxes'!D26</f>
        <v>0</v>
      </c>
      <c r="E25">
        <f>'Pretax Fuel Prices'!E26+'Fuel Taxes'!E26</f>
        <v>0</v>
      </c>
      <c r="F25">
        <f>'Pretax Fuel Prices'!F26+'Fuel Taxes'!F26</f>
        <v>0</v>
      </c>
      <c r="G25">
        <f>'Pretax Fuel Prices'!G26+'Fuel Taxes'!G26</f>
        <v>0</v>
      </c>
      <c r="H25">
        <f>'Pretax Fuel Prices'!H26+'Fuel Taxes'!H26</f>
        <v>0</v>
      </c>
      <c r="I25">
        <f>'Pretax Fuel Prices'!I26+'Fuel Taxes'!I26</f>
        <v>0</v>
      </c>
      <c r="J25">
        <f>'Pretax Fuel Prices'!J26+'Fuel Taxes'!J26</f>
        <v>0</v>
      </c>
      <c r="K25">
        <f>'Pretax Fuel Prices'!K26+'Fuel Taxes'!K26</f>
        <v>0</v>
      </c>
      <c r="L25">
        <f>'Pretax Fuel Prices'!L26+'Fuel Taxes'!L26</f>
        <v>0</v>
      </c>
      <c r="M25">
        <f>'Pretax Fuel Prices'!M26+'Fuel Taxes'!M26</f>
        <v>0</v>
      </c>
      <c r="N25">
        <f>'Pretax Fuel Prices'!N26+'Fuel Taxes'!N26</f>
        <v>0</v>
      </c>
      <c r="O25">
        <f>'Pretax Fuel Prices'!O26+'Fuel Taxes'!O26</f>
        <v>0</v>
      </c>
      <c r="P25">
        <f>'Pretax Fuel Prices'!P26+'Fuel Taxes'!P26</f>
        <v>0</v>
      </c>
      <c r="Q25">
        <f>'Pretax Fuel Prices'!Q26+'Fuel Taxes'!Q26</f>
        <v>0</v>
      </c>
      <c r="R25">
        <f>'Pretax Fuel Prices'!R26+'Fuel Taxes'!R26</f>
        <v>0</v>
      </c>
      <c r="S25">
        <f>'Pretax Fuel Prices'!S26+'Fuel Taxes'!S26</f>
        <v>0</v>
      </c>
      <c r="T25">
        <f>'Pretax Fuel Prices'!T26+'Fuel Taxes'!T26</f>
        <v>0</v>
      </c>
      <c r="U25">
        <f>'Pretax Fuel Prices'!U26+'Fuel Taxes'!U26</f>
        <v>0</v>
      </c>
      <c r="V25">
        <f>'Pretax Fuel Prices'!V26+'Fuel Taxes'!V26</f>
        <v>0</v>
      </c>
      <c r="W25">
        <f>'Pretax Fuel Prices'!W26+'Fuel Taxes'!W26</f>
        <v>0</v>
      </c>
      <c r="X25">
        <f>'Pretax Fuel Prices'!X26+'Fuel Taxes'!X26</f>
        <v>0</v>
      </c>
      <c r="Y25">
        <f>'Pretax Fuel Prices'!Y26+'Fuel Taxes'!Y26</f>
        <v>0</v>
      </c>
      <c r="Z25">
        <f>'Pretax Fuel Prices'!Z26+'Fuel Taxes'!Z26</f>
        <v>0</v>
      </c>
      <c r="AA25">
        <f>'Pretax Fuel Prices'!AA26+'Fuel Taxes'!AA26</f>
        <v>0</v>
      </c>
      <c r="AB25">
        <f>'Pretax Fuel Prices'!AB26+'Fuel Taxes'!AB26</f>
        <v>0</v>
      </c>
      <c r="AC25">
        <f>'Pretax Fuel Prices'!AC26+'Fuel Taxes'!AC26</f>
        <v>0</v>
      </c>
      <c r="AD25">
        <f>'Pretax Fuel Prices'!AD26+'Fuel Taxes'!AD26</f>
        <v>0</v>
      </c>
      <c r="AE25">
        <f>'Pretax Fuel Prices'!AE26+'Fuel Taxes'!AE26</f>
        <v>0</v>
      </c>
      <c r="AF25">
        <f>'Pretax Fuel Prices'!AF26+'Fuel Taxes'!AF26</f>
        <v>0</v>
      </c>
    </row>
    <row r="26" spans="1:32" x14ac:dyDescent="0.35">
      <c r="A26" t="s">
        <v>55</v>
      </c>
      <c r="B26">
        <f>'Pretax Fuel Prices'!B27+'Fuel Taxes'!B27</f>
        <v>0</v>
      </c>
      <c r="C26">
        <f>'Pretax Fuel Prices'!C27+'Fuel Taxes'!C27</f>
        <v>0</v>
      </c>
      <c r="D26">
        <f>'Pretax Fuel Prices'!D27+'Fuel Taxes'!D27</f>
        <v>0</v>
      </c>
      <c r="E26">
        <f>'Pretax Fuel Prices'!E27+'Fuel Taxes'!E27</f>
        <v>0</v>
      </c>
      <c r="F26">
        <f>'Pretax Fuel Prices'!F27+'Fuel Taxes'!F27</f>
        <v>0</v>
      </c>
      <c r="G26">
        <f>'Pretax Fuel Prices'!G27+'Fuel Taxes'!G27</f>
        <v>0</v>
      </c>
      <c r="H26">
        <f>'Pretax Fuel Prices'!H27+'Fuel Taxes'!H27</f>
        <v>0</v>
      </c>
      <c r="I26">
        <f>'Pretax Fuel Prices'!I27+'Fuel Taxes'!I27</f>
        <v>0</v>
      </c>
      <c r="J26">
        <f>'Pretax Fuel Prices'!J27+'Fuel Taxes'!J27</f>
        <v>0</v>
      </c>
      <c r="K26">
        <f>'Pretax Fuel Prices'!K27+'Fuel Taxes'!K27</f>
        <v>0</v>
      </c>
      <c r="L26">
        <f>'Pretax Fuel Prices'!L27+'Fuel Taxes'!L27</f>
        <v>0</v>
      </c>
      <c r="M26">
        <f>'Pretax Fuel Prices'!M27+'Fuel Taxes'!M27</f>
        <v>0</v>
      </c>
      <c r="N26">
        <f>'Pretax Fuel Prices'!N27+'Fuel Taxes'!N27</f>
        <v>0</v>
      </c>
      <c r="O26">
        <f>'Pretax Fuel Prices'!O27+'Fuel Taxes'!O27</f>
        <v>0</v>
      </c>
      <c r="P26">
        <f>'Pretax Fuel Prices'!P27+'Fuel Taxes'!P27</f>
        <v>0</v>
      </c>
      <c r="Q26">
        <f>'Pretax Fuel Prices'!Q27+'Fuel Taxes'!Q27</f>
        <v>0</v>
      </c>
      <c r="R26">
        <f>'Pretax Fuel Prices'!R27+'Fuel Taxes'!R27</f>
        <v>0</v>
      </c>
      <c r="S26">
        <f>'Pretax Fuel Prices'!S27+'Fuel Taxes'!S27</f>
        <v>0</v>
      </c>
      <c r="T26">
        <f>'Pretax Fuel Prices'!T27+'Fuel Taxes'!T27</f>
        <v>0</v>
      </c>
      <c r="U26">
        <f>'Pretax Fuel Prices'!U27+'Fuel Taxes'!U27</f>
        <v>0</v>
      </c>
      <c r="V26">
        <f>'Pretax Fuel Prices'!V27+'Fuel Taxes'!V27</f>
        <v>0</v>
      </c>
      <c r="W26">
        <f>'Pretax Fuel Prices'!W27+'Fuel Taxes'!W27</f>
        <v>0</v>
      </c>
      <c r="X26">
        <f>'Pretax Fuel Prices'!X27+'Fuel Taxes'!X27</f>
        <v>0</v>
      </c>
      <c r="Y26">
        <f>'Pretax Fuel Prices'!Y27+'Fuel Taxes'!Y27</f>
        <v>0</v>
      </c>
      <c r="Z26">
        <f>'Pretax Fuel Prices'!Z27+'Fuel Taxes'!Z27</f>
        <v>0</v>
      </c>
      <c r="AA26">
        <f>'Pretax Fuel Prices'!AA27+'Fuel Taxes'!AA27</f>
        <v>0</v>
      </c>
      <c r="AB26">
        <f>'Pretax Fuel Prices'!AB27+'Fuel Taxes'!AB27</f>
        <v>0</v>
      </c>
      <c r="AC26">
        <f>'Pretax Fuel Prices'!AC27+'Fuel Taxes'!AC27</f>
        <v>0</v>
      </c>
      <c r="AD26">
        <f>'Pretax Fuel Prices'!AD27+'Fuel Taxes'!AD27</f>
        <v>0</v>
      </c>
      <c r="AE26">
        <f>'Pretax Fuel Prices'!AE27+'Fuel Taxes'!AE27</f>
        <v>0</v>
      </c>
      <c r="AF26">
        <f>'Pretax Fuel Prices'!AF27+'Fuel Taxes'!AF27</f>
        <v>0</v>
      </c>
    </row>
    <row r="27" spans="1:32" x14ac:dyDescent="0.35">
      <c r="A27" t="s">
        <v>56</v>
      </c>
      <c r="B27">
        <f>'Pretax Fuel Prices'!B28+'Fuel Taxes'!B28</f>
        <v>0</v>
      </c>
      <c r="C27">
        <f>'Pretax Fuel Prices'!C28+'Fuel Taxes'!C28</f>
        <v>0</v>
      </c>
      <c r="D27">
        <f>'Pretax Fuel Prices'!D28+'Fuel Taxes'!D28</f>
        <v>0</v>
      </c>
      <c r="E27">
        <f>'Pretax Fuel Prices'!E28+'Fuel Taxes'!E28</f>
        <v>0</v>
      </c>
      <c r="F27">
        <f>'Pretax Fuel Prices'!F28+'Fuel Taxes'!F28</f>
        <v>0</v>
      </c>
      <c r="G27">
        <f>'Pretax Fuel Prices'!G28+'Fuel Taxes'!G28</f>
        <v>0</v>
      </c>
      <c r="H27">
        <f>'Pretax Fuel Prices'!H28+'Fuel Taxes'!H28</f>
        <v>0</v>
      </c>
      <c r="I27">
        <f>'Pretax Fuel Prices'!I28+'Fuel Taxes'!I28</f>
        <v>0</v>
      </c>
      <c r="J27">
        <f>'Pretax Fuel Prices'!J28+'Fuel Taxes'!J28</f>
        <v>0</v>
      </c>
      <c r="K27">
        <f>'Pretax Fuel Prices'!K28+'Fuel Taxes'!K28</f>
        <v>0</v>
      </c>
      <c r="L27">
        <f>'Pretax Fuel Prices'!L28+'Fuel Taxes'!L28</f>
        <v>0</v>
      </c>
      <c r="M27">
        <f>'Pretax Fuel Prices'!M28+'Fuel Taxes'!M28</f>
        <v>0</v>
      </c>
      <c r="N27">
        <f>'Pretax Fuel Prices'!N28+'Fuel Taxes'!N28</f>
        <v>0</v>
      </c>
      <c r="O27">
        <f>'Pretax Fuel Prices'!O28+'Fuel Taxes'!O28</f>
        <v>0</v>
      </c>
      <c r="P27">
        <f>'Pretax Fuel Prices'!P28+'Fuel Taxes'!P28</f>
        <v>0</v>
      </c>
      <c r="Q27">
        <f>'Pretax Fuel Prices'!Q28+'Fuel Taxes'!Q28</f>
        <v>0</v>
      </c>
      <c r="R27">
        <f>'Pretax Fuel Prices'!R28+'Fuel Taxes'!R28</f>
        <v>0</v>
      </c>
      <c r="S27">
        <f>'Pretax Fuel Prices'!S28+'Fuel Taxes'!S28</f>
        <v>0</v>
      </c>
      <c r="T27">
        <f>'Pretax Fuel Prices'!T28+'Fuel Taxes'!T28</f>
        <v>0</v>
      </c>
      <c r="U27">
        <f>'Pretax Fuel Prices'!U28+'Fuel Taxes'!U28</f>
        <v>0</v>
      </c>
      <c r="V27">
        <f>'Pretax Fuel Prices'!V28+'Fuel Taxes'!V28</f>
        <v>0</v>
      </c>
      <c r="W27">
        <f>'Pretax Fuel Prices'!W28+'Fuel Taxes'!W28</f>
        <v>0</v>
      </c>
      <c r="X27">
        <f>'Pretax Fuel Prices'!X28+'Fuel Taxes'!X28</f>
        <v>0</v>
      </c>
      <c r="Y27">
        <f>'Pretax Fuel Prices'!Y28+'Fuel Taxes'!Y28</f>
        <v>0</v>
      </c>
      <c r="Z27">
        <f>'Pretax Fuel Prices'!Z28+'Fuel Taxes'!Z28</f>
        <v>0</v>
      </c>
      <c r="AA27">
        <f>'Pretax Fuel Prices'!AA28+'Fuel Taxes'!AA28</f>
        <v>0</v>
      </c>
      <c r="AB27">
        <f>'Pretax Fuel Prices'!AB28+'Fuel Taxes'!AB28</f>
        <v>0</v>
      </c>
      <c r="AC27">
        <f>'Pretax Fuel Prices'!AC28+'Fuel Taxes'!AC28</f>
        <v>0</v>
      </c>
      <c r="AD27">
        <f>'Pretax Fuel Prices'!AD28+'Fuel Taxes'!AD28</f>
        <v>0</v>
      </c>
      <c r="AE27">
        <f>'Pretax Fuel Prices'!AE28+'Fuel Taxes'!AE28</f>
        <v>0</v>
      </c>
      <c r="AF27">
        <f>'Pretax Fuel Prices'!AF28+'Fuel Taxes'!AF28</f>
        <v>0</v>
      </c>
    </row>
    <row r="28" spans="1:32" x14ac:dyDescent="0.35">
      <c r="A28" t="s">
        <v>57</v>
      </c>
      <c r="B28">
        <f>'Pretax Fuel Prices'!B29+'Fuel Taxes'!B29</f>
        <v>0</v>
      </c>
      <c r="C28">
        <f>'Pretax Fuel Prices'!C29+'Fuel Taxes'!C29</f>
        <v>0</v>
      </c>
      <c r="D28">
        <f>'Pretax Fuel Prices'!D29+'Fuel Taxes'!D29</f>
        <v>0</v>
      </c>
      <c r="E28">
        <f>'Pretax Fuel Prices'!E29+'Fuel Taxes'!E29</f>
        <v>0</v>
      </c>
      <c r="F28">
        <f>'Pretax Fuel Prices'!F29+'Fuel Taxes'!F29</f>
        <v>0</v>
      </c>
      <c r="G28">
        <f>'Pretax Fuel Prices'!G29+'Fuel Taxes'!G29</f>
        <v>0</v>
      </c>
      <c r="H28">
        <f>'Pretax Fuel Prices'!H29+'Fuel Taxes'!H29</f>
        <v>0</v>
      </c>
      <c r="I28">
        <f>'Pretax Fuel Prices'!I29+'Fuel Taxes'!I29</f>
        <v>0</v>
      </c>
      <c r="J28">
        <f>'Pretax Fuel Prices'!J29+'Fuel Taxes'!J29</f>
        <v>0</v>
      </c>
      <c r="K28">
        <f>'Pretax Fuel Prices'!K29+'Fuel Taxes'!K29</f>
        <v>0</v>
      </c>
      <c r="L28">
        <f>'Pretax Fuel Prices'!L29+'Fuel Taxes'!L29</f>
        <v>0</v>
      </c>
      <c r="M28">
        <f>'Pretax Fuel Prices'!M29+'Fuel Taxes'!M29</f>
        <v>0</v>
      </c>
      <c r="N28">
        <f>'Pretax Fuel Prices'!N29+'Fuel Taxes'!N29</f>
        <v>0</v>
      </c>
      <c r="O28">
        <f>'Pretax Fuel Prices'!O29+'Fuel Taxes'!O29</f>
        <v>0</v>
      </c>
      <c r="P28">
        <f>'Pretax Fuel Prices'!P29+'Fuel Taxes'!P29</f>
        <v>0</v>
      </c>
      <c r="Q28">
        <f>'Pretax Fuel Prices'!Q29+'Fuel Taxes'!Q29</f>
        <v>0</v>
      </c>
      <c r="R28">
        <f>'Pretax Fuel Prices'!R29+'Fuel Taxes'!R29</f>
        <v>0</v>
      </c>
      <c r="S28">
        <f>'Pretax Fuel Prices'!S29+'Fuel Taxes'!S29</f>
        <v>0</v>
      </c>
      <c r="T28">
        <f>'Pretax Fuel Prices'!T29+'Fuel Taxes'!T29</f>
        <v>0</v>
      </c>
      <c r="U28">
        <f>'Pretax Fuel Prices'!U29+'Fuel Taxes'!U29</f>
        <v>0</v>
      </c>
      <c r="V28">
        <f>'Pretax Fuel Prices'!V29+'Fuel Taxes'!V29</f>
        <v>0</v>
      </c>
      <c r="W28">
        <f>'Pretax Fuel Prices'!W29+'Fuel Taxes'!W29</f>
        <v>0</v>
      </c>
      <c r="X28">
        <f>'Pretax Fuel Prices'!X29+'Fuel Taxes'!X29</f>
        <v>0</v>
      </c>
      <c r="Y28">
        <f>'Pretax Fuel Prices'!Y29+'Fuel Taxes'!Y29</f>
        <v>0</v>
      </c>
      <c r="Z28">
        <f>'Pretax Fuel Prices'!Z29+'Fuel Taxes'!Z29</f>
        <v>0</v>
      </c>
      <c r="AA28">
        <f>'Pretax Fuel Prices'!AA29+'Fuel Taxes'!AA29</f>
        <v>0</v>
      </c>
      <c r="AB28">
        <f>'Pretax Fuel Prices'!AB29+'Fuel Taxes'!AB29</f>
        <v>0</v>
      </c>
      <c r="AC28">
        <f>'Pretax Fuel Prices'!AC29+'Fuel Taxes'!AC29</f>
        <v>0</v>
      </c>
      <c r="AD28">
        <f>'Pretax Fuel Prices'!AD29+'Fuel Taxes'!AD29</f>
        <v>0</v>
      </c>
      <c r="AE28">
        <f>'Pretax Fuel Prices'!AE29+'Fuel Taxes'!AE29</f>
        <v>0</v>
      </c>
      <c r="AF28">
        <f>'Pretax Fuel Prices'!AF29+'Fuel Taxes'!AF29</f>
        <v>0</v>
      </c>
    </row>
    <row r="29" spans="1:32" x14ac:dyDescent="0.35">
      <c r="A29" t="s">
        <v>58</v>
      </c>
      <c r="B29">
        <f>'Pretax Fuel Prices'!B30+'Fuel Taxes'!B30</f>
        <v>0</v>
      </c>
      <c r="C29">
        <f>'Pretax Fuel Prices'!C30+'Fuel Taxes'!C30</f>
        <v>0</v>
      </c>
      <c r="D29">
        <f>'Pretax Fuel Prices'!D30+'Fuel Taxes'!D30</f>
        <v>0</v>
      </c>
      <c r="E29">
        <f>'Pretax Fuel Prices'!E30+'Fuel Taxes'!E30</f>
        <v>0</v>
      </c>
      <c r="F29">
        <f>'Pretax Fuel Prices'!F30+'Fuel Taxes'!F30</f>
        <v>0</v>
      </c>
      <c r="G29">
        <f>'Pretax Fuel Prices'!G30+'Fuel Taxes'!G30</f>
        <v>0</v>
      </c>
      <c r="H29">
        <f>'Pretax Fuel Prices'!H30+'Fuel Taxes'!H30</f>
        <v>0</v>
      </c>
      <c r="I29">
        <f>'Pretax Fuel Prices'!I30+'Fuel Taxes'!I30</f>
        <v>0</v>
      </c>
      <c r="J29">
        <f>'Pretax Fuel Prices'!J30+'Fuel Taxes'!J30</f>
        <v>0</v>
      </c>
      <c r="K29">
        <f>'Pretax Fuel Prices'!K30+'Fuel Taxes'!K30</f>
        <v>0</v>
      </c>
      <c r="L29">
        <f>'Pretax Fuel Prices'!L30+'Fuel Taxes'!L30</f>
        <v>0</v>
      </c>
      <c r="M29">
        <f>'Pretax Fuel Prices'!M30+'Fuel Taxes'!M30</f>
        <v>0</v>
      </c>
      <c r="N29">
        <f>'Pretax Fuel Prices'!N30+'Fuel Taxes'!N30</f>
        <v>0</v>
      </c>
      <c r="O29">
        <f>'Pretax Fuel Prices'!O30+'Fuel Taxes'!O30</f>
        <v>0</v>
      </c>
      <c r="P29">
        <f>'Pretax Fuel Prices'!P30+'Fuel Taxes'!P30</f>
        <v>0</v>
      </c>
      <c r="Q29">
        <f>'Pretax Fuel Prices'!Q30+'Fuel Taxes'!Q30</f>
        <v>0</v>
      </c>
      <c r="R29">
        <f>'Pretax Fuel Prices'!R30+'Fuel Taxes'!R30</f>
        <v>0</v>
      </c>
      <c r="S29">
        <f>'Pretax Fuel Prices'!S30+'Fuel Taxes'!S30</f>
        <v>0</v>
      </c>
      <c r="T29">
        <f>'Pretax Fuel Prices'!T30+'Fuel Taxes'!T30</f>
        <v>0</v>
      </c>
      <c r="U29">
        <f>'Pretax Fuel Prices'!U30+'Fuel Taxes'!U30</f>
        <v>0</v>
      </c>
      <c r="V29">
        <f>'Pretax Fuel Prices'!V30+'Fuel Taxes'!V30</f>
        <v>0</v>
      </c>
      <c r="W29">
        <f>'Pretax Fuel Prices'!W30+'Fuel Taxes'!W30</f>
        <v>0</v>
      </c>
      <c r="X29">
        <f>'Pretax Fuel Prices'!X30+'Fuel Taxes'!X30</f>
        <v>0</v>
      </c>
      <c r="Y29">
        <f>'Pretax Fuel Prices'!Y30+'Fuel Taxes'!Y30</f>
        <v>0</v>
      </c>
      <c r="Z29">
        <f>'Pretax Fuel Prices'!Z30+'Fuel Taxes'!Z30</f>
        <v>0</v>
      </c>
      <c r="AA29">
        <f>'Pretax Fuel Prices'!AA30+'Fuel Taxes'!AA30</f>
        <v>0</v>
      </c>
      <c r="AB29">
        <f>'Pretax Fuel Prices'!AB30+'Fuel Taxes'!AB30</f>
        <v>0</v>
      </c>
      <c r="AC29">
        <f>'Pretax Fuel Prices'!AC30+'Fuel Taxes'!AC30</f>
        <v>0</v>
      </c>
      <c r="AD29">
        <f>'Pretax Fuel Prices'!AD30+'Fuel Taxes'!AD30</f>
        <v>0</v>
      </c>
      <c r="AE29">
        <f>'Pretax Fuel Prices'!AE30+'Fuel Taxes'!AE30</f>
        <v>0</v>
      </c>
      <c r="AF29">
        <f>'Pretax Fuel Prices'!AF30+'Fuel Taxes'!AF30</f>
        <v>0</v>
      </c>
    </row>
    <row r="30" spans="1:32" x14ac:dyDescent="0.35">
      <c r="A30" t="s">
        <v>59</v>
      </c>
      <c r="B30">
        <f>'Pretax Fuel Prices'!B31+'Fuel Taxes'!B31</f>
        <v>0</v>
      </c>
      <c r="C30">
        <f>'Pretax Fuel Prices'!C31+'Fuel Taxes'!C31</f>
        <v>0</v>
      </c>
      <c r="D30">
        <f>'Pretax Fuel Prices'!D31+'Fuel Taxes'!D31</f>
        <v>0</v>
      </c>
      <c r="E30">
        <f>'Pretax Fuel Prices'!E31+'Fuel Taxes'!E31</f>
        <v>0</v>
      </c>
      <c r="F30">
        <f>'Pretax Fuel Prices'!F31+'Fuel Taxes'!F31</f>
        <v>0</v>
      </c>
      <c r="G30">
        <f>'Pretax Fuel Prices'!G31+'Fuel Taxes'!G31</f>
        <v>0</v>
      </c>
      <c r="H30">
        <f>'Pretax Fuel Prices'!H31+'Fuel Taxes'!H31</f>
        <v>0</v>
      </c>
      <c r="I30">
        <f>'Pretax Fuel Prices'!I31+'Fuel Taxes'!I31</f>
        <v>0</v>
      </c>
      <c r="J30">
        <f>'Pretax Fuel Prices'!J31+'Fuel Taxes'!J31</f>
        <v>0</v>
      </c>
      <c r="K30">
        <f>'Pretax Fuel Prices'!K31+'Fuel Taxes'!K31</f>
        <v>0</v>
      </c>
      <c r="L30">
        <f>'Pretax Fuel Prices'!L31+'Fuel Taxes'!L31</f>
        <v>0</v>
      </c>
      <c r="M30">
        <f>'Pretax Fuel Prices'!M31+'Fuel Taxes'!M31</f>
        <v>0</v>
      </c>
      <c r="N30">
        <f>'Pretax Fuel Prices'!N31+'Fuel Taxes'!N31</f>
        <v>0</v>
      </c>
      <c r="O30">
        <f>'Pretax Fuel Prices'!O31+'Fuel Taxes'!O31</f>
        <v>0</v>
      </c>
      <c r="P30">
        <f>'Pretax Fuel Prices'!P31+'Fuel Taxes'!P31</f>
        <v>0</v>
      </c>
      <c r="Q30">
        <f>'Pretax Fuel Prices'!Q31+'Fuel Taxes'!Q31</f>
        <v>0</v>
      </c>
      <c r="R30">
        <f>'Pretax Fuel Prices'!R31+'Fuel Taxes'!R31</f>
        <v>0</v>
      </c>
      <c r="S30">
        <f>'Pretax Fuel Prices'!S31+'Fuel Taxes'!S31</f>
        <v>0</v>
      </c>
      <c r="T30">
        <f>'Pretax Fuel Prices'!T31+'Fuel Taxes'!T31</f>
        <v>0</v>
      </c>
      <c r="U30">
        <f>'Pretax Fuel Prices'!U31+'Fuel Taxes'!U31</f>
        <v>0</v>
      </c>
      <c r="V30">
        <f>'Pretax Fuel Prices'!V31+'Fuel Taxes'!V31</f>
        <v>0</v>
      </c>
      <c r="W30">
        <f>'Pretax Fuel Prices'!W31+'Fuel Taxes'!W31</f>
        <v>0</v>
      </c>
      <c r="X30">
        <f>'Pretax Fuel Prices'!X31+'Fuel Taxes'!X31</f>
        <v>0</v>
      </c>
      <c r="Y30">
        <f>'Pretax Fuel Prices'!Y31+'Fuel Taxes'!Y31</f>
        <v>0</v>
      </c>
      <c r="Z30">
        <f>'Pretax Fuel Prices'!Z31+'Fuel Taxes'!Z31</f>
        <v>0</v>
      </c>
      <c r="AA30">
        <f>'Pretax Fuel Prices'!AA31+'Fuel Taxes'!AA31</f>
        <v>0</v>
      </c>
      <c r="AB30">
        <f>'Pretax Fuel Prices'!AB31+'Fuel Taxes'!AB31</f>
        <v>0</v>
      </c>
      <c r="AC30">
        <f>'Pretax Fuel Prices'!AC31+'Fuel Taxes'!AC31</f>
        <v>0</v>
      </c>
      <c r="AD30">
        <f>'Pretax Fuel Prices'!AD31+'Fuel Taxes'!AD31</f>
        <v>0</v>
      </c>
      <c r="AE30">
        <f>'Pretax Fuel Prices'!AE31+'Fuel Taxes'!AE31</f>
        <v>0</v>
      </c>
      <c r="AF30">
        <f>'Pretax Fuel Prices'!AF31+'Fuel Taxes'!AF31</f>
        <v>0</v>
      </c>
    </row>
    <row r="31" spans="1:32" s="4" customFormat="1" x14ac:dyDescent="0.35">
      <c r="A31" s="6" t="s">
        <v>33</v>
      </c>
    </row>
    <row r="32" spans="1:32" x14ac:dyDescent="0.35">
      <c r="A32" t="s">
        <v>30</v>
      </c>
      <c r="B32" s="7">
        <f>'Fuel Taxes'!B$1</f>
        <v>2020</v>
      </c>
      <c r="C32" s="7">
        <f>'Fuel Taxes'!C$1</f>
        <v>2021</v>
      </c>
      <c r="D32" s="7">
        <f>'Fuel Taxes'!D$1</f>
        <v>2022</v>
      </c>
      <c r="E32" s="7">
        <f>'Fuel Taxes'!E$1</f>
        <v>2023</v>
      </c>
      <c r="F32" s="7">
        <f>'Fuel Taxes'!F$1</f>
        <v>2024</v>
      </c>
      <c r="G32" s="7">
        <f>'Fuel Taxes'!G$1</f>
        <v>2025</v>
      </c>
      <c r="H32" s="7">
        <f>'Fuel Taxes'!H$1</f>
        <v>2026</v>
      </c>
      <c r="I32" s="7">
        <f>'Fuel Taxes'!I$1</f>
        <v>2027</v>
      </c>
      <c r="J32" s="7">
        <f>'Fuel Taxes'!J$1</f>
        <v>2028</v>
      </c>
      <c r="K32" s="7">
        <f>'Fuel Taxes'!K$1</f>
        <v>2029</v>
      </c>
      <c r="L32" s="7">
        <f>'Fuel Taxes'!L$1</f>
        <v>2030</v>
      </c>
      <c r="M32" s="7">
        <f>'Fuel Taxes'!M$1</f>
        <v>2031</v>
      </c>
      <c r="N32" s="7">
        <f>'Fuel Taxes'!N$1</f>
        <v>2032</v>
      </c>
      <c r="O32" s="7">
        <f>'Fuel Taxes'!O$1</f>
        <v>2033</v>
      </c>
      <c r="P32" s="7">
        <f>'Fuel Taxes'!P$1</f>
        <v>2034</v>
      </c>
      <c r="Q32" s="7">
        <f>'Fuel Taxes'!Q$1</f>
        <v>2035</v>
      </c>
      <c r="R32" s="7">
        <f>'Fuel Taxes'!R$1</f>
        <v>2036</v>
      </c>
      <c r="S32" s="7">
        <f>'Fuel Taxes'!S$1</f>
        <v>2037</v>
      </c>
      <c r="T32" s="7">
        <f>'Fuel Taxes'!T$1</f>
        <v>2038</v>
      </c>
      <c r="U32" s="7">
        <f>'Fuel Taxes'!U$1</f>
        <v>2039</v>
      </c>
      <c r="V32" s="7">
        <f>'Fuel Taxes'!V$1</f>
        <v>2040</v>
      </c>
      <c r="W32" s="7">
        <f>'Fuel Taxes'!W$1</f>
        <v>2041</v>
      </c>
      <c r="X32" s="7">
        <f>'Fuel Taxes'!X$1</f>
        <v>2042</v>
      </c>
      <c r="Y32" s="7">
        <f>'Fuel Taxes'!Y$1</f>
        <v>2043</v>
      </c>
      <c r="Z32" s="7">
        <f>'Fuel Taxes'!Z$1</f>
        <v>2044</v>
      </c>
      <c r="AA32" s="7">
        <f>'Fuel Taxes'!AA$1</f>
        <v>2045</v>
      </c>
      <c r="AB32" s="7">
        <f>'Fuel Taxes'!AB$1</f>
        <v>2046</v>
      </c>
      <c r="AC32" s="7">
        <f>'Fuel Taxes'!AC$1</f>
        <v>2047</v>
      </c>
      <c r="AD32" s="7">
        <f>'Fuel Taxes'!AD$1</f>
        <v>2048</v>
      </c>
      <c r="AE32" s="7">
        <f>'Fuel Taxes'!AE$1</f>
        <v>2049</v>
      </c>
      <c r="AF32" s="7">
        <f>'Fuel Taxes'!AF$1</f>
        <v>2050</v>
      </c>
    </row>
    <row r="33" spans="1:32" x14ac:dyDescent="0.35">
      <c r="A33" t="s">
        <v>52</v>
      </c>
      <c r="B33">
        <f>'Pretax Fuel Prices'!B34+'Fuel Taxes'!B34</f>
        <v>0</v>
      </c>
      <c r="C33">
        <f>'Pretax Fuel Prices'!C34+'Fuel Taxes'!C34</f>
        <v>0</v>
      </c>
      <c r="D33">
        <f>'Pretax Fuel Prices'!D34+'Fuel Taxes'!D34</f>
        <v>0</v>
      </c>
      <c r="E33">
        <f>'Pretax Fuel Prices'!E34+'Fuel Taxes'!E34</f>
        <v>0</v>
      </c>
      <c r="F33">
        <f>'Pretax Fuel Prices'!F34+'Fuel Taxes'!F34</f>
        <v>0</v>
      </c>
      <c r="G33">
        <f>'Pretax Fuel Prices'!G34+'Fuel Taxes'!G34</f>
        <v>0</v>
      </c>
      <c r="H33">
        <f>'Pretax Fuel Prices'!H34+'Fuel Taxes'!H34</f>
        <v>0</v>
      </c>
      <c r="I33">
        <f>'Pretax Fuel Prices'!I34+'Fuel Taxes'!I34</f>
        <v>0</v>
      </c>
      <c r="J33">
        <f>'Pretax Fuel Prices'!J34+'Fuel Taxes'!J34</f>
        <v>0</v>
      </c>
      <c r="K33">
        <f>'Pretax Fuel Prices'!K34+'Fuel Taxes'!K34</f>
        <v>0</v>
      </c>
      <c r="L33">
        <f>'Pretax Fuel Prices'!L34+'Fuel Taxes'!L34</f>
        <v>0</v>
      </c>
      <c r="M33">
        <f>'Pretax Fuel Prices'!M34+'Fuel Taxes'!M34</f>
        <v>0</v>
      </c>
      <c r="N33">
        <f>'Pretax Fuel Prices'!N34+'Fuel Taxes'!N34</f>
        <v>0</v>
      </c>
      <c r="O33">
        <f>'Pretax Fuel Prices'!O34+'Fuel Taxes'!O34</f>
        <v>0</v>
      </c>
      <c r="P33">
        <f>'Pretax Fuel Prices'!P34+'Fuel Taxes'!P34</f>
        <v>0</v>
      </c>
      <c r="Q33">
        <f>'Pretax Fuel Prices'!Q34+'Fuel Taxes'!Q34</f>
        <v>0</v>
      </c>
      <c r="R33">
        <f>'Pretax Fuel Prices'!R34+'Fuel Taxes'!R34</f>
        <v>0</v>
      </c>
      <c r="S33">
        <f>'Pretax Fuel Prices'!S34+'Fuel Taxes'!S34</f>
        <v>0</v>
      </c>
      <c r="T33">
        <f>'Pretax Fuel Prices'!T34+'Fuel Taxes'!T34</f>
        <v>0</v>
      </c>
      <c r="U33">
        <f>'Pretax Fuel Prices'!U34+'Fuel Taxes'!U34</f>
        <v>0</v>
      </c>
      <c r="V33">
        <f>'Pretax Fuel Prices'!V34+'Fuel Taxes'!V34</f>
        <v>0</v>
      </c>
      <c r="W33">
        <f>'Pretax Fuel Prices'!W34+'Fuel Taxes'!W34</f>
        <v>0</v>
      </c>
      <c r="X33">
        <f>'Pretax Fuel Prices'!X34+'Fuel Taxes'!X34</f>
        <v>0</v>
      </c>
      <c r="Y33">
        <f>'Pretax Fuel Prices'!Y34+'Fuel Taxes'!Y34</f>
        <v>0</v>
      </c>
      <c r="Z33">
        <f>'Pretax Fuel Prices'!Z34+'Fuel Taxes'!Z34</f>
        <v>0</v>
      </c>
      <c r="AA33">
        <f>'Pretax Fuel Prices'!AA34+'Fuel Taxes'!AA34</f>
        <v>0</v>
      </c>
      <c r="AB33">
        <f>'Pretax Fuel Prices'!AB34+'Fuel Taxes'!AB34</f>
        <v>0</v>
      </c>
      <c r="AC33">
        <f>'Pretax Fuel Prices'!AC34+'Fuel Taxes'!AC34</f>
        <v>0</v>
      </c>
      <c r="AD33">
        <f>'Pretax Fuel Prices'!AD34+'Fuel Taxes'!AD34</f>
        <v>0</v>
      </c>
      <c r="AE33">
        <f>'Pretax Fuel Prices'!AE34+'Fuel Taxes'!AE34</f>
        <v>0</v>
      </c>
      <c r="AF33">
        <f>'Pretax Fuel Prices'!AF34+'Fuel Taxes'!AF34</f>
        <v>0</v>
      </c>
    </row>
    <row r="34" spans="1:32" x14ac:dyDescent="0.35">
      <c r="A34" t="s">
        <v>53</v>
      </c>
      <c r="B34">
        <f>'Pretax Fuel Prices'!B35+'Fuel Taxes'!B35</f>
        <v>2.0290800000000005E-6</v>
      </c>
      <c r="C34">
        <f>'Pretax Fuel Prices'!C35+'Fuel Taxes'!C35</f>
        <v>2.0290800000000005E-6</v>
      </c>
      <c r="D34">
        <f>'Pretax Fuel Prices'!D35+'Fuel Taxes'!D35</f>
        <v>2.0290800000000005E-6</v>
      </c>
      <c r="E34">
        <f>'Pretax Fuel Prices'!E35+'Fuel Taxes'!E35</f>
        <v>2.0290800000000005E-6</v>
      </c>
      <c r="F34">
        <f>'Pretax Fuel Prices'!F35+'Fuel Taxes'!F35</f>
        <v>2.0290800000000005E-6</v>
      </c>
      <c r="G34">
        <f>'Pretax Fuel Prices'!G35+'Fuel Taxes'!G35</f>
        <v>2.0290800000000005E-6</v>
      </c>
      <c r="H34">
        <f>'Pretax Fuel Prices'!H35+'Fuel Taxes'!H35</f>
        <v>2.0290800000000005E-6</v>
      </c>
      <c r="I34">
        <f>'Pretax Fuel Prices'!I35+'Fuel Taxes'!I35</f>
        <v>2.0290800000000005E-6</v>
      </c>
      <c r="J34">
        <f>'Pretax Fuel Prices'!J35+'Fuel Taxes'!J35</f>
        <v>2.0290800000000005E-6</v>
      </c>
      <c r="K34">
        <f>'Pretax Fuel Prices'!K35+'Fuel Taxes'!K35</f>
        <v>2.0290800000000005E-6</v>
      </c>
      <c r="L34">
        <f>'Pretax Fuel Prices'!L35+'Fuel Taxes'!L35</f>
        <v>2.0290800000000005E-6</v>
      </c>
      <c r="M34">
        <f>'Pretax Fuel Prices'!M35+'Fuel Taxes'!M35</f>
        <v>2.0290800000000005E-6</v>
      </c>
      <c r="N34">
        <f>'Pretax Fuel Prices'!N35+'Fuel Taxes'!N35</f>
        <v>2.0290800000000005E-6</v>
      </c>
      <c r="O34">
        <f>'Pretax Fuel Prices'!O35+'Fuel Taxes'!O35</f>
        <v>2.0290800000000005E-6</v>
      </c>
      <c r="P34">
        <f>'Pretax Fuel Prices'!P35+'Fuel Taxes'!P35</f>
        <v>2.0290800000000005E-6</v>
      </c>
      <c r="Q34">
        <f>'Pretax Fuel Prices'!Q35+'Fuel Taxes'!Q35</f>
        <v>2.0290800000000005E-6</v>
      </c>
      <c r="R34">
        <f>'Pretax Fuel Prices'!R35+'Fuel Taxes'!R35</f>
        <v>2.0290800000000005E-6</v>
      </c>
      <c r="S34">
        <f>'Pretax Fuel Prices'!S35+'Fuel Taxes'!S35</f>
        <v>2.0290800000000005E-6</v>
      </c>
      <c r="T34">
        <f>'Pretax Fuel Prices'!T35+'Fuel Taxes'!T35</f>
        <v>2.0290800000000005E-6</v>
      </c>
      <c r="U34">
        <f>'Pretax Fuel Prices'!U35+'Fuel Taxes'!U35</f>
        <v>2.0290800000000005E-6</v>
      </c>
      <c r="V34">
        <f>'Pretax Fuel Prices'!V35+'Fuel Taxes'!V35</f>
        <v>2.0290800000000005E-6</v>
      </c>
      <c r="W34">
        <f>'Pretax Fuel Prices'!W35+'Fuel Taxes'!W35</f>
        <v>2.0290800000000005E-6</v>
      </c>
      <c r="X34">
        <f>'Pretax Fuel Prices'!X35+'Fuel Taxes'!X35</f>
        <v>2.0290800000000005E-6</v>
      </c>
      <c r="Y34">
        <f>'Pretax Fuel Prices'!Y35+'Fuel Taxes'!Y35</f>
        <v>2.0290800000000005E-6</v>
      </c>
      <c r="Z34">
        <f>'Pretax Fuel Prices'!Z35+'Fuel Taxes'!Z35</f>
        <v>2.0290800000000005E-6</v>
      </c>
      <c r="AA34">
        <f>'Pretax Fuel Prices'!AA35+'Fuel Taxes'!AA35</f>
        <v>2.0290800000000005E-6</v>
      </c>
      <c r="AB34">
        <f>'Pretax Fuel Prices'!AB35+'Fuel Taxes'!AB35</f>
        <v>2.0290800000000005E-6</v>
      </c>
      <c r="AC34">
        <f>'Pretax Fuel Prices'!AC35+'Fuel Taxes'!AC35</f>
        <v>2.0290800000000005E-6</v>
      </c>
      <c r="AD34">
        <f>'Pretax Fuel Prices'!AD35+'Fuel Taxes'!AD35</f>
        <v>2.0290800000000005E-6</v>
      </c>
      <c r="AE34">
        <f>'Pretax Fuel Prices'!AE35+'Fuel Taxes'!AE35</f>
        <v>2.0290800000000005E-6</v>
      </c>
      <c r="AF34">
        <f>'Pretax Fuel Prices'!AF35+'Fuel Taxes'!AF35</f>
        <v>2.0290800000000005E-6</v>
      </c>
    </row>
    <row r="35" spans="1:32" x14ac:dyDescent="0.35">
      <c r="A35" t="s">
        <v>54</v>
      </c>
      <c r="B35">
        <f>'Pretax Fuel Prices'!B36+'Fuel Taxes'!B36</f>
        <v>8.0888999999999998E-6</v>
      </c>
      <c r="C35">
        <f>'Pretax Fuel Prices'!C36+'Fuel Taxes'!C36</f>
        <v>8.0888999999999998E-6</v>
      </c>
      <c r="D35">
        <f>'Pretax Fuel Prices'!D36+'Fuel Taxes'!D36</f>
        <v>8.0888999999999998E-6</v>
      </c>
      <c r="E35">
        <f>'Pretax Fuel Prices'!E36+'Fuel Taxes'!E36</f>
        <v>8.0888999999999998E-6</v>
      </c>
      <c r="F35">
        <f>'Pretax Fuel Prices'!F36+'Fuel Taxes'!F36</f>
        <v>8.0888999999999998E-6</v>
      </c>
      <c r="G35">
        <f>'Pretax Fuel Prices'!G36+'Fuel Taxes'!G36</f>
        <v>8.0888999999999998E-6</v>
      </c>
      <c r="H35">
        <f>'Pretax Fuel Prices'!H36+'Fuel Taxes'!H36</f>
        <v>8.0888999999999998E-6</v>
      </c>
      <c r="I35">
        <f>'Pretax Fuel Prices'!I36+'Fuel Taxes'!I36</f>
        <v>8.0888999999999998E-6</v>
      </c>
      <c r="J35">
        <f>'Pretax Fuel Prices'!J36+'Fuel Taxes'!J36</f>
        <v>8.0888999999999998E-6</v>
      </c>
      <c r="K35">
        <f>'Pretax Fuel Prices'!K36+'Fuel Taxes'!K36</f>
        <v>8.0888999999999998E-6</v>
      </c>
      <c r="L35">
        <f>'Pretax Fuel Prices'!L36+'Fuel Taxes'!L36</f>
        <v>8.0888999999999998E-6</v>
      </c>
      <c r="M35">
        <f>'Pretax Fuel Prices'!M36+'Fuel Taxes'!M36</f>
        <v>8.0888999999999998E-6</v>
      </c>
      <c r="N35">
        <f>'Pretax Fuel Prices'!N36+'Fuel Taxes'!N36</f>
        <v>8.0888999999999998E-6</v>
      </c>
      <c r="O35">
        <f>'Pretax Fuel Prices'!O36+'Fuel Taxes'!O36</f>
        <v>8.0888999999999998E-6</v>
      </c>
      <c r="P35">
        <f>'Pretax Fuel Prices'!P36+'Fuel Taxes'!P36</f>
        <v>8.0888999999999998E-6</v>
      </c>
      <c r="Q35">
        <f>'Pretax Fuel Prices'!Q36+'Fuel Taxes'!Q36</f>
        <v>8.0888999999999998E-6</v>
      </c>
      <c r="R35">
        <f>'Pretax Fuel Prices'!R36+'Fuel Taxes'!R36</f>
        <v>8.0888999999999998E-6</v>
      </c>
      <c r="S35">
        <f>'Pretax Fuel Prices'!S36+'Fuel Taxes'!S36</f>
        <v>8.0888999999999998E-6</v>
      </c>
      <c r="T35">
        <f>'Pretax Fuel Prices'!T36+'Fuel Taxes'!T36</f>
        <v>8.0888999999999998E-6</v>
      </c>
      <c r="U35">
        <f>'Pretax Fuel Prices'!U36+'Fuel Taxes'!U36</f>
        <v>8.0888999999999998E-6</v>
      </c>
      <c r="V35">
        <f>'Pretax Fuel Prices'!V36+'Fuel Taxes'!V36</f>
        <v>8.0888999999999998E-6</v>
      </c>
      <c r="W35">
        <f>'Pretax Fuel Prices'!W36+'Fuel Taxes'!W36</f>
        <v>8.0888999999999998E-6</v>
      </c>
      <c r="X35">
        <f>'Pretax Fuel Prices'!X36+'Fuel Taxes'!X36</f>
        <v>8.0888999999999998E-6</v>
      </c>
      <c r="Y35">
        <f>'Pretax Fuel Prices'!Y36+'Fuel Taxes'!Y36</f>
        <v>8.0888999999999998E-6</v>
      </c>
      <c r="Z35">
        <f>'Pretax Fuel Prices'!Z36+'Fuel Taxes'!Z36</f>
        <v>8.0888999999999998E-6</v>
      </c>
      <c r="AA35">
        <f>'Pretax Fuel Prices'!AA36+'Fuel Taxes'!AA36</f>
        <v>8.0888999999999998E-6</v>
      </c>
      <c r="AB35">
        <f>'Pretax Fuel Prices'!AB36+'Fuel Taxes'!AB36</f>
        <v>8.0888999999999998E-6</v>
      </c>
      <c r="AC35">
        <f>'Pretax Fuel Prices'!AC36+'Fuel Taxes'!AC36</f>
        <v>8.0888999999999998E-6</v>
      </c>
      <c r="AD35">
        <f>'Pretax Fuel Prices'!AD36+'Fuel Taxes'!AD36</f>
        <v>8.0888999999999998E-6</v>
      </c>
      <c r="AE35">
        <f>'Pretax Fuel Prices'!AE36+'Fuel Taxes'!AE36</f>
        <v>8.0888999999999998E-6</v>
      </c>
      <c r="AF35">
        <f>'Pretax Fuel Prices'!AF36+'Fuel Taxes'!AF36</f>
        <v>8.0888999999999998E-6</v>
      </c>
    </row>
    <row r="36" spans="1:32" x14ac:dyDescent="0.35">
      <c r="A36" t="s">
        <v>55</v>
      </c>
      <c r="B36">
        <f>'Pretax Fuel Prices'!B37+'Fuel Taxes'!B37</f>
        <v>3.7565400000000006E-6</v>
      </c>
      <c r="C36">
        <f>'Pretax Fuel Prices'!C37+'Fuel Taxes'!C37</f>
        <v>3.7565400000000006E-6</v>
      </c>
      <c r="D36">
        <f>'Pretax Fuel Prices'!D37+'Fuel Taxes'!D37</f>
        <v>3.7565400000000006E-6</v>
      </c>
      <c r="E36">
        <f>'Pretax Fuel Prices'!E37+'Fuel Taxes'!E37</f>
        <v>3.7565400000000006E-6</v>
      </c>
      <c r="F36">
        <f>'Pretax Fuel Prices'!F37+'Fuel Taxes'!F37</f>
        <v>3.7565400000000006E-6</v>
      </c>
      <c r="G36">
        <f>'Pretax Fuel Prices'!G37+'Fuel Taxes'!G37</f>
        <v>3.7565400000000006E-6</v>
      </c>
      <c r="H36">
        <f>'Pretax Fuel Prices'!H37+'Fuel Taxes'!H37</f>
        <v>3.7565400000000006E-6</v>
      </c>
      <c r="I36">
        <f>'Pretax Fuel Prices'!I37+'Fuel Taxes'!I37</f>
        <v>3.7565400000000006E-6</v>
      </c>
      <c r="J36">
        <f>'Pretax Fuel Prices'!J37+'Fuel Taxes'!J37</f>
        <v>3.7565400000000006E-6</v>
      </c>
      <c r="K36">
        <f>'Pretax Fuel Prices'!K37+'Fuel Taxes'!K37</f>
        <v>3.7565400000000006E-6</v>
      </c>
      <c r="L36">
        <f>'Pretax Fuel Prices'!L37+'Fuel Taxes'!L37</f>
        <v>3.7565400000000006E-6</v>
      </c>
      <c r="M36">
        <f>'Pretax Fuel Prices'!M37+'Fuel Taxes'!M37</f>
        <v>3.7565400000000006E-6</v>
      </c>
      <c r="N36">
        <f>'Pretax Fuel Prices'!N37+'Fuel Taxes'!N37</f>
        <v>3.7565400000000006E-6</v>
      </c>
      <c r="O36">
        <f>'Pretax Fuel Prices'!O37+'Fuel Taxes'!O37</f>
        <v>3.7565400000000006E-6</v>
      </c>
      <c r="P36">
        <f>'Pretax Fuel Prices'!P37+'Fuel Taxes'!P37</f>
        <v>3.7565400000000006E-6</v>
      </c>
      <c r="Q36">
        <f>'Pretax Fuel Prices'!Q37+'Fuel Taxes'!Q37</f>
        <v>3.7565400000000006E-6</v>
      </c>
      <c r="R36">
        <f>'Pretax Fuel Prices'!R37+'Fuel Taxes'!R37</f>
        <v>3.7565400000000006E-6</v>
      </c>
      <c r="S36">
        <f>'Pretax Fuel Prices'!S37+'Fuel Taxes'!S37</f>
        <v>3.7565400000000006E-6</v>
      </c>
      <c r="T36">
        <f>'Pretax Fuel Prices'!T37+'Fuel Taxes'!T37</f>
        <v>3.7565400000000006E-6</v>
      </c>
      <c r="U36">
        <f>'Pretax Fuel Prices'!U37+'Fuel Taxes'!U37</f>
        <v>3.7565400000000006E-6</v>
      </c>
      <c r="V36">
        <f>'Pretax Fuel Prices'!V37+'Fuel Taxes'!V37</f>
        <v>3.7565400000000006E-6</v>
      </c>
      <c r="W36">
        <f>'Pretax Fuel Prices'!W37+'Fuel Taxes'!W37</f>
        <v>3.7565400000000006E-6</v>
      </c>
      <c r="X36">
        <f>'Pretax Fuel Prices'!X37+'Fuel Taxes'!X37</f>
        <v>3.7565400000000006E-6</v>
      </c>
      <c r="Y36">
        <f>'Pretax Fuel Prices'!Y37+'Fuel Taxes'!Y37</f>
        <v>3.7565400000000006E-6</v>
      </c>
      <c r="Z36">
        <f>'Pretax Fuel Prices'!Z37+'Fuel Taxes'!Z37</f>
        <v>3.7565400000000006E-6</v>
      </c>
      <c r="AA36">
        <f>'Pretax Fuel Prices'!AA37+'Fuel Taxes'!AA37</f>
        <v>3.7565400000000006E-6</v>
      </c>
      <c r="AB36">
        <f>'Pretax Fuel Prices'!AB37+'Fuel Taxes'!AB37</f>
        <v>3.7565400000000006E-6</v>
      </c>
      <c r="AC36">
        <f>'Pretax Fuel Prices'!AC37+'Fuel Taxes'!AC37</f>
        <v>3.7565400000000006E-6</v>
      </c>
      <c r="AD36">
        <f>'Pretax Fuel Prices'!AD37+'Fuel Taxes'!AD37</f>
        <v>3.7565400000000006E-6</v>
      </c>
      <c r="AE36">
        <f>'Pretax Fuel Prices'!AE37+'Fuel Taxes'!AE37</f>
        <v>3.7565400000000006E-6</v>
      </c>
      <c r="AF36">
        <f>'Pretax Fuel Prices'!AF37+'Fuel Taxes'!AF37</f>
        <v>3.7565400000000006E-6</v>
      </c>
    </row>
    <row r="37" spans="1:32" x14ac:dyDescent="0.35">
      <c r="A37" t="s">
        <v>56</v>
      </c>
      <c r="B37">
        <f>'Pretax Fuel Prices'!B38+'Fuel Taxes'!B38</f>
        <v>2.4038199999999999E-6</v>
      </c>
      <c r="C37">
        <f>'Pretax Fuel Prices'!C38+'Fuel Taxes'!C38</f>
        <v>2.4038199999999999E-6</v>
      </c>
      <c r="D37">
        <f>'Pretax Fuel Prices'!D38+'Fuel Taxes'!D38</f>
        <v>2.4038199999999999E-6</v>
      </c>
      <c r="E37">
        <f>'Pretax Fuel Prices'!E38+'Fuel Taxes'!E38</f>
        <v>2.4038199999999999E-6</v>
      </c>
      <c r="F37">
        <f>'Pretax Fuel Prices'!F38+'Fuel Taxes'!F38</f>
        <v>2.4038199999999999E-6</v>
      </c>
      <c r="G37">
        <f>'Pretax Fuel Prices'!G38+'Fuel Taxes'!G38</f>
        <v>2.4038199999999999E-6</v>
      </c>
      <c r="H37">
        <f>'Pretax Fuel Prices'!H38+'Fuel Taxes'!H38</f>
        <v>2.4038199999999999E-6</v>
      </c>
      <c r="I37">
        <f>'Pretax Fuel Prices'!I38+'Fuel Taxes'!I38</f>
        <v>2.4038199999999999E-6</v>
      </c>
      <c r="J37">
        <f>'Pretax Fuel Prices'!J38+'Fuel Taxes'!J38</f>
        <v>2.4038199999999999E-6</v>
      </c>
      <c r="K37">
        <f>'Pretax Fuel Prices'!K38+'Fuel Taxes'!K38</f>
        <v>2.4038199999999999E-6</v>
      </c>
      <c r="L37">
        <f>'Pretax Fuel Prices'!L38+'Fuel Taxes'!L38</f>
        <v>2.4038199999999999E-6</v>
      </c>
      <c r="M37">
        <f>'Pretax Fuel Prices'!M38+'Fuel Taxes'!M38</f>
        <v>2.4038199999999999E-6</v>
      </c>
      <c r="N37">
        <f>'Pretax Fuel Prices'!N38+'Fuel Taxes'!N38</f>
        <v>2.4038199999999999E-6</v>
      </c>
      <c r="O37">
        <f>'Pretax Fuel Prices'!O38+'Fuel Taxes'!O38</f>
        <v>2.4038199999999999E-6</v>
      </c>
      <c r="P37">
        <f>'Pretax Fuel Prices'!P38+'Fuel Taxes'!P38</f>
        <v>2.4038199999999999E-6</v>
      </c>
      <c r="Q37">
        <f>'Pretax Fuel Prices'!Q38+'Fuel Taxes'!Q38</f>
        <v>2.4038199999999999E-6</v>
      </c>
      <c r="R37">
        <f>'Pretax Fuel Prices'!R38+'Fuel Taxes'!R38</f>
        <v>2.4038199999999999E-6</v>
      </c>
      <c r="S37">
        <f>'Pretax Fuel Prices'!S38+'Fuel Taxes'!S38</f>
        <v>2.4038199999999999E-6</v>
      </c>
      <c r="T37">
        <f>'Pretax Fuel Prices'!T38+'Fuel Taxes'!T38</f>
        <v>2.4038199999999999E-6</v>
      </c>
      <c r="U37">
        <f>'Pretax Fuel Prices'!U38+'Fuel Taxes'!U38</f>
        <v>2.4038199999999999E-6</v>
      </c>
      <c r="V37">
        <f>'Pretax Fuel Prices'!V38+'Fuel Taxes'!V38</f>
        <v>2.4038199999999999E-6</v>
      </c>
      <c r="W37">
        <f>'Pretax Fuel Prices'!W38+'Fuel Taxes'!W38</f>
        <v>2.4038199999999999E-6</v>
      </c>
      <c r="X37">
        <f>'Pretax Fuel Prices'!X38+'Fuel Taxes'!X38</f>
        <v>2.4038199999999999E-6</v>
      </c>
      <c r="Y37">
        <f>'Pretax Fuel Prices'!Y38+'Fuel Taxes'!Y38</f>
        <v>2.4038199999999999E-6</v>
      </c>
      <c r="Z37">
        <f>'Pretax Fuel Prices'!Z38+'Fuel Taxes'!Z38</f>
        <v>2.4038199999999999E-6</v>
      </c>
      <c r="AA37">
        <f>'Pretax Fuel Prices'!AA38+'Fuel Taxes'!AA38</f>
        <v>2.4038199999999999E-6</v>
      </c>
      <c r="AB37">
        <f>'Pretax Fuel Prices'!AB38+'Fuel Taxes'!AB38</f>
        <v>2.4038199999999999E-6</v>
      </c>
      <c r="AC37">
        <f>'Pretax Fuel Prices'!AC38+'Fuel Taxes'!AC38</f>
        <v>2.4038199999999999E-6</v>
      </c>
      <c r="AD37">
        <f>'Pretax Fuel Prices'!AD38+'Fuel Taxes'!AD38</f>
        <v>2.4038199999999999E-6</v>
      </c>
      <c r="AE37">
        <f>'Pretax Fuel Prices'!AE38+'Fuel Taxes'!AE38</f>
        <v>2.4038199999999999E-6</v>
      </c>
      <c r="AF37">
        <f>'Pretax Fuel Prices'!AF38+'Fuel Taxes'!AF38</f>
        <v>2.4038199999999999E-6</v>
      </c>
    </row>
    <row r="38" spans="1:32" x14ac:dyDescent="0.35">
      <c r="A38" t="s">
        <v>57</v>
      </c>
      <c r="B38">
        <f>'Pretax Fuel Prices'!B39+'Fuel Taxes'!B39</f>
        <v>2.0290800000000005E-6</v>
      </c>
      <c r="C38">
        <f>'Pretax Fuel Prices'!C39+'Fuel Taxes'!C39</f>
        <v>2.0290800000000005E-6</v>
      </c>
      <c r="D38">
        <f>'Pretax Fuel Prices'!D39+'Fuel Taxes'!D39</f>
        <v>2.0290800000000005E-6</v>
      </c>
      <c r="E38">
        <f>'Pretax Fuel Prices'!E39+'Fuel Taxes'!E39</f>
        <v>2.0290800000000005E-6</v>
      </c>
      <c r="F38">
        <f>'Pretax Fuel Prices'!F39+'Fuel Taxes'!F39</f>
        <v>2.0290800000000005E-6</v>
      </c>
      <c r="G38">
        <f>'Pretax Fuel Prices'!G39+'Fuel Taxes'!G39</f>
        <v>2.0290800000000005E-6</v>
      </c>
      <c r="H38">
        <f>'Pretax Fuel Prices'!H39+'Fuel Taxes'!H39</f>
        <v>2.0290800000000005E-6</v>
      </c>
      <c r="I38">
        <f>'Pretax Fuel Prices'!I39+'Fuel Taxes'!I39</f>
        <v>2.0290800000000005E-6</v>
      </c>
      <c r="J38">
        <f>'Pretax Fuel Prices'!J39+'Fuel Taxes'!J39</f>
        <v>2.0290800000000005E-6</v>
      </c>
      <c r="K38">
        <f>'Pretax Fuel Prices'!K39+'Fuel Taxes'!K39</f>
        <v>2.0290800000000005E-6</v>
      </c>
      <c r="L38">
        <f>'Pretax Fuel Prices'!L39+'Fuel Taxes'!L39</f>
        <v>2.0290800000000005E-6</v>
      </c>
      <c r="M38">
        <f>'Pretax Fuel Prices'!M39+'Fuel Taxes'!M39</f>
        <v>2.0290800000000005E-6</v>
      </c>
      <c r="N38">
        <f>'Pretax Fuel Prices'!N39+'Fuel Taxes'!N39</f>
        <v>2.0290800000000005E-6</v>
      </c>
      <c r="O38">
        <f>'Pretax Fuel Prices'!O39+'Fuel Taxes'!O39</f>
        <v>2.0290800000000005E-6</v>
      </c>
      <c r="P38">
        <f>'Pretax Fuel Prices'!P39+'Fuel Taxes'!P39</f>
        <v>2.0290800000000005E-6</v>
      </c>
      <c r="Q38">
        <f>'Pretax Fuel Prices'!Q39+'Fuel Taxes'!Q39</f>
        <v>2.0290800000000005E-6</v>
      </c>
      <c r="R38">
        <f>'Pretax Fuel Prices'!R39+'Fuel Taxes'!R39</f>
        <v>2.0290800000000005E-6</v>
      </c>
      <c r="S38">
        <f>'Pretax Fuel Prices'!S39+'Fuel Taxes'!S39</f>
        <v>2.0290800000000005E-6</v>
      </c>
      <c r="T38">
        <f>'Pretax Fuel Prices'!T39+'Fuel Taxes'!T39</f>
        <v>2.0290800000000005E-6</v>
      </c>
      <c r="U38">
        <f>'Pretax Fuel Prices'!U39+'Fuel Taxes'!U39</f>
        <v>2.0290800000000005E-6</v>
      </c>
      <c r="V38">
        <f>'Pretax Fuel Prices'!V39+'Fuel Taxes'!V39</f>
        <v>2.0290800000000005E-6</v>
      </c>
      <c r="W38">
        <f>'Pretax Fuel Prices'!W39+'Fuel Taxes'!W39</f>
        <v>2.0290800000000005E-6</v>
      </c>
      <c r="X38">
        <f>'Pretax Fuel Prices'!X39+'Fuel Taxes'!X39</f>
        <v>2.0290800000000005E-6</v>
      </c>
      <c r="Y38">
        <f>'Pretax Fuel Prices'!Y39+'Fuel Taxes'!Y39</f>
        <v>2.0290800000000005E-6</v>
      </c>
      <c r="Z38">
        <f>'Pretax Fuel Prices'!Z39+'Fuel Taxes'!Z39</f>
        <v>2.0290800000000005E-6</v>
      </c>
      <c r="AA38">
        <f>'Pretax Fuel Prices'!AA39+'Fuel Taxes'!AA39</f>
        <v>2.0290800000000005E-6</v>
      </c>
      <c r="AB38">
        <f>'Pretax Fuel Prices'!AB39+'Fuel Taxes'!AB39</f>
        <v>2.0290800000000005E-6</v>
      </c>
      <c r="AC38">
        <f>'Pretax Fuel Prices'!AC39+'Fuel Taxes'!AC39</f>
        <v>2.0290800000000005E-6</v>
      </c>
      <c r="AD38">
        <f>'Pretax Fuel Prices'!AD39+'Fuel Taxes'!AD39</f>
        <v>2.0290800000000005E-6</v>
      </c>
      <c r="AE38">
        <f>'Pretax Fuel Prices'!AE39+'Fuel Taxes'!AE39</f>
        <v>2.0290800000000005E-6</v>
      </c>
      <c r="AF38">
        <f>'Pretax Fuel Prices'!AF39+'Fuel Taxes'!AF39</f>
        <v>2.0290800000000005E-6</v>
      </c>
    </row>
    <row r="39" spans="1:32" x14ac:dyDescent="0.35">
      <c r="A39" t="s">
        <v>58</v>
      </c>
      <c r="B39">
        <f>'Pretax Fuel Prices'!B40+'Fuel Taxes'!B40</f>
        <v>0</v>
      </c>
      <c r="C39">
        <f>'Pretax Fuel Prices'!C40+'Fuel Taxes'!C40</f>
        <v>0</v>
      </c>
      <c r="D39">
        <f>'Pretax Fuel Prices'!D40+'Fuel Taxes'!D40</f>
        <v>0</v>
      </c>
      <c r="E39">
        <f>'Pretax Fuel Prices'!E40+'Fuel Taxes'!E40</f>
        <v>0</v>
      </c>
      <c r="F39">
        <f>'Pretax Fuel Prices'!F40+'Fuel Taxes'!F40</f>
        <v>0</v>
      </c>
      <c r="G39">
        <f>'Pretax Fuel Prices'!G40+'Fuel Taxes'!G40</f>
        <v>0</v>
      </c>
      <c r="H39">
        <f>'Pretax Fuel Prices'!H40+'Fuel Taxes'!H40</f>
        <v>0</v>
      </c>
      <c r="I39">
        <f>'Pretax Fuel Prices'!I40+'Fuel Taxes'!I40</f>
        <v>0</v>
      </c>
      <c r="J39">
        <f>'Pretax Fuel Prices'!J40+'Fuel Taxes'!J40</f>
        <v>0</v>
      </c>
      <c r="K39">
        <f>'Pretax Fuel Prices'!K40+'Fuel Taxes'!K40</f>
        <v>0</v>
      </c>
      <c r="L39">
        <f>'Pretax Fuel Prices'!L40+'Fuel Taxes'!L40</f>
        <v>0</v>
      </c>
      <c r="M39">
        <f>'Pretax Fuel Prices'!M40+'Fuel Taxes'!M40</f>
        <v>0</v>
      </c>
      <c r="N39">
        <f>'Pretax Fuel Prices'!N40+'Fuel Taxes'!N40</f>
        <v>0</v>
      </c>
      <c r="O39">
        <f>'Pretax Fuel Prices'!O40+'Fuel Taxes'!O40</f>
        <v>0</v>
      </c>
      <c r="P39">
        <f>'Pretax Fuel Prices'!P40+'Fuel Taxes'!P40</f>
        <v>0</v>
      </c>
      <c r="Q39">
        <f>'Pretax Fuel Prices'!Q40+'Fuel Taxes'!Q40</f>
        <v>0</v>
      </c>
      <c r="R39">
        <f>'Pretax Fuel Prices'!R40+'Fuel Taxes'!R40</f>
        <v>0</v>
      </c>
      <c r="S39">
        <f>'Pretax Fuel Prices'!S40+'Fuel Taxes'!S40</f>
        <v>0</v>
      </c>
      <c r="T39">
        <f>'Pretax Fuel Prices'!T40+'Fuel Taxes'!T40</f>
        <v>0</v>
      </c>
      <c r="U39">
        <f>'Pretax Fuel Prices'!U40+'Fuel Taxes'!U40</f>
        <v>0</v>
      </c>
      <c r="V39">
        <f>'Pretax Fuel Prices'!V40+'Fuel Taxes'!V40</f>
        <v>0</v>
      </c>
      <c r="W39">
        <f>'Pretax Fuel Prices'!W40+'Fuel Taxes'!W40</f>
        <v>0</v>
      </c>
      <c r="X39">
        <f>'Pretax Fuel Prices'!X40+'Fuel Taxes'!X40</f>
        <v>0</v>
      </c>
      <c r="Y39">
        <f>'Pretax Fuel Prices'!Y40+'Fuel Taxes'!Y40</f>
        <v>0</v>
      </c>
      <c r="Z39">
        <f>'Pretax Fuel Prices'!Z40+'Fuel Taxes'!Z40</f>
        <v>0</v>
      </c>
      <c r="AA39">
        <f>'Pretax Fuel Prices'!AA40+'Fuel Taxes'!AA40</f>
        <v>0</v>
      </c>
      <c r="AB39">
        <f>'Pretax Fuel Prices'!AB40+'Fuel Taxes'!AB40</f>
        <v>0</v>
      </c>
      <c r="AC39">
        <f>'Pretax Fuel Prices'!AC40+'Fuel Taxes'!AC40</f>
        <v>0</v>
      </c>
      <c r="AD39">
        <f>'Pretax Fuel Prices'!AD40+'Fuel Taxes'!AD40</f>
        <v>0</v>
      </c>
      <c r="AE39">
        <f>'Pretax Fuel Prices'!AE40+'Fuel Taxes'!AE40</f>
        <v>0</v>
      </c>
      <c r="AF39">
        <f>'Pretax Fuel Prices'!AF40+'Fuel Taxes'!AF40</f>
        <v>0</v>
      </c>
    </row>
    <row r="40" spans="1:32" x14ac:dyDescent="0.35">
      <c r="A40" t="s">
        <v>59</v>
      </c>
      <c r="B40">
        <f>'Pretax Fuel Prices'!B41+'Fuel Taxes'!B41</f>
        <v>2.4038199999999999E-6</v>
      </c>
      <c r="C40">
        <f>'Pretax Fuel Prices'!C41+'Fuel Taxes'!C41</f>
        <v>2.4038199999999999E-6</v>
      </c>
      <c r="D40">
        <f>'Pretax Fuel Prices'!D41+'Fuel Taxes'!D41</f>
        <v>2.4038199999999999E-6</v>
      </c>
      <c r="E40">
        <f>'Pretax Fuel Prices'!E41+'Fuel Taxes'!E41</f>
        <v>2.4038199999999999E-6</v>
      </c>
      <c r="F40">
        <f>'Pretax Fuel Prices'!F41+'Fuel Taxes'!F41</f>
        <v>2.4038199999999999E-6</v>
      </c>
      <c r="G40">
        <f>'Pretax Fuel Prices'!G41+'Fuel Taxes'!G41</f>
        <v>2.4038199999999999E-6</v>
      </c>
      <c r="H40">
        <f>'Pretax Fuel Prices'!H41+'Fuel Taxes'!H41</f>
        <v>2.4038199999999999E-6</v>
      </c>
      <c r="I40">
        <f>'Pretax Fuel Prices'!I41+'Fuel Taxes'!I41</f>
        <v>2.4038199999999999E-6</v>
      </c>
      <c r="J40">
        <f>'Pretax Fuel Prices'!J41+'Fuel Taxes'!J41</f>
        <v>2.4038199999999999E-6</v>
      </c>
      <c r="K40">
        <f>'Pretax Fuel Prices'!K41+'Fuel Taxes'!K41</f>
        <v>2.4038199999999999E-6</v>
      </c>
      <c r="L40">
        <f>'Pretax Fuel Prices'!L41+'Fuel Taxes'!L41</f>
        <v>2.4038199999999999E-6</v>
      </c>
      <c r="M40">
        <f>'Pretax Fuel Prices'!M41+'Fuel Taxes'!M41</f>
        <v>2.4038199999999999E-6</v>
      </c>
      <c r="N40">
        <f>'Pretax Fuel Prices'!N41+'Fuel Taxes'!N41</f>
        <v>2.4038199999999999E-6</v>
      </c>
      <c r="O40">
        <f>'Pretax Fuel Prices'!O41+'Fuel Taxes'!O41</f>
        <v>2.4038199999999999E-6</v>
      </c>
      <c r="P40">
        <f>'Pretax Fuel Prices'!P41+'Fuel Taxes'!P41</f>
        <v>2.4038199999999999E-6</v>
      </c>
      <c r="Q40">
        <f>'Pretax Fuel Prices'!Q41+'Fuel Taxes'!Q41</f>
        <v>2.4038199999999999E-6</v>
      </c>
      <c r="R40">
        <f>'Pretax Fuel Prices'!R41+'Fuel Taxes'!R41</f>
        <v>2.4038199999999999E-6</v>
      </c>
      <c r="S40">
        <f>'Pretax Fuel Prices'!S41+'Fuel Taxes'!S41</f>
        <v>2.4038199999999999E-6</v>
      </c>
      <c r="T40">
        <f>'Pretax Fuel Prices'!T41+'Fuel Taxes'!T41</f>
        <v>2.4038199999999999E-6</v>
      </c>
      <c r="U40">
        <f>'Pretax Fuel Prices'!U41+'Fuel Taxes'!U41</f>
        <v>2.4038199999999999E-6</v>
      </c>
      <c r="V40">
        <f>'Pretax Fuel Prices'!V41+'Fuel Taxes'!V41</f>
        <v>2.4038199999999999E-6</v>
      </c>
      <c r="W40">
        <f>'Pretax Fuel Prices'!W41+'Fuel Taxes'!W41</f>
        <v>2.4038199999999999E-6</v>
      </c>
      <c r="X40">
        <f>'Pretax Fuel Prices'!X41+'Fuel Taxes'!X41</f>
        <v>2.4038199999999999E-6</v>
      </c>
      <c r="Y40">
        <f>'Pretax Fuel Prices'!Y41+'Fuel Taxes'!Y41</f>
        <v>2.4038199999999999E-6</v>
      </c>
      <c r="Z40">
        <f>'Pretax Fuel Prices'!Z41+'Fuel Taxes'!Z41</f>
        <v>2.4038199999999999E-6</v>
      </c>
      <c r="AA40">
        <f>'Pretax Fuel Prices'!AA41+'Fuel Taxes'!AA41</f>
        <v>2.4038199999999999E-6</v>
      </c>
      <c r="AB40">
        <f>'Pretax Fuel Prices'!AB41+'Fuel Taxes'!AB41</f>
        <v>2.4038199999999999E-6</v>
      </c>
      <c r="AC40">
        <f>'Pretax Fuel Prices'!AC41+'Fuel Taxes'!AC41</f>
        <v>2.4038199999999999E-6</v>
      </c>
      <c r="AD40">
        <f>'Pretax Fuel Prices'!AD41+'Fuel Taxes'!AD41</f>
        <v>2.4038199999999999E-6</v>
      </c>
      <c r="AE40">
        <f>'Pretax Fuel Prices'!AE41+'Fuel Taxes'!AE41</f>
        <v>2.4038199999999999E-6</v>
      </c>
      <c r="AF40">
        <f>'Pretax Fuel Prices'!AF41+'Fuel Taxes'!AF41</f>
        <v>2.4038199999999999E-6</v>
      </c>
    </row>
    <row r="41" spans="1:32" s="4" customFormat="1" x14ac:dyDescent="0.35">
      <c r="A41" s="6" t="s">
        <v>34</v>
      </c>
    </row>
    <row r="42" spans="1:32" x14ac:dyDescent="0.35">
      <c r="A42" t="s">
        <v>30</v>
      </c>
      <c r="B42" s="7">
        <f>'Fuel Taxes'!B$1</f>
        <v>2020</v>
      </c>
      <c r="C42" s="7">
        <f>'Fuel Taxes'!C$1</f>
        <v>2021</v>
      </c>
      <c r="D42" s="7">
        <f>'Fuel Taxes'!D$1</f>
        <v>2022</v>
      </c>
      <c r="E42" s="7">
        <f>'Fuel Taxes'!E$1</f>
        <v>2023</v>
      </c>
      <c r="F42" s="7">
        <f>'Fuel Taxes'!F$1</f>
        <v>2024</v>
      </c>
      <c r="G42" s="7">
        <f>'Fuel Taxes'!G$1</f>
        <v>2025</v>
      </c>
      <c r="H42" s="7">
        <f>'Fuel Taxes'!H$1</f>
        <v>2026</v>
      </c>
      <c r="I42" s="7">
        <f>'Fuel Taxes'!I$1</f>
        <v>2027</v>
      </c>
      <c r="J42" s="7">
        <f>'Fuel Taxes'!J$1</f>
        <v>2028</v>
      </c>
      <c r="K42" s="7">
        <f>'Fuel Taxes'!K$1</f>
        <v>2029</v>
      </c>
      <c r="L42" s="7">
        <f>'Fuel Taxes'!L$1</f>
        <v>2030</v>
      </c>
      <c r="M42" s="7">
        <f>'Fuel Taxes'!M$1</f>
        <v>2031</v>
      </c>
      <c r="N42" s="7">
        <f>'Fuel Taxes'!N$1</f>
        <v>2032</v>
      </c>
      <c r="O42" s="7">
        <f>'Fuel Taxes'!O$1</f>
        <v>2033</v>
      </c>
      <c r="P42" s="7">
        <f>'Fuel Taxes'!P$1</f>
        <v>2034</v>
      </c>
      <c r="Q42" s="7">
        <f>'Fuel Taxes'!Q$1</f>
        <v>2035</v>
      </c>
      <c r="R42" s="7">
        <f>'Fuel Taxes'!R$1</f>
        <v>2036</v>
      </c>
      <c r="S42" s="7">
        <f>'Fuel Taxes'!S$1</f>
        <v>2037</v>
      </c>
      <c r="T42" s="7">
        <f>'Fuel Taxes'!T$1</f>
        <v>2038</v>
      </c>
      <c r="U42" s="7">
        <f>'Fuel Taxes'!U$1</f>
        <v>2039</v>
      </c>
      <c r="V42" s="7">
        <f>'Fuel Taxes'!V$1</f>
        <v>2040</v>
      </c>
      <c r="W42" s="7">
        <f>'Fuel Taxes'!W$1</f>
        <v>2041</v>
      </c>
      <c r="X42" s="7">
        <f>'Fuel Taxes'!X$1</f>
        <v>2042</v>
      </c>
      <c r="Y42" s="7">
        <f>'Fuel Taxes'!Y$1</f>
        <v>2043</v>
      </c>
      <c r="Z42" s="7">
        <f>'Fuel Taxes'!Z$1</f>
        <v>2044</v>
      </c>
      <c r="AA42" s="7">
        <f>'Fuel Taxes'!AA$1</f>
        <v>2045</v>
      </c>
      <c r="AB42" s="7">
        <f>'Fuel Taxes'!AB$1</f>
        <v>2046</v>
      </c>
      <c r="AC42" s="7">
        <f>'Fuel Taxes'!AC$1</f>
        <v>2047</v>
      </c>
      <c r="AD42" s="7">
        <f>'Fuel Taxes'!AD$1</f>
        <v>2048</v>
      </c>
      <c r="AE42" s="7">
        <f>'Fuel Taxes'!AE$1</f>
        <v>2049</v>
      </c>
      <c r="AF42" s="7">
        <f>'Fuel Taxes'!AF$1</f>
        <v>2050</v>
      </c>
    </row>
    <row r="43" spans="1:32" x14ac:dyDescent="0.35">
      <c r="A43" t="s">
        <v>52</v>
      </c>
      <c r="B43">
        <f>'Pretax Fuel Prices'!B44+'Fuel Taxes'!B44</f>
        <v>1.6636277394824797E-5</v>
      </c>
      <c r="C43">
        <f>'Pretax Fuel Prices'!C44+'Fuel Taxes'!C44</f>
        <v>1.7371066728469813E-5</v>
      </c>
      <c r="D43">
        <f>'Pretax Fuel Prices'!D44+'Fuel Taxes'!D44</f>
        <v>1.7611000003346069E-5</v>
      </c>
      <c r="E43">
        <f>'Pretax Fuel Prices'!E44+'Fuel Taxes'!E44</f>
        <v>1.7503931955071463E-5</v>
      </c>
      <c r="F43">
        <f>'Pretax Fuel Prices'!F44+'Fuel Taxes'!F44</f>
        <v>1.7342973707724948E-5</v>
      </c>
      <c r="G43">
        <f>'Pretax Fuel Prices'!G44+'Fuel Taxes'!G44</f>
        <v>1.7213802409959393E-5</v>
      </c>
      <c r="H43">
        <f>'Pretax Fuel Prices'!H44+'Fuel Taxes'!H44</f>
        <v>1.7182967330128937E-5</v>
      </c>
      <c r="I43">
        <f>'Pretax Fuel Prices'!I44+'Fuel Taxes'!I44</f>
        <v>1.7566589468909744E-5</v>
      </c>
      <c r="J43">
        <f>'Pretax Fuel Prices'!J44+'Fuel Taxes'!J44</f>
        <v>1.7729847994227449E-5</v>
      </c>
      <c r="K43">
        <f>'Pretax Fuel Prices'!K44+'Fuel Taxes'!K44</f>
        <v>1.7979640617106693E-5</v>
      </c>
      <c r="L43">
        <f>'Pretax Fuel Prices'!L44+'Fuel Taxes'!L44</f>
        <v>1.8851056526600495E-5</v>
      </c>
      <c r="M43">
        <f>'Pretax Fuel Prices'!M44+'Fuel Taxes'!M44</f>
        <v>1.8768425715993525E-5</v>
      </c>
      <c r="N43">
        <f>'Pretax Fuel Prices'!N44+'Fuel Taxes'!N44</f>
        <v>1.9008017453261267E-5</v>
      </c>
      <c r="O43">
        <f>'Pretax Fuel Prices'!O44+'Fuel Taxes'!O44</f>
        <v>1.9146325103832529E-5</v>
      </c>
      <c r="P43">
        <f>'Pretax Fuel Prices'!P44+'Fuel Taxes'!P44</f>
        <v>1.952061927390258E-5</v>
      </c>
      <c r="Q43">
        <f>'Pretax Fuel Prices'!Q44+'Fuel Taxes'!Q44</f>
        <v>1.9271569162655377E-5</v>
      </c>
      <c r="R43">
        <f>'Pretax Fuel Prices'!R44+'Fuel Taxes'!R44</f>
        <v>1.9314983471807612E-5</v>
      </c>
      <c r="S43">
        <f>'Pretax Fuel Prices'!S44+'Fuel Taxes'!S44</f>
        <v>1.952088008444E-5</v>
      </c>
      <c r="T43">
        <f>'Pretax Fuel Prices'!T44+'Fuel Taxes'!T44</f>
        <v>1.9707325908489208E-5</v>
      </c>
      <c r="U43">
        <f>'Pretax Fuel Prices'!U44+'Fuel Taxes'!U44</f>
        <v>1.9735300056404094E-5</v>
      </c>
      <c r="V43">
        <f>'Pretax Fuel Prices'!V44+'Fuel Taxes'!V44</f>
        <v>1.9866021136512746E-5</v>
      </c>
      <c r="W43">
        <f>'Pretax Fuel Prices'!W44+'Fuel Taxes'!W44</f>
        <v>2.0001994798907313E-5</v>
      </c>
      <c r="X43">
        <f>'Pretax Fuel Prices'!X44+'Fuel Taxes'!X44</f>
        <v>1.9981098019929603E-5</v>
      </c>
      <c r="Y43">
        <f>'Pretax Fuel Prices'!Y44+'Fuel Taxes'!Y44</f>
        <v>2.006913577007933E-5</v>
      </c>
      <c r="Z43">
        <f>'Pretax Fuel Prices'!Z44+'Fuel Taxes'!Z44</f>
        <v>2.0211650986565486E-5</v>
      </c>
      <c r="AA43">
        <f>'Pretax Fuel Prices'!AA44+'Fuel Taxes'!AA44</f>
        <v>2.040012208427772E-5</v>
      </c>
      <c r="AB43">
        <f>'Pretax Fuel Prices'!AB44+'Fuel Taxes'!AB44</f>
        <v>2.0469770030207373E-5</v>
      </c>
      <c r="AC43">
        <f>'Pretax Fuel Prices'!AC44+'Fuel Taxes'!AC44</f>
        <v>2.0557775844372921E-5</v>
      </c>
      <c r="AD43">
        <f>'Pretax Fuel Prices'!AD44+'Fuel Taxes'!AD44</f>
        <v>2.0634676807152707E-5</v>
      </c>
      <c r="AE43">
        <f>'Pretax Fuel Prices'!AE44+'Fuel Taxes'!AE44</f>
        <v>2.0783005259869174E-5</v>
      </c>
      <c r="AF43">
        <f>'Pretax Fuel Prices'!AF44+'Fuel Taxes'!AF44</f>
        <v>2.0933461891086554E-5</v>
      </c>
    </row>
    <row r="44" spans="1:32" x14ac:dyDescent="0.35">
      <c r="A44" t="s">
        <v>53</v>
      </c>
      <c r="B44">
        <f>'Pretax Fuel Prices'!B45+'Fuel Taxes'!B45</f>
        <v>0</v>
      </c>
      <c r="C44">
        <f>'Pretax Fuel Prices'!C45+'Fuel Taxes'!C45</f>
        <v>0</v>
      </c>
      <c r="D44">
        <f>'Pretax Fuel Prices'!D45+'Fuel Taxes'!D45</f>
        <v>0</v>
      </c>
      <c r="E44">
        <f>'Pretax Fuel Prices'!E45+'Fuel Taxes'!E45</f>
        <v>0</v>
      </c>
      <c r="F44">
        <f>'Pretax Fuel Prices'!F45+'Fuel Taxes'!F45</f>
        <v>0</v>
      </c>
      <c r="G44">
        <f>'Pretax Fuel Prices'!G45+'Fuel Taxes'!G45</f>
        <v>0</v>
      </c>
      <c r="H44">
        <f>'Pretax Fuel Prices'!H45+'Fuel Taxes'!H45</f>
        <v>0</v>
      </c>
      <c r="I44">
        <f>'Pretax Fuel Prices'!I45+'Fuel Taxes'!I45</f>
        <v>0</v>
      </c>
      <c r="J44">
        <f>'Pretax Fuel Prices'!J45+'Fuel Taxes'!J45</f>
        <v>0</v>
      </c>
      <c r="K44">
        <f>'Pretax Fuel Prices'!K45+'Fuel Taxes'!K45</f>
        <v>0</v>
      </c>
      <c r="L44">
        <f>'Pretax Fuel Prices'!L45+'Fuel Taxes'!L45</f>
        <v>0</v>
      </c>
      <c r="M44">
        <f>'Pretax Fuel Prices'!M45+'Fuel Taxes'!M45</f>
        <v>0</v>
      </c>
      <c r="N44">
        <f>'Pretax Fuel Prices'!N45+'Fuel Taxes'!N45</f>
        <v>0</v>
      </c>
      <c r="O44">
        <f>'Pretax Fuel Prices'!O45+'Fuel Taxes'!O45</f>
        <v>0</v>
      </c>
      <c r="P44">
        <f>'Pretax Fuel Prices'!P45+'Fuel Taxes'!P45</f>
        <v>0</v>
      </c>
      <c r="Q44">
        <f>'Pretax Fuel Prices'!Q45+'Fuel Taxes'!Q45</f>
        <v>0</v>
      </c>
      <c r="R44">
        <f>'Pretax Fuel Prices'!R45+'Fuel Taxes'!R45</f>
        <v>0</v>
      </c>
      <c r="S44">
        <f>'Pretax Fuel Prices'!S45+'Fuel Taxes'!S45</f>
        <v>0</v>
      </c>
      <c r="T44">
        <f>'Pretax Fuel Prices'!T45+'Fuel Taxes'!T45</f>
        <v>0</v>
      </c>
      <c r="U44">
        <f>'Pretax Fuel Prices'!U45+'Fuel Taxes'!U45</f>
        <v>0</v>
      </c>
      <c r="V44">
        <f>'Pretax Fuel Prices'!V45+'Fuel Taxes'!V45</f>
        <v>0</v>
      </c>
      <c r="W44">
        <f>'Pretax Fuel Prices'!W45+'Fuel Taxes'!W45</f>
        <v>0</v>
      </c>
      <c r="X44">
        <f>'Pretax Fuel Prices'!X45+'Fuel Taxes'!X45</f>
        <v>0</v>
      </c>
      <c r="Y44">
        <f>'Pretax Fuel Prices'!Y45+'Fuel Taxes'!Y45</f>
        <v>0</v>
      </c>
      <c r="Z44">
        <f>'Pretax Fuel Prices'!Z45+'Fuel Taxes'!Z45</f>
        <v>0</v>
      </c>
      <c r="AA44">
        <f>'Pretax Fuel Prices'!AA45+'Fuel Taxes'!AA45</f>
        <v>0</v>
      </c>
      <c r="AB44">
        <f>'Pretax Fuel Prices'!AB45+'Fuel Taxes'!AB45</f>
        <v>0</v>
      </c>
      <c r="AC44">
        <f>'Pretax Fuel Prices'!AC45+'Fuel Taxes'!AC45</f>
        <v>0</v>
      </c>
      <c r="AD44">
        <f>'Pretax Fuel Prices'!AD45+'Fuel Taxes'!AD45</f>
        <v>0</v>
      </c>
      <c r="AE44">
        <f>'Pretax Fuel Prices'!AE45+'Fuel Taxes'!AE45</f>
        <v>0</v>
      </c>
      <c r="AF44">
        <f>'Pretax Fuel Prices'!AF45+'Fuel Taxes'!AF45</f>
        <v>0</v>
      </c>
    </row>
    <row r="45" spans="1:32" x14ac:dyDescent="0.35">
      <c r="A45" t="s">
        <v>54</v>
      </c>
      <c r="B45">
        <f>'Pretax Fuel Prices'!B46+'Fuel Taxes'!B46</f>
        <v>0</v>
      </c>
      <c r="C45">
        <f>'Pretax Fuel Prices'!C46+'Fuel Taxes'!C46</f>
        <v>0</v>
      </c>
      <c r="D45">
        <f>'Pretax Fuel Prices'!D46+'Fuel Taxes'!D46</f>
        <v>0</v>
      </c>
      <c r="E45">
        <f>'Pretax Fuel Prices'!E46+'Fuel Taxes'!E46</f>
        <v>0</v>
      </c>
      <c r="F45">
        <f>'Pretax Fuel Prices'!F46+'Fuel Taxes'!F46</f>
        <v>0</v>
      </c>
      <c r="G45">
        <f>'Pretax Fuel Prices'!G46+'Fuel Taxes'!G46</f>
        <v>0</v>
      </c>
      <c r="H45">
        <f>'Pretax Fuel Prices'!H46+'Fuel Taxes'!H46</f>
        <v>0</v>
      </c>
      <c r="I45">
        <f>'Pretax Fuel Prices'!I46+'Fuel Taxes'!I46</f>
        <v>0</v>
      </c>
      <c r="J45">
        <f>'Pretax Fuel Prices'!J46+'Fuel Taxes'!J46</f>
        <v>0</v>
      </c>
      <c r="K45">
        <f>'Pretax Fuel Prices'!K46+'Fuel Taxes'!K46</f>
        <v>0</v>
      </c>
      <c r="L45">
        <f>'Pretax Fuel Prices'!L46+'Fuel Taxes'!L46</f>
        <v>0</v>
      </c>
      <c r="M45">
        <f>'Pretax Fuel Prices'!M46+'Fuel Taxes'!M46</f>
        <v>0</v>
      </c>
      <c r="N45">
        <f>'Pretax Fuel Prices'!N46+'Fuel Taxes'!N46</f>
        <v>0</v>
      </c>
      <c r="O45">
        <f>'Pretax Fuel Prices'!O46+'Fuel Taxes'!O46</f>
        <v>0</v>
      </c>
      <c r="P45">
        <f>'Pretax Fuel Prices'!P46+'Fuel Taxes'!P46</f>
        <v>0</v>
      </c>
      <c r="Q45">
        <f>'Pretax Fuel Prices'!Q46+'Fuel Taxes'!Q46</f>
        <v>0</v>
      </c>
      <c r="R45">
        <f>'Pretax Fuel Prices'!R46+'Fuel Taxes'!R46</f>
        <v>0</v>
      </c>
      <c r="S45">
        <f>'Pretax Fuel Prices'!S46+'Fuel Taxes'!S46</f>
        <v>0</v>
      </c>
      <c r="T45">
        <f>'Pretax Fuel Prices'!T46+'Fuel Taxes'!T46</f>
        <v>0</v>
      </c>
      <c r="U45">
        <f>'Pretax Fuel Prices'!U46+'Fuel Taxes'!U46</f>
        <v>0</v>
      </c>
      <c r="V45">
        <f>'Pretax Fuel Prices'!V46+'Fuel Taxes'!V46</f>
        <v>0</v>
      </c>
      <c r="W45">
        <f>'Pretax Fuel Prices'!W46+'Fuel Taxes'!W46</f>
        <v>0</v>
      </c>
      <c r="X45">
        <f>'Pretax Fuel Prices'!X46+'Fuel Taxes'!X46</f>
        <v>0</v>
      </c>
      <c r="Y45">
        <f>'Pretax Fuel Prices'!Y46+'Fuel Taxes'!Y46</f>
        <v>0</v>
      </c>
      <c r="Z45">
        <f>'Pretax Fuel Prices'!Z46+'Fuel Taxes'!Z46</f>
        <v>0</v>
      </c>
      <c r="AA45">
        <f>'Pretax Fuel Prices'!AA46+'Fuel Taxes'!AA46</f>
        <v>0</v>
      </c>
      <c r="AB45">
        <f>'Pretax Fuel Prices'!AB46+'Fuel Taxes'!AB46</f>
        <v>0</v>
      </c>
      <c r="AC45">
        <f>'Pretax Fuel Prices'!AC46+'Fuel Taxes'!AC46</f>
        <v>0</v>
      </c>
      <c r="AD45">
        <f>'Pretax Fuel Prices'!AD46+'Fuel Taxes'!AD46</f>
        <v>0</v>
      </c>
      <c r="AE45">
        <f>'Pretax Fuel Prices'!AE46+'Fuel Taxes'!AE46</f>
        <v>0</v>
      </c>
      <c r="AF45">
        <f>'Pretax Fuel Prices'!AF46+'Fuel Taxes'!AF46</f>
        <v>0</v>
      </c>
    </row>
    <row r="46" spans="1:32" x14ac:dyDescent="0.35">
      <c r="A46" t="s">
        <v>55</v>
      </c>
      <c r="B46">
        <f>'Pretax Fuel Prices'!B47+'Fuel Taxes'!B47</f>
        <v>0</v>
      </c>
      <c r="C46">
        <f>'Pretax Fuel Prices'!C47+'Fuel Taxes'!C47</f>
        <v>0</v>
      </c>
      <c r="D46">
        <f>'Pretax Fuel Prices'!D47+'Fuel Taxes'!D47</f>
        <v>0</v>
      </c>
      <c r="E46">
        <f>'Pretax Fuel Prices'!E47+'Fuel Taxes'!E47</f>
        <v>0</v>
      </c>
      <c r="F46">
        <f>'Pretax Fuel Prices'!F47+'Fuel Taxes'!F47</f>
        <v>0</v>
      </c>
      <c r="G46">
        <f>'Pretax Fuel Prices'!G47+'Fuel Taxes'!G47</f>
        <v>0</v>
      </c>
      <c r="H46">
        <f>'Pretax Fuel Prices'!H47+'Fuel Taxes'!H47</f>
        <v>0</v>
      </c>
      <c r="I46">
        <f>'Pretax Fuel Prices'!I47+'Fuel Taxes'!I47</f>
        <v>0</v>
      </c>
      <c r="J46">
        <f>'Pretax Fuel Prices'!J47+'Fuel Taxes'!J47</f>
        <v>0</v>
      </c>
      <c r="K46">
        <f>'Pretax Fuel Prices'!K47+'Fuel Taxes'!K47</f>
        <v>0</v>
      </c>
      <c r="L46">
        <f>'Pretax Fuel Prices'!L47+'Fuel Taxes'!L47</f>
        <v>0</v>
      </c>
      <c r="M46">
        <f>'Pretax Fuel Prices'!M47+'Fuel Taxes'!M47</f>
        <v>0</v>
      </c>
      <c r="N46">
        <f>'Pretax Fuel Prices'!N47+'Fuel Taxes'!N47</f>
        <v>0</v>
      </c>
      <c r="O46">
        <f>'Pretax Fuel Prices'!O47+'Fuel Taxes'!O47</f>
        <v>0</v>
      </c>
      <c r="P46">
        <f>'Pretax Fuel Prices'!P47+'Fuel Taxes'!P47</f>
        <v>0</v>
      </c>
      <c r="Q46">
        <f>'Pretax Fuel Prices'!Q47+'Fuel Taxes'!Q47</f>
        <v>0</v>
      </c>
      <c r="R46">
        <f>'Pretax Fuel Prices'!R47+'Fuel Taxes'!R47</f>
        <v>0</v>
      </c>
      <c r="S46">
        <f>'Pretax Fuel Prices'!S47+'Fuel Taxes'!S47</f>
        <v>0</v>
      </c>
      <c r="T46">
        <f>'Pretax Fuel Prices'!T47+'Fuel Taxes'!T47</f>
        <v>0</v>
      </c>
      <c r="U46">
        <f>'Pretax Fuel Prices'!U47+'Fuel Taxes'!U47</f>
        <v>0</v>
      </c>
      <c r="V46">
        <f>'Pretax Fuel Prices'!V47+'Fuel Taxes'!V47</f>
        <v>0</v>
      </c>
      <c r="W46">
        <f>'Pretax Fuel Prices'!W47+'Fuel Taxes'!W47</f>
        <v>0</v>
      </c>
      <c r="X46">
        <f>'Pretax Fuel Prices'!X47+'Fuel Taxes'!X47</f>
        <v>0</v>
      </c>
      <c r="Y46">
        <f>'Pretax Fuel Prices'!Y47+'Fuel Taxes'!Y47</f>
        <v>0</v>
      </c>
      <c r="Z46">
        <f>'Pretax Fuel Prices'!Z47+'Fuel Taxes'!Z47</f>
        <v>0</v>
      </c>
      <c r="AA46">
        <f>'Pretax Fuel Prices'!AA47+'Fuel Taxes'!AA47</f>
        <v>0</v>
      </c>
      <c r="AB46">
        <f>'Pretax Fuel Prices'!AB47+'Fuel Taxes'!AB47</f>
        <v>0</v>
      </c>
      <c r="AC46">
        <f>'Pretax Fuel Prices'!AC47+'Fuel Taxes'!AC47</f>
        <v>0</v>
      </c>
      <c r="AD46">
        <f>'Pretax Fuel Prices'!AD47+'Fuel Taxes'!AD47</f>
        <v>0</v>
      </c>
      <c r="AE46">
        <f>'Pretax Fuel Prices'!AE47+'Fuel Taxes'!AE47</f>
        <v>0</v>
      </c>
      <c r="AF46">
        <f>'Pretax Fuel Prices'!AF47+'Fuel Taxes'!AF47</f>
        <v>0</v>
      </c>
    </row>
    <row r="47" spans="1:32" x14ac:dyDescent="0.35">
      <c r="A47" t="s">
        <v>56</v>
      </c>
      <c r="B47">
        <f>'Pretax Fuel Prices'!B48+'Fuel Taxes'!B48</f>
        <v>0</v>
      </c>
      <c r="C47">
        <f>'Pretax Fuel Prices'!C48+'Fuel Taxes'!C48</f>
        <v>0</v>
      </c>
      <c r="D47">
        <f>'Pretax Fuel Prices'!D48+'Fuel Taxes'!D48</f>
        <v>0</v>
      </c>
      <c r="E47">
        <f>'Pretax Fuel Prices'!E48+'Fuel Taxes'!E48</f>
        <v>0</v>
      </c>
      <c r="F47">
        <f>'Pretax Fuel Prices'!F48+'Fuel Taxes'!F48</f>
        <v>0</v>
      </c>
      <c r="G47">
        <f>'Pretax Fuel Prices'!G48+'Fuel Taxes'!G48</f>
        <v>0</v>
      </c>
      <c r="H47">
        <f>'Pretax Fuel Prices'!H48+'Fuel Taxes'!H48</f>
        <v>0</v>
      </c>
      <c r="I47">
        <f>'Pretax Fuel Prices'!I48+'Fuel Taxes'!I48</f>
        <v>0</v>
      </c>
      <c r="J47">
        <f>'Pretax Fuel Prices'!J48+'Fuel Taxes'!J48</f>
        <v>0</v>
      </c>
      <c r="K47">
        <f>'Pretax Fuel Prices'!K48+'Fuel Taxes'!K48</f>
        <v>0</v>
      </c>
      <c r="L47">
        <f>'Pretax Fuel Prices'!L48+'Fuel Taxes'!L48</f>
        <v>0</v>
      </c>
      <c r="M47">
        <f>'Pretax Fuel Prices'!M48+'Fuel Taxes'!M48</f>
        <v>0</v>
      </c>
      <c r="N47">
        <f>'Pretax Fuel Prices'!N48+'Fuel Taxes'!N48</f>
        <v>0</v>
      </c>
      <c r="O47">
        <f>'Pretax Fuel Prices'!O48+'Fuel Taxes'!O48</f>
        <v>0</v>
      </c>
      <c r="P47">
        <f>'Pretax Fuel Prices'!P48+'Fuel Taxes'!P48</f>
        <v>0</v>
      </c>
      <c r="Q47">
        <f>'Pretax Fuel Prices'!Q48+'Fuel Taxes'!Q48</f>
        <v>0</v>
      </c>
      <c r="R47">
        <f>'Pretax Fuel Prices'!R48+'Fuel Taxes'!R48</f>
        <v>0</v>
      </c>
      <c r="S47">
        <f>'Pretax Fuel Prices'!S48+'Fuel Taxes'!S48</f>
        <v>0</v>
      </c>
      <c r="T47">
        <f>'Pretax Fuel Prices'!T48+'Fuel Taxes'!T48</f>
        <v>0</v>
      </c>
      <c r="U47">
        <f>'Pretax Fuel Prices'!U48+'Fuel Taxes'!U48</f>
        <v>0</v>
      </c>
      <c r="V47">
        <f>'Pretax Fuel Prices'!V48+'Fuel Taxes'!V48</f>
        <v>0</v>
      </c>
      <c r="W47">
        <f>'Pretax Fuel Prices'!W48+'Fuel Taxes'!W48</f>
        <v>0</v>
      </c>
      <c r="X47">
        <f>'Pretax Fuel Prices'!X48+'Fuel Taxes'!X48</f>
        <v>0</v>
      </c>
      <c r="Y47">
        <f>'Pretax Fuel Prices'!Y48+'Fuel Taxes'!Y48</f>
        <v>0</v>
      </c>
      <c r="Z47">
        <f>'Pretax Fuel Prices'!Z48+'Fuel Taxes'!Z48</f>
        <v>0</v>
      </c>
      <c r="AA47">
        <f>'Pretax Fuel Prices'!AA48+'Fuel Taxes'!AA48</f>
        <v>0</v>
      </c>
      <c r="AB47">
        <f>'Pretax Fuel Prices'!AB48+'Fuel Taxes'!AB48</f>
        <v>0</v>
      </c>
      <c r="AC47">
        <f>'Pretax Fuel Prices'!AC48+'Fuel Taxes'!AC48</f>
        <v>0</v>
      </c>
      <c r="AD47">
        <f>'Pretax Fuel Prices'!AD48+'Fuel Taxes'!AD48</f>
        <v>0</v>
      </c>
      <c r="AE47">
        <f>'Pretax Fuel Prices'!AE48+'Fuel Taxes'!AE48</f>
        <v>0</v>
      </c>
      <c r="AF47">
        <f>'Pretax Fuel Prices'!AF48+'Fuel Taxes'!AF48</f>
        <v>0</v>
      </c>
    </row>
    <row r="48" spans="1:32" x14ac:dyDescent="0.35">
      <c r="A48" t="s">
        <v>57</v>
      </c>
      <c r="B48">
        <f>'Pretax Fuel Prices'!B49+'Fuel Taxes'!B49</f>
        <v>0</v>
      </c>
      <c r="C48">
        <f>'Pretax Fuel Prices'!C49+'Fuel Taxes'!C49</f>
        <v>0</v>
      </c>
      <c r="D48">
        <f>'Pretax Fuel Prices'!D49+'Fuel Taxes'!D49</f>
        <v>0</v>
      </c>
      <c r="E48">
        <f>'Pretax Fuel Prices'!E49+'Fuel Taxes'!E49</f>
        <v>0</v>
      </c>
      <c r="F48">
        <f>'Pretax Fuel Prices'!F49+'Fuel Taxes'!F49</f>
        <v>0</v>
      </c>
      <c r="G48">
        <f>'Pretax Fuel Prices'!G49+'Fuel Taxes'!G49</f>
        <v>0</v>
      </c>
      <c r="H48">
        <f>'Pretax Fuel Prices'!H49+'Fuel Taxes'!H49</f>
        <v>0</v>
      </c>
      <c r="I48">
        <f>'Pretax Fuel Prices'!I49+'Fuel Taxes'!I49</f>
        <v>0</v>
      </c>
      <c r="J48">
        <f>'Pretax Fuel Prices'!J49+'Fuel Taxes'!J49</f>
        <v>0</v>
      </c>
      <c r="K48">
        <f>'Pretax Fuel Prices'!K49+'Fuel Taxes'!K49</f>
        <v>0</v>
      </c>
      <c r="L48">
        <f>'Pretax Fuel Prices'!L49+'Fuel Taxes'!L49</f>
        <v>0</v>
      </c>
      <c r="M48">
        <f>'Pretax Fuel Prices'!M49+'Fuel Taxes'!M49</f>
        <v>0</v>
      </c>
      <c r="N48">
        <f>'Pretax Fuel Prices'!N49+'Fuel Taxes'!N49</f>
        <v>0</v>
      </c>
      <c r="O48">
        <f>'Pretax Fuel Prices'!O49+'Fuel Taxes'!O49</f>
        <v>0</v>
      </c>
      <c r="P48">
        <f>'Pretax Fuel Prices'!P49+'Fuel Taxes'!P49</f>
        <v>0</v>
      </c>
      <c r="Q48">
        <f>'Pretax Fuel Prices'!Q49+'Fuel Taxes'!Q49</f>
        <v>0</v>
      </c>
      <c r="R48">
        <f>'Pretax Fuel Prices'!R49+'Fuel Taxes'!R49</f>
        <v>0</v>
      </c>
      <c r="S48">
        <f>'Pretax Fuel Prices'!S49+'Fuel Taxes'!S49</f>
        <v>0</v>
      </c>
      <c r="T48">
        <f>'Pretax Fuel Prices'!T49+'Fuel Taxes'!T49</f>
        <v>0</v>
      </c>
      <c r="U48">
        <f>'Pretax Fuel Prices'!U49+'Fuel Taxes'!U49</f>
        <v>0</v>
      </c>
      <c r="V48">
        <f>'Pretax Fuel Prices'!V49+'Fuel Taxes'!V49</f>
        <v>0</v>
      </c>
      <c r="W48">
        <f>'Pretax Fuel Prices'!W49+'Fuel Taxes'!W49</f>
        <v>0</v>
      </c>
      <c r="X48">
        <f>'Pretax Fuel Prices'!X49+'Fuel Taxes'!X49</f>
        <v>0</v>
      </c>
      <c r="Y48">
        <f>'Pretax Fuel Prices'!Y49+'Fuel Taxes'!Y49</f>
        <v>0</v>
      </c>
      <c r="Z48">
        <f>'Pretax Fuel Prices'!Z49+'Fuel Taxes'!Z49</f>
        <v>0</v>
      </c>
      <c r="AA48">
        <f>'Pretax Fuel Prices'!AA49+'Fuel Taxes'!AA49</f>
        <v>0</v>
      </c>
      <c r="AB48">
        <f>'Pretax Fuel Prices'!AB49+'Fuel Taxes'!AB49</f>
        <v>0</v>
      </c>
      <c r="AC48">
        <f>'Pretax Fuel Prices'!AC49+'Fuel Taxes'!AC49</f>
        <v>0</v>
      </c>
      <c r="AD48">
        <f>'Pretax Fuel Prices'!AD49+'Fuel Taxes'!AD49</f>
        <v>0</v>
      </c>
      <c r="AE48">
        <f>'Pretax Fuel Prices'!AE49+'Fuel Taxes'!AE49</f>
        <v>0</v>
      </c>
      <c r="AF48">
        <f>'Pretax Fuel Prices'!AF49+'Fuel Taxes'!AF49</f>
        <v>0</v>
      </c>
    </row>
    <row r="49" spans="1:32" x14ac:dyDescent="0.35">
      <c r="A49" t="s">
        <v>58</v>
      </c>
      <c r="B49">
        <f>'Pretax Fuel Prices'!B50+'Fuel Taxes'!B50</f>
        <v>0</v>
      </c>
      <c r="C49">
        <f>'Pretax Fuel Prices'!C50+'Fuel Taxes'!C50</f>
        <v>0</v>
      </c>
      <c r="D49">
        <f>'Pretax Fuel Prices'!D50+'Fuel Taxes'!D50</f>
        <v>0</v>
      </c>
      <c r="E49">
        <f>'Pretax Fuel Prices'!E50+'Fuel Taxes'!E50</f>
        <v>0</v>
      </c>
      <c r="F49">
        <f>'Pretax Fuel Prices'!F50+'Fuel Taxes'!F50</f>
        <v>0</v>
      </c>
      <c r="G49">
        <f>'Pretax Fuel Prices'!G50+'Fuel Taxes'!G50</f>
        <v>0</v>
      </c>
      <c r="H49">
        <f>'Pretax Fuel Prices'!H50+'Fuel Taxes'!H50</f>
        <v>0</v>
      </c>
      <c r="I49">
        <f>'Pretax Fuel Prices'!I50+'Fuel Taxes'!I50</f>
        <v>0</v>
      </c>
      <c r="J49">
        <f>'Pretax Fuel Prices'!J50+'Fuel Taxes'!J50</f>
        <v>0</v>
      </c>
      <c r="K49">
        <f>'Pretax Fuel Prices'!K50+'Fuel Taxes'!K50</f>
        <v>0</v>
      </c>
      <c r="L49">
        <f>'Pretax Fuel Prices'!L50+'Fuel Taxes'!L50</f>
        <v>0</v>
      </c>
      <c r="M49">
        <f>'Pretax Fuel Prices'!M50+'Fuel Taxes'!M50</f>
        <v>0</v>
      </c>
      <c r="N49">
        <f>'Pretax Fuel Prices'!N50+'Fuel Taxes'!N50</f>
        <v>0</v>
      </c>
      <c r="O49">
        <f>'Pretax Fuel Prices'!O50+'Fuel Taxes'!O50</f>
        <v>0</v>
      </c>
      <c r="P49">
        <f>'Pretax Fuel Prices'!P50+'Fuel Taxes'!P50</f>
        <v>0</v>
      </c>
      <c r="Q49">
        <f>'Pretax Fuel Prices'!Q50+'Fuel Taxes'!Q50</f>
        <v>0</v>
      </c>
      <c r="R49">
        <f>'Pretax Fuel Prices'!R50+'Fuel Taxes'!R50</f>
        <v>0</v>
      </c>
      <c r="S49">
        <f>'Pretax Fuel Prices'!S50+'Fuel Taxes'!S50</f>
        <v>0</v>
      </c>
      <c r="T49">
        <f>'Pretax Fuel Prices'!T50+'Fuel Taxes'!T50</f>
        <v>0</v>
      </c>
      <c r="U49">
        <f>'Pretax Fuel Prices'!U50+'Fuel Taxes'!U50</f>
        <v>0</v>
      </c>
      <c r="V49">
        <f>'Pretax Fuel Prices'!V50+'Fuel Taxes'!V50</f>
        <v>0</v>
      </c>
      <c r="W49">
        <f>'Pretax Fuel Prices'!W50+'Fuel Taxes'!W50</f>
        <v>0</v>
      </c>
      <c r="X49">
        <f>'Pretax Fuel Prices'!X50+'Fuel Taxes'!X50</f>
        <v>0</v>
      </c>
      <c r="Y49">
        <f>'Pretax Fuel Prices'!Y50+'Fuel Taxes'!Y50</f>
        <v>0</v>
      </c>
      <c r="Z49">
        <f>'Pretax Fuel Prices'!Z50+'Fuel Taxes'!Z50</f>
        <v>0</v>
      </c>
      <c r="AA49">
        <f>'Pretax Fuel Prices'!AA50+'Fuel Taxes'!AA50</f>
        <v>0</v>
      </c>
      <c r="AB49">
        <f>'Pretax Fuel Prices'!AB50+'Fuel Taxes'!AB50</f>
        <v>0</v>
      </c>
      <c r="AC49">
        <f>'Pretax Fuel Prices'!AC50+'Fuel Taxes'!AC50</f>
        <v>0</v>
      </c>
      <c r="AD49">
        <f>'Pretax Fuel Prices'!AD50+'Fuel Taxes'!AD50</f>
        <v>0</v>
      </c>
      <c r="AE49">
        <f>'Pretax Fuel Prices'!AE50+'Fuel Taxes'!AE50</f>
        <v>0</v>
      </c>
      <c r="AF49">
        <f>'Pretax Fuel Prices'!AF50+'Fuel Taxes'!AF50</f>
        <v>0</v>
      </c>
    </row>
    <row r="50" spans="1:32" x14ac:dyDescent="0.35">
      <c r="A50" t="s">
        <v>59</v>
      </c>
      <c r="B50">
        <f>'Pretax Fuel Prices'!B51+'Fuel Taxes'!B51</f>
        <v>0</v>
      </c>
      <c r="C50">
        <f>'Pretax Fuel Prices'!C51+'Fuel Taxes'!C51</f>
        <v>0</v>
      </c>
      <c r="D50">
        <f>'Pretax Fuel Prices'!D51+'Fuel Taxes'!D51</f>
        <v>0</v>
      </c>
      <c r="E50">
        <f>'Pretax Fuel Prices'!E51+'Fuel Taxes'!E51</f>
        <v>0</v>
      </c>
      <c r="F50">
        <f>'Pretax Fuel Prices'!F51+'Fuel Taxes'!F51</f>
        <v>0</v>
      </c>
      <c r="G50">
        <f>'Pretax Fuel Prices'!G51+'Fuel Taxes'!G51</f>
        <v>0</v>
      </c>
      <c r="H50">
        <f>'Pretax Fuel Prices'!H51+'Fuel Taxes'!H51</f>
        <v>0</v>
      </c>
      <c r="I50">
        <f>'Pretax Fuel Prices'!I51+'Fuel Taxes'!I51</f>
        <v>0</v>
      </c>
      <c r="J50">
        <f>'Pretax Fuel Prices'!J51+'Fuel Taxes'!J51</f>
        <v>0</v>
      </c>
      <c r="K50">
        <f>'Pretax Fuel Prices'!K51+'Fuel Taxes'!K51</f>
        <v>0</v>
      </c>
      <c r="L50">
        <f>'Pretax Fuel Prices'!L51+'Fuel Taxes'!L51</f>
        <v>0</v>
      </c>
      <c r="M50">
        <f>'Pretax Fuel Prices'!M51+'Fuel Taxes'!M51</f>
        <v>0</v>
      </c>
      <c r="N50">
        <f>'Pretax Fuel Prices'!N51+'Fuel Taxes'!N51</f>
        <v>0</v>
      </c>
      <c r="O50">
        <f>'Pretax Fuel Prices'!O51+'Fuel Taxes'!O51</f>
        <v>0</v>
      </c>
      <c r="P50">
        <f>'Pretax Fuel Prices'!P51+'Fuel Taxes'!P51</f>
        <v>0</v>
      </c>
      <c r="Q50">
        <f>'Pretax Fuel Prices'!Q51+'Fuel Taxes'!Q51</f>
        <v>0</v>
      </c>
      <c r="R50">
        <f>'Pretax Fuel Prices'!R51+'Fuel Taxes'!R51</f>
        <v>0</v>
      </c>
      <c r="S50">
        <f>'Pretax Fuel Prices'!S51+'Fuel Taxes'!S51</f>
        <v>0</v>
      </c>
      <c r="T50">
        <f>'Pretax Fuel Prices'!T51+'Fuel Taxes'!T51</f>
        <v>0</v>
      </c>
      <c r="U50">
        <f>'Pretax Fuel Prices'!U51+'Fuel Taxes'!U51</f>
        <v>0</v>
      </c>
      <c r="V50">
        <f>'Pretax Fuel Prices'!V51+'Fuel Taxes'!V51</f>
        <v>0</v>
      </c>
      <c r="W50">
        <f>'Pretax Fuel Prices'!W51+'Fuel Taxes'!W51</f>
        <v>0</v>
      </c>
      <c r="X50">
        <f>'Pretax Fuel Prices'!X51+'Fuel Taxes'!X51</f>
        <v>0</v>
      </c>
      <c r="Y50">
        <f>'Pretax Fuel Prices'!Y51+'Fuel Taxes'!Y51</f>
        <v>0</v>
      </c>
      <c r="Z50">
        <f>'Pretax Fuel Prices'!Z51+'Fuel Taxes'!Z51</f>
        <v>0</v>
      </c>
      <c r="AA50">
        <f>'Pretax Fuel Prices'!AA51+'Fuel Taxes'!AA51</f>
        <v>0</v>
      </c>
      <c r="AB50">
        <f>'Pretax Fuel Prices'!AB51+'Fuel Taxes'!AB51</f>
        <v>0</v>
      </c>
      <c r="AC50">
        <f>'Pretax Fuel Prices'!AC51+'Fuel Taxes'!AC51</f>
        <v>0</v>
      </c>
      <c r="AD50">
        <f>'Pretax Fuel Prices'!AD51+'Fuel Taxes'!AD51</f>
        <v>0</v>
      </c>
      <c r="AE50">
        <f>'Pretax Fuel Prices'!AE51+'Fuel Taxes'!AE51</f>
        <v>0</v>
      </c>
      <c r="AF50">
        <f>'Pretax Fuel Prices'!AF51+'Fuel Taxes'!AF51</f>
        <v>0</v>
      </c>
    </row>
    <row r="51" spans="1:32" s="4" customFormat="1" x14ac:dyDescent="0.35">
      <c r="A51" s="6" t="s">
        <v>35</v>
      </c>
    </row>
    <row r="52" spans="1:32" x14ac:dyDescent="0.35">
      <c r="A52" t="s">
        <v>30</v>
      </c>
      <c r="B52" s="7">
        <f>'Fuel Taxes'!B$1</f>
        <v>2020</v>
      </c>
      <c r="C52" s="7">
        <f>'Fuel Taxes'!C$1</f>
        <v>2021</v>
      </c>
      <c r="D52" s="7">
        <f>'Fuel Taxes'!D$1</f>
        <v>2022</v>
      </c>
      <c r="E52" s="7">
        <f>'Fuel Taxes'!E$1</f>
        <v>2023</v>
      </c>
      <c r="F52" s="7">
        <f>'Fuel Taxes'!F$1</f>
        <v>2024</v>
      </c>
      <c r="G52" s="7">
        <f>'Fuel Taxes'!G$1</f>
        <v>2025</v>
      </c>
      <c r="H52" s="7">
        <f>'Fuel Taxes'!H$1</f>
        <v>2026</v>
      </c>
      <c r="I52" s="7">
        <f>'Fuel Taxes'!I$1</f>
        <v>2027</v>
      </c>
      <c r="J52" s="7">
        <f>'Fuel Taxes'!J$1</f>
        <v>2028</v>
      </c>
      <c r="K52" s="7">
        <f>'Fuel Taxes'!K$1</f>
        <v>2029</v>
      </c>
      <c r="L52" s="7">
        <f>'Fuel Taxes'!L$1</f>
        <v>2030</v>
      </c>
      <c r="M52" s="7">
        <f>'Fuel Taxes'!M$1</f>
        <v>2031</v>
      </c>
      <c r="N52" s="7">
        <f>'Fuel Taxes'!N$1</f>
        <v>2032</v>
      </c>
      <c r="O52" s="7">
        <f>'Fuel Taxes'!O$1</f>
        <v>2033</v>
      </c>
      <c r="P52" s="7">
        <f>'Fuel Taxes'!P$1</f>
        <v>2034</v>
      </c>
      <c r="Q52" s="7">
        <f>'Fuel Taxes'!Q$1</f>
        <v>2035</v>
      </c>
      <c r="R52" s="7">
        <f>'Fuel Taxes'!R$1</f>
        <v>2036</v>
      </c>
      <c r="S52" s="7">
        <f>'Fuel Taxes'!S$1</f>
        <v>2037</v>
      </c>
      <c r="T52" s="7">
        <f>'Fuel Taxes'!T$1</f>
        <v>2038</v>
      </c>
      <c r="U52" s="7">
        <f>'Fuel Taxes'!U$1</f>
        <v>2039</v>
      </c>
      <c r="V52" s="7">
        <f>'Fuel Taxes'!V$1</f>
        <v>2040</v>
      </c>
      <c r="W52" s="7">
        <f>'Fuel Taxes'!W$1</f>
        <v>2041</v>
      </c>
      <c r="X52" s="7">
        <f>'Fuel Taxes'!X$1</f>
        <v>2042</v>
      </c>
      <c r="Y52" s="7">
        <f>'Fuel Taxes'!Y$1</f>
        <v>2043</v>
      </c>
      <c r="Z52" s="7">
        <f>'Fuel Taxes'!Z$1</f>
        <v>2044</v>
      </c>
      <c r="AA52" s="7">
        <f>'Fuel Taxes'!AA$1</f>
        <v>2045</v>
      </c>
      <c r="AB52" s="7">
        <f>'Fuel Taxes'!AB$1</f>
        <v>2046</v>
      </c>
      <c r="AC52" s="7">
        <f>'Fuel Taxes'!AC$1</f>
        <v>2047</v>
      </c>
      <c r="AD52" s="7">
        <f>'Fuel Taxes'!AD$1</f>
        <v>2048</v>
      </c>
      <c r="AE52" s="7">
        <f>'Fuel Taxes'!AE$1</f>
        <v>2049</v>
      </c>
      <c r="AF52" s="7">
        <f>'Fuel Taxes'!AF$1</f>
        <v>2050</v>
      </c>
    </row>
    <row r="53" spans="1:32" x14ac:dyDescent="0.35">
      <c r="A53" t="s">
        <v>52</v>
      </c>
      <c r="B53">
        <f>'Pretax Fuel Prices'!B54+'Fuel Taxes'!B54</f>
        <v>1.6260056420376258E-5</v>
      </c>
      <c r="C53">
        <f>'Pretax Fuel Prices'!C54+'Fuel Taxes'!C54</f>
        <v>1.6210442981851625E-5</v>
      </c>
      <c r="D53">
        <f>'Pretax Fuel Prices'!D54+'Fuel Taxes'!D54</f>
        <v>1.6871625194640105E-5</v>
      </c>
      <c r="E53">
        <f>'Pretax Fuel Prices'!E54+'Fuel Taxes'!E54</f>
        <v>1.7906301403672949E-5</v>
      </c>
      <c r="F53">
        <f>'Pretax Fuel Prices'!F54+'Fuel Taxes'!F54</f>
        <v>1.8148936817654582E-5</v>
      </c>
      <c r="G53">
        <f>'Pretax Fuel Prices'!G54+'Fuel Taxes'!G54</f>
        <v>1.8333310351175181E-5</v>
      </c>
      <c r="H53">
        <f>'Pretax Fuel Prices'!H54+'Fuel Taxes'!H54</f>
        <v>1.842823651568906E-5</v>
      </c>
      <c r="I53">
        <f>'Pretax Fuel Prices'!I54+'Fuel Taxes'!I54</f>
        <v>1.8898587029268465E-5</v>
      </c>
      <c r="J53">
        <f>'Pretax Fuel Prices'!J54+'Fuel Taxes'!J54</f>
        <v>1.9103581450347939E-5</v>
      </c>
      <c r="K53">
        <f>'Pretax Fuel Prices'!K54+'Fuel Taxes'!K54</f>
        <v>1.9289741624760922E-5</v>
      </c>
      <c r="L53">
        <f>'Pretax Fuel Prices'!L54+'Fuel Taxes'!L54</f>
        <v>1.991191935554517E-5</v>
      </c>
      <c r="M53">
        <f>'Pretax Fuel Prices'!M54+'Fuel Taxes'!M54</f>
        <v>2.0043507142779869E-5</v>
      </c>
      <c r="N53">
        <f>'Pretax Fuel Prices'!N54+'Fuel Taxes'!N54</f>
        <v>2.0285594322366518E-5</v>
      </c>
      <c r="O53">
        <f>'Pretax Fuel Prices'!O54+'Fuel Taxes'!O54</f>
        <v>2.0425387883312534E-5</v>
      </c>
      <c r="P53">
        <f>'Pretax Fuel Prices'!P54+'Fuel Taxes'!P54</f>
        <v>2.0523104010888254E-5</v>
      </c>
      <c r="Q53">
        <f>'Pretax Fuel Prices'!Q54+'Fuel Taxes'!Q54</f>
        <v>2.0289715838546274E-5</v>
      </c>
      <c r="R53">
        <f>'Pretax Fuel Prices'!R54+'Fuel Taxes'!R54</f>
        <v>2.0217031312788096E-5</v>
      </c>
      <c r="S53">
        <f>'Pretax Fuel Prices'!S54+'Fuel Taxes'!S54</f>
        <v>2.0383571260479656E-5</v>
      </c>
      <c r="T53">
        <f>'Pretax Fuel Prices'!T54+'Fuel Taxes'!T54</f>
        <v>2.0540071776701919E-5</v>
      </c>
      <c r="U53">
        <f>'Pretax Fuel Prices'!U54+'Fuel Taxes'!U54</f>
        <v>2.0415886928020838E-5</v>
      </c>
      <c r="V53">
        <f>'Pretax Fuel Prices'!V54+'Fuel Taxes'!V54</f>
        <v>2.0716756722032681E-5</v>
      </c>
      <c r="W53">
        <f>'Pretax Fuel Prices'!W54+'Fuel Taxes'!W54</f>
        <v>2.0822187164007716E-5</v>
      </c>
      <c r="X53">
        <f>'Pretax Fuel Prices'!X54+'Fuel Taxes'!X54</f>
        <v>2.0888376265429211E-5</v>
      </c>
      <c r="Y53">
        <f>'Pretax Fuel Prices'!Y54+'Fuel Taxes'!Y54</f>
        <v>2.0988296863023597E-5</v>
      </c>
      <c r="Z53">
        <f>'Pretax Fuel Prices'!Z54+'Fuel Taxes'!Z54</f>
        <v>2.1133294215168602E-5</v>
      </c>
      <c r="AA53">
        <f>'Pretax Fuel Prices'!AA54+'Fuel Taxes'!AA54</f>
        <v>2.1321567487201085E-5</v>
      </c>
      <c r="AB53">
        <f>'Pretax Fuel Prices'!AB54+'Fuel Taxes'!AB54</f>
        <v>2.1447266633798411E-5</v>
      </c>
      <c r="AC53">
        <f>'Pretax Fuel Prices'!AC54+'Fuel Taxes'!AC54</f>
        <v>2.1544952599611303E-5</v>
      </c>
      <c r="AD53">
        <f>'Pretax Fuel Prices'!AD54+'Fuel Taxes'!AD54</f>
        <v>2.1613739161078937E-5</v>
      </c>
      <c r="AE53">
        <f>'Pretax Fuel Prices'!AE54+'Fuel Taxes'!AE54</f>
        <v>2.1745390820281986E-5</v>
      </c>
      <c r="AF53">
        <f>'Pretax Fuel Prices'!AF54+'Fuel Taxes'!AF54</f>
        <v>2.1873991705885765E-5</v>
      </c>
    </row>
    <row r="54" spans="1:32" x14ac:dyDescent="0.35">
      <c r="A54" t="s">
        <v>53</v>
      </c>
      <c r="B54">
        <f>'Pretax Fuel Prices'!B55+'Fuel Taxes'!B55</f>
        <v>1.570947739188829E-5</v>
      </c>
      <c r="C54">
        <f>'Pretax Fuel Prices'!C55+'Fuel Taxes'!C55</f>
        <v>1.5733608576374265E-5</v>
      </c>
      <c r="D54">
        <f>'Pretax Fuel Prices'!D55+'Fuel Taxes'!D55</f>
        <v>1.5766056423405496E-5</v>
      </c>
      <c r="E54">
        <f>'Pretax Fuel Prices'!E55+'Fuel Taxes'!E55</f>
        <v>1.5752573228309459E-5</v>
      </c>
      <c r="F54">
        <f>'Pretax Fuel Prices'!F55+'Fuel Taxes'!F55</f>
        <v>1.5471666085738244E-5</v>
      </c>
      <c r="G54">
        <f>'Pretax Fuel Prices'!G55+'Fuel Taxes'!G55</f>
        <v>1.4997992455583417E-5</v>
      </c>
      <c r="H54">
        <f>'Pretax Fuel Prices'!H55+'Fuel Taxes'!H55</f>
        <v>1.447916489224956E-5</v>
      </c>
      <c r="I54">
        <f>'Pretax Fuel Prices'!I55+'Fuel Taxes'!I55</f>
        <v>1.4851047895514492E-5</v>
      </c>
      <c r="J54">
        <f>'Pretax Fuel Prices'!J55+'Fuel Taxes'!J55</f>
        <v>1.498046492293604E-5</v>
      </c>
      <c r="K54">
        <f>'Pretax Fuel Prices'!K55+'Fuel Taxes'!K55</f>
        <v>1.516273334283319E-5</v>
      </c>
      <c r="L54">
        <f>'Pretax Fuel Prices'!L55+'Fuel Taxes'!L55</f>
        <v>1.5461002128356214E-5</v>
      </c>
      <c r="M54">
        <f>'Pretax Fuel Prices'!M55+'Fuel Taxes'!M55</f>
        <v>1.5420615527925784E-5</v>
      </c>
      <c r="N54">
        <f>'Pretax Fuel Prices'!N55+'Fuel Taxes'!N55</f>
        <v>1.5619975909130604E-5</v>
      </c>
      <c r="O54">
        <f>'Pretax Fuel Prices'!O55+'Fuel Taxes'!O55</f>
        <v>1.5749106399805268E-5</v>
      </c>
      <c r="P54">
        <f>'Pretax Fuel Prices'!P55+'Fuel Taxes'!P55</f>
        <v>1.586292890873263E-5</v>
      </c>
      <c r="Q54">
        <f>'Pretax Fuel Prices'!Q55+'Fuel Taxes'!Q55</f>
        <v>1.5754720036134481E-5</v>
      </c>
      <c r="R54">
        <f>'Pretax Fuel Prices'!R55+'Fuel Taxes'!R55</f>
        <v>1.5725089652595914E-5</v>
      </c>
      <c r="S54">
        <f>'Pretax Fuel Prices'!S55+'Fuel Taxes'!S55</f>
        <v>1.5876965660887677E-5</v>
      </c>
      <c r="T54">
        <f>'Pretax Fuel Prices'!T55+'Fuel Taxes'!T55</f>
        <v>1.5962026267623866E-5</v>
      </c>
      <c r="U54">
        <f>'Pretax Fuel Prices'!U55+'Fuel Taxes'!U55</f>
        <v>1.5888779313699962E-5</v>
      </c>
      <c r="V54">
        <f>'Pretax Fuel Prices'!V55+'Fuel Taxes'!V55</f>
        <v>1.6270310532628056E-5</v>
      </c>
      <c r="W54">
        <f>'Pretax Fuel Prices'!W55+'Fuel Taxes'!W55</f>
        <v>1.6402466070692514E-5</v>
      </c>
      <c r="X54">
        <f>'Pretax Fuel Prices'!X55+'Fuel Taxes'!X55</f>
        <v>1.6476552231311653E-5</v>
      </c>
      <c r="Y54">
        <f>'Pretax Fuel Prices'!Y55+'Fuel Taxes'!Y55</f>
        <v>1.6595206832066644E-5</v>
      </c>
      <c r="Z54">
        <f>'Pretax Fuel Prices'!Z55+'Fuel Taxes'!Z55</f>
        <v>1.6775371025451008E-5</v>
      </c>
      <c r="AA54">
        <f>'Pretax Fuel Prices'!AA55+'Fuel Taxes'!AA55</f>
        <v>1.6997444988288754E-5</v>
      </c>
      <c r="AB54">
        <f>'Pretax Fuel Prices'!AB55+'Fuel Taxes'!AB55</f>
        <v>1.7149854150094087E-5</v>
      </c>
      <c r="AC54">
        <f>'Pretax Fuel Prices'!AC55+'Fuel Taxes'!AC55</f>
        <v>1.7253332061481162E-5</v>
      </c>
      <c r="AD54">
        <f>'Pretax Fuel Prices'!AD55+'Fuel Taxes'!AD55</f>
        <v>1.7337471847340334E-5</v>
      </c>
      <c r="AE54">
        <f>'Pretax Fuel Prices'!AE55+'Fuel Taxes'!AE55</f>
        <v>1.7527865313877697E-5</v>
      </c>
      <c r="AF54">
        <f>'Pretax Fuel Prices'!AF55+'Fuel Taxes'!AF55</f>
        <v>1.7657779123275286E-5</v>
      </c>
    </row>
    <row r="55" spans="1:32" x14ac:dyDescent="0.35">
      <c r="A55" t="s">
        <v>54</v>
      </c>
      <c r="B55">
        <f>'Pretax Fuel Prices'!B56+'Fuel Taxes'!B56</f>
        <v>1.5744761331736288E-5</v>
      </c>
      <c r="C55">
        <f>'Pretax Fuel Prices'!C56+'Fuel Taxes'!C56</f>
        <v>1.5771819981438193E-5</v>
      </c>
      <c r="D55">
        <f>'Pretax Fuel Prices'!D56+'Fuel Taxes'!D56</f>
        <v>1.6714046838951977E-5</v>
      </c>
      <c r="E55">
        <f>'Pretax Fuel Prices'!E56+'Fuel Taxes'!E56</f>
        <v>1.7914793714131161E-5</v>
      </c>
      <c r="F55">
        <f>'Pretax Fuel Prices'!F56+'Fuel Taxes'!F56</f>
        <v>1.8541182559272987E-5</v>
      </c>
      <c r="G55">
        <f>'Pretax Fuel Prices'!G56+'Fuel Taxes'!G56</f>
        <v>1.8937848773367442E-5</v>
      </c>
      <c r="H55">
        <f>'Pretax Fuel Prices'!H56+'Fuel Taxes'!H56</f>
        <v>1.9480817279404664E-5</v>
      </c>
      <c r="I55">
        <f>'Pretax Fuel Prices'!I56+'Fuel Taxes'!I56</f>
        <v>1.9847752866454673E-5</v>
      </c>
      <c r="J55">
        <f>'Pretax Fuel Prices'!J56+'Fuel Taxes'!J56</f>
        <v>2.0024081193295499E-5</v>
      </c>
      <c r="K55">
        <f>'Pretax Fuel Prices'!K56+'Fuel Taxes'!K56</f>
        <v>2.0228875127363215E-5</v>
      </c>
      <c r="L55">
        <f>'Pretax Fuel Prices'!L56+'Fuel Taxes'!L56</f>
        <v>2.0522628519568332E-5</v>
      </c>
      <c r="M55">
        <f>'Pretax Fuel Prices'!M56+'Fuel Taxes'!M56</f>
        <v>2.0610387716967209E-5</v>
      </c>
      <c r="N55">
        <f>'Pretax Fuel Prices'!N56+'Fuel Taxes'!N56</f>
        <v>2.0809280590848154E-5</v>
      </c>
      <c r="O55">
        <f>'Pretax Fuel Prices'!O56+'Fuel Taxes'!O56</f>
        <v>2.0931494279617175E-5</v>
      </c>
      <c r="P55">
        <f>'Pretax Fuel Prices'!P56+'Fuel Taxes'!P56</f>
        <v>2.1017831438609644E-5</v>
      </c>
      <c r="Q55">
        <f>'Pretax Fuel Prices'!Q56+'Fuel Taxes'!Q56</f>
        <v>2.0874831859696846E-5</v>
      </c>
      <c r="R55">
        <f>'Pretax Fuel Prices'!R56+'Fuel Taxes'!R56</f>
        <v>2.0782724045786311E-5</v>
      </c>
      <c r="S55">
        <f>'Pretax Fuel Prices'!S56+'Fuel Taxes'!S56</f>
        <v>2.0926798802832958E-5</v>
      </c>
      <c r="T55">
        <f>'Pretax Fuel Prices'!T56+'Fuel Taxes'!T56</f>
        <v>2.108633323755173E-5</v>
      </c>
      <c r="U55">
        <f>'Pretax Fuel Prices'!U56+'Fuel Taxes'!U56</f>
        <v>2.0964477054383313E-5</v>
      </c>
      <c r="V55">
        <f>'Pretax Fuel Prices'!V56+'Fuel Taxes'!V56</f>
        <v>2.1291305480864417E-5</v>
      </c>
      <c r="W55">
        <f>'Pretax Fuel Prices'!W56+'Fuel Taxes'!W56</f>
        <v>2.1407249071407325E-5</v>
      </c>
      <c r="X55">
        <f>'Pretax Fuel Prices'!X56+'Fuel Taxes'!X56</f>
        <v>2.1486236518486468E-5</v>
      </c>
      <c r="Y55">
        <f>'Pretax Fuel Prices'!Y56+'Fuel Taxes'!Y56</f>
        <v>2.1595962350332872E-5</v>
      </c>
      <c r="Z55">
        <f>'Pretax Fuel Prices'!Z56+'Fuel Taxes'!Z56</f>
        <v>2.1746852778668605E-5</v>
      </c>
      <c r="AA55">
        <f>'Pretax Fuel Prices'!AA56+'Fuel Taxes'!AA56</f>
        <v>2.1960283622233985E-5</v>
      </c>
      <c r="AB55">
        <f>'Pretax Fuel Prices'!AB56+'Fuel Taxes'!AB56</f>
        <v>2.2071644399047956E-5</v>
      </c>
      <c r="AC55">
        <f>'Pretax Fuel Prices'!AC56+'Fuel Taxes'!AC56</f>
        <v>2.2155142803891644E-5</v>
      </c>
      <c r="AD55">
        <f>'Pretax Fuel Prices'!AD56+'Fuel Taxes'!AD56</f>
        <v>2.2192189432643898E-5</v>
      </c>
      <c r="AE55">
        <f>'Pretax Fuel Prices'!AE56+'Fuel Taxes'!AE56</f>
        <v>2.2340165702423784E-5</v>
      </c>
      <c r="AF55">
        <f>'Pretax Fuel Prices'!AF56+'Fuel Taxes'!AF56</f>
        <v>2.2465120563167718E-5</v>
      </c>
    </row>
    <row r="56" spans="1:32" x14ac:dyDescent="0.35">
      <c r="A56" t="s">
        <v>55</v>
      </c>
      <c r="B56">
        <f>'Pretax Fuel Prices'!B57+'Fuel Taxes'!B57</f>
        <v>1.5812797397575839E-5</v>
      </c>
      <c r="C56">
        <f>'Pretax Fuel Prices'!C57+'Fuel Taxes'!C57</f>
        <v>1.5883299631082143E-5</v>
      </c>
      <c r="D56">
        <f>'Pretax Fuel Prices'!D57+'Fuel Taxes'!D57</f>
        <v>1.5894505613084455E-5</v>
      </c>
      <c r="E56">
        <f>'Pretax Fuel Prices'!E57+'Fuel Taxes'!E57</f>
        <v>1.6210287737484114E-5</v>
      </c>
      <c r="F56">
        <f>'Pretax Fuel Prices'!F57+'Fuel Taxes'!F57</f>
        <v>1.5948150082500363E-5</v>
      </c>
      <c r="G56">
        <f>'Pretax Fuel Prices'!G57+'Fuel Taxes'!G57</f>
        <v>1.5453734917735337E-5</v>
      </c>
      <c r="H56">
        <f>'Pretax Fuel Prices'!H57+'Fuel Taxes'!H57</f>
        <v>1.511259207345901E-5</v>
      </c>
      <c r="I56">
        <f>'Pretax Fuel Prices'!I57+'Fuel Taxes'!I57</f>
        <v>1.548126107476112E-5</v>
      </c>
      <c r="J56">
        <f>'Pretax Fuel Prices'!J57+'Fuel Taxes'!J57</f>
        <v>1.5656878825954077E-5</v>
      </c>
      <c r="K56">
        <f>'Pretax Fuel Prices'!K57+'Fuel Taxes'!K57</f>
        <v>1.5862433013867267E-5</v>
      </c>
      <c r="L56">
        <f>'Pretax Fuel Prices'!L57+'Fuel Taxes'!L57</f>
        <v>1.6391877517717564E-5</v>
      </c>
      <c r="M56">
        <f>'Pretax Fuel Prices'!M57+'Fuel Taxes'!M57</f>
        <v>1.6484504291370923E-5</v>
      </c>
      <c r="N56">
        <f>'Pretax Fuel Prices'!N57+'Fuel Taxes'!N57</f>
        <v>1.6714569347137486E-5</v>
      </c>
      <c r="O56">
        <f>'Pretax Fuel Prices'!O57+'Fuel Taxes'!O57</f>
        <v>1.6840913423192987E-5</v>
      </c>
      <c r="P56">
        <f>'Pretax Fuel Prices'!P57+'Fuel Taxes'!P57</f>
        <v>1.6931914122985499E-5</v>
      </c>
      <c r="Q56">
        <f>'Pretax Fuel Prices'!Q57+'Fuel Taxes'!Q57</f>
        <v>1.6787009030350334E-5</v>
      </c>
      <c r="R56">
        <f>'Pretax Fuel Prices'!R57+'Fuel Taxes'!R57</f>
        <v>1.6699029829504928E-5</v>
      </c>
      <c r="S56">
        <f>'Pretax Fuel Prices'!S57+'Fuel Taxes'!S57</f>
        <v>1.6843789435989968E-5</v>
      </c>
      <c r="T56">
        <f>'Pretax Fuel Prices'!T57+'Fuel Taxes'!T57</f>
        <v>1.7007276835860918E-5</v>
      </c>
      <c r="U56">
        <f>'Pretax Fuel Prices'!U57+'Fuel Taxes'!U57</f>
        <v>1.6888364973011193E-5</v>
      </c>
      <c r="V56">
        <f>'Pretax Fuel Prices'!V57+'Fuel Taxes'!V57</f>
        <v>1.7218928135419286E-5</v>
      </c>
      <c r="W56">
        <f>'Pretax Fuel Prices'!W57+'Fuel Taxes'!W57</f>
        <v>1.7337179100818747E-5</v>
      </c>
      <c r="X56">
        <f>'Pretax Fuel Prices'!X57+'Fuel Taxes'!X57</f>
        <v>1.7416846074672254E-5</v>
      </c>
      <c r="Y56">
        <f>'Pretax Fuel Prices'!Y57+'Fuel Taxes'!Y57</f>
        <v>1.7535044700542097E-5</v>
      </c>
      <c r="Z56">
        <f>'Pretax Fuel Prices'!Z57+'Fuel Taxes'!Z57</f>
        <v>1.7694323647387475E-5</v>
      </c>
      <c r="AA56">
        <f>'Pretax Fuel Prices'!AA57+'Fuel Taxes'!AA57</f>
        <v>1.7913523371649587E-5</v>
      </c>
      <c r="AB56">
        <f>'Pretax Fuel Prices'!AB57+'Fuel Taxes'!AB57</f>
        <v>1.8031004324986194E-5</v>
      </c>
      <c r="AC56">
        <f>'Pretax Fuel Prices'!AC57+'Fuel Taxes'!AC57</f>
        <v>1.8120416209566059E-5</v>
      </c>
      <c r="AD56">
        <f>'Pretax Fuel Prices'!AD57+'Fuel Taxes'!AD57</f>
        <v>1.8170930065422261E-5</v>
      </c>
      <c r="AE56">
        <f>'Pretax Fuel Prices'!AE57+'Fuel Taxes'!AE57</f>
        <v>1.8324577633725E-5</v>
      </c>
      <c r="AF56">
        <f>'Pretax Fuel Prices'!AF57+'Fuel Taxes'!AF57</f>
        <v>1.8449133294666767E-5</v>
      </c>
    </row>
    <row r="57" spans="1:32" x14ac:dyDescent="0.35">
      <c r="A57" t="s">
        <v>56</v>
      </c>
      <c r="B57">
        <f>'Pretax Fuel Prices'!B58+'Fuel Taxes'!B58</f>
        <v>1.5746956930648235E-5</v>
      </c>
      <c r="C57">
        <f>'Pretax Fuel Prices'!C58+'Fuel Taxes'!C58</f>
        <v>1.5776569571973373E-5</v>
      </c>
      <c r="D57">
        <f>'Pretax Fuel Prices'!D58+'Fuel Taxes'!D58</f>
        <v>1.5819363790766234E-5</v>
      </c>
      <c r="E57">
        <f>'Pretax Fuel Prices'!E58+'Fuel Taxes'!E58</f>
        <v>1.6194877738009592E-5</v>
      </c>
      <c r="F57">
        <f>'Pretax Fuel Prices'!F58+'Fuel Taxes'!F58</f>
        <v>1.5937521609545189E-5</v>
      </c>
      <c r="G57">
        <f>'Pretax Fuel Prices'!G58+'Fuel Taxes'!G58</f>
        <v>1.5451921663522806E-5</v>
      </c>
      <c r="H57">
        <f>'Pretax Fuel Prices'!H58+'Fuel Taxes'!H58</f>
        <v>1.5119344759890424E-5</v>
      </c>
      <c r="I57">
        <f>'Pretax Fuel Prices'!I58+'Fuel Taxes'!I58</f>
        <v>1.5492798836154571E-5</v>
      </c>
      <c r="J57">
        <f>'Pretax Fuel Prices'!J58+'Fuel Taxes'!J58</f>
        <v>1.5671242034836234E-5</v>
      </c>
      <c r="K57">
        <f>'Pretax Fuel Prices'!K58+'Fuel Taxes'!K58</f>
        <v>1.5882678653612096E-5</v>
      </c>
      <c r="L57">
        <f>'Pretax Fuel Prices'!L58+'Fuel Taxes'!L58</f>
        <v>1.6170585099381403E-5</v>
      </c>
      <c r="M57">
        <f>'Pretax Fuel Prices'!M58+'Fuel Taxes'!M58</f>
        <v>1.6274342450629998E-5</v>
      </c>
      <c r="N57">
        <f>'Pretax Fuel Prices'!N58+'Fuel Taxes'!N58</f>
        <v>1.6469009129271941E-5</v>
      </c>
      <c r="O57">
        <f>'Pretax Fuel Prices'!O58+'Fuel Taxes'!O58</f>
        <v>1.6599228991851199E-5</v>
      </c>
      <c r="P57">
        <f>'Pretax Fuel Prices'!P58+'Fuel Taxes'!P58</f>
        <v>1.669821634901917E-5</v>
      </c>
      <c r="Q57">
        <f>'Pretax Fuel Prices'!Q58+'Fuel Taxes'!Q58</f>
        <v>1.6551090818373256E-5</v>
      </c>
      <c r="R57">
        <f>'Pretax Fuel Prices'!R58+'Fuel Taxes'!R58</f>
        <v>1.6462283056160677E-5</v>
      </c>
      <c r="S57">
        <f>'Pretax Fuel Prices'!S58+'Fuel Taxes'!S58</f>
        <v>1.6607653881898373E-5</v>
      </c>
      <c r="T57">
        <f>'Pretax Fuel Prices'!T58+'Fuel Taxes'!T58</f>
        <v>1.6772551787737001E-5</v>
      </c>
      <c r="U57">
        <f>'Pretax Fuel Prices'!U58+'Fuel Taxes'!U58</f>
        <v>1.6650967947544733E-5</v>
      </c>
      <c r="V57">
        <f>'Pretax Fuel Prices'!V58+'Fuel Taxes'!V58</f>
        <v>1.698052601356202E-5</v>
      </c>
      <c r="W57">
        <f>'Pretax Fuel Prices'!W58+'Fuel Taxes'!W58</f>
        <v>1.7100826204612635E-5</v>
      </c>
      <c r="X57">
        <f>'Pretax Fuel Prices'!X58+'Fuel Taxes'!X58</f>
        <v>1.7182199092287425E-5</v>
      </c>
      <c r="Y57">
        <f>'Pretax Fuel Prices'!Y58+'Fuel Taxes'!Y58</f>
        <v>1.7304923756803227E-5</v>
      </c>
      <c r="Z57">
        <f>'Pretax Fuel Prices'!Z58+'Fuel Taxes'!Z58</f>
        <v>1.7465517401663763E-5</v>
      </c>
      <c r="AA57">
        <f>'Pretax Fuel Prices'!AA58+'Fuel Taxes'!AA58</f>
        <v>1.7689094129979022E-5</v>
      </c>
      <c r="AB57">
        <f>'Pretax Fuel Prices'!AB58+'Fuel Taxes'!AB58</f>
        <v>1.7808863828848082E-5</v>
      </c>
      <c r="AC57">
        <f>'Pretax Fuel Prices'!AC58+'Fuel Taxes'!AC58</f>
        <v>1.7904412745053342E-5</v>
      </c>
      <c r="AD57">
        <f>'Pretax Fuel Prices'!AD58+'Fuel Taxes'!AD58</f>
        <v>1.7961113310732541E-5</v>
      </c>
      <c r="AE57">
        <f>'Pretax Fuel Prices'!AE58+'Fuel Taxes'!AE58</f>
        <v>1.8120651293894002E-5</v>
      </c>
      <c r="AF57">
        <f>'Pretax Fuel Prices'!AF58+'Fuel Taxes'!AF58</f>
        <v>1.8247988046790902E-5</v>
      </c>
    </row>
    <row r="58" spans="1:32" x14ac:dyDescent="0.35">
      <c r="A58" t="s">
        <v>57</v>
      </c>
      <c r="B58">
        <f>'Pretax Fuel Prices'!B59+'Fuel Taxes'!B59</f>
        <v>1.570947739188829E-5</v>
      </c>
      <c r="C58">
        <f>'Pretax Fuel Prices'!C59+'Fuel Taxes'!C59</f>
        <v>1.5733608576374265E-5</v>
      </c>
      <c r="D58">
        <f>'Pretax Fuel Prices'!D59+'Fuel Taxes'!D59</f>
        <v>1.5766056423405496E-5</v>
      </c>
      <c r="E58">
        <f>'Pretax Fuel Prices'!E59+'Fuel Taxes'!E59</f>
        <v>1.5752573228309459E-5</v>
      </c>
      <c r="F58">
        <f>'Pretax Fuel Prices'!F59+'Fuel Taxes'!F59</f>
        <v>1.5471666085738244E-5</v>
      </c>
      <c r="G58">
        <f>'Pretax Fuel Prices'!G59+'Fuel Taxes'!G59</f>
        <v>1.4997992455583417E-5</v>
      </c>
      <c r="H58">
        <f>'Pretax Fuel Prices'!H59+'Fuel Taxes'!H59</f>
        <v>1.447916489224956E-5</v>
      </c>
      <c r="I58">
        <f>'Pretax Fuel Prices'!I59+'Fuel Taxes'!I59</f>
        <v>1.4851047895514492E-5</v>
      </c>
      <c r="J58">
        <f>'Pretax Fuel Prices'!J59+'Fuel Taxes'!J59</f>
        <v>1.498046492293604E-5</v>
      </c>
      <c r="K58">
        <f>'Pretax Fuel Prices'!K59+'Fuel Taxes'!K59</f>
        <v>1.516273334283319E-5</v>
      </c>
      <c r="L58">
        <f>'Pretax Fuel Prices'!L59+'Fuel Taxes'!L59</f>
        <v>1.5461002128356214E-5</v>
      </c>
      <c r="M58">
        <f>'Pretax Fuel Prices'!M59+'Fuel Taxes'!M59</f>
        <v>1.5420615527925784E-5</v>
      </c>
      <c r="N58">
        <f>'Pretax Fuel Prices'!N59+'Fuel Taxes'!N59</f>
        <v>1.5619975909130604E-5</v>
      </c>
      <c r="O58">
        <f>'Pretax Fuel Prices'!O59+'Fuel Taxes'!O59</f>
        <v>1.5749106399805268E-5</v>
      </c>
      <c r="P58">
        <f>'Pretax Fuel Prices'!P59+'Fuel Taxes'!P59</f>
        <v>1.586292890873263E-5</v>
      </c>
      <c r="Q58">
        <f>'Pretax Fuel Prices'!Q59+'Fuel Taxes'!Q59</f>
        <v>1.5754720036134481E-5</v>
      </c>
      <c r="R58">
        <f>'Pretax Fuel Prices'!R59+'Fuel Taxes'!R59</f>
        <v>1.5725089652595914E-5</v>
      </c>
      <c r="S58">
        <f>'Pretax Fuel Prices'!S59+'Fuel Taxes'!S59</f>
        <v>1.5876965660887677E-5</v>
      </c>
      <c r="T58">
        <f>'Pretax Fuel Prices'!T59+'Fuel Taxes'!T59</f>
        <v>1.5962026267623866E-5</v>
      </c>
      <c r="U58">
        <f>'Pretax Fuel Prices'!U59+'Fuel Taxes'!U59</f>
        <v>1.5888779313699962E-5</v>
      </c>
      <c r="V58">
        <f>'Pretax Fuel Prices'!V59+'Fuel Taxes'!V59</f>
        <v>1.6270310532628056E-5</v>
      </c>
      <c r="W58">
        <f>'Pretax Fuel Prices'!W59+'Fuel Taxes'!W59</f>
        <v>1.6402466070692514E-5</v>
      </c>
      <c r="X58">
        <f>'Pretax Fuel Prices'!X59+'Fuel Taxes'!X59</f>
        <v>1.6476552231311653E-5</v>
      </c>
      <c r="Y58">
        <f>'Pretax Fuel Prices'!Y59+'Fuel Taxes'!Y59</f>
        <v>1.6595206832066644E-5</v>
      </c>
      <c r="Z58">
        <f>'Pretax Fuel Prices'!Z59+'Fuel Taxes'!Z59</f>
        <v>1.6775371025451008E-5</v>
      </c>
      <c r="AA58">
        <f>'Pretax Fuel Prices'!AA59+'Fuel Taxes'!AA59</f>
        <v>1.6997444988288754E-5</v>
      </c>
      <c r="AB58">
        <f>'Pretax Fuel Prices'!AB59+'Fuel Taxes'!AB59</f>
        <v>1.7149854150094087E-5</v>
      </c>
      <c r="AC58">
        <f>'Pretax Fuel Prices'!AC59+'Fuel Taxes'!AC59</f>
        <v>1.7253332061481162E-5</v>
      </c>
      <c r="AD58">
        <f>'Pretax Fuel Prices'!AD59+'Fuel Taxes'!AD59</f>
        <v>1.7337471847340334E-5</v>
      </c>
      <c r="AE58">
        <f>'Pretax Fuel Prices'!AE59+'Fuel Taxes'!AE59</f>
        <v>1.7527865313877697E-5</v>
      </c>
      <c r="AF58">
        <f>'Pretax Fuel Prices'!AF59+'Fuel Taxes'!AF59</f>
        <v>1.7657779123275286E-5</v>
      </c>
    </row>
    <row r="59" spans="1:32" x14ac:dyDescent="0.35">
      <c r="A59" t="s">
        <v>58</v>
      </c>
      <c r="B59">
        <f>'Pretax Fuel Prices'!B60+'Fuel Taxes'!B60</f>
        <v>0</v>
      </c>
      <c r="C59">
        <f>'Pretax Fuel Prices'!C60+'Fuel Taxes'!C60</f>
        <v>0</v>
      </c>
      <c r="D59">
        <f>'Pretax Fuel Prices'!D60+'Fuel Taxes'!D60</f>
        <v>0</v>
      </c>
      <c r="E59">
        <f>'Pretax Fuel Prices'!E60+'Fuel Taxes'!E60</f>
        <v>0</v>
      </c>
      <c r="F59">
        <f>'Pretax Fuel Prices'!F60+'Fuel Taxes'!F60</f>
        <v>0</v>
      </c>
      <c r="G59">
        <f>'Pretax Fuel Prices'!G60+'Fuel Taxes'!G60</f>
        <v>0</v>
      </c>
      <c r="H59">
        <f>'Pretax Fuel Prices'!H60+'Fuel Taxes'!H60</f>
        <v>0</v>
      </c>
      <c r="I59">
        <f>'Pretax Fuel Prices'!I60+'Fuel Taxes'!I60</f>
        <v>0</v>
      </c>
      <c r="J59">
        <f>'Pretax Fuel Prices'!J60+'Fuel Taxes'!J60</f>
        <v>0</v>
      </c>
      <c r="K59">
        <f>'Pretax Fuel Prices'!K60+'Fuel Taxes'!K60</f>
        <v>0</v>
      </c>
      <c r="L59">
        <f>'Pretax Fuel Prices'!L60+'Fuel Taxes'!L60</f>
        <v>0</v>
      </c>
      <c r="M59">
        <f>'Pretax Fuel Prices'!M60+'Fuel Taxes'!M60</f>
        <v>0</v>
      </c>
      <c r="N59">
        <f>'Pretax Fuel Prices'!N60+'Fuel Taxes'!N60</f>
        <v>0</v>
      </c>
      <c r="O59">
        <f>'Pretax Fuel Prices'!O60+'Fuel Taxes'!O60</f>
        <v>0</v>
      </c>
      <c r="P59">
        <f>'Pretax Fuel Prices'!P60+'Fuel Taxes'!P60</f>
        <v>0</v>
      </c>
      <c r="Q59">
        <f>'Pretax Fuel Prices'!Q60+'Fuel Taxes'!Q60</f>
        <v>0</v>
      </c>
      <c r="R59">
        <f>'Pretax Fuel Prices'!R60+'Fuel Taxes'!R60</f>
        <v>0</v>
      </c>
      <c r="S59">
        <f>'Pretax Fuel Prices'!S60+'Fuel Taxes'!S60</f>
        <v>0</v>
      </c>
      <c r="T59">
        <f>'Pretax Fuel Prices'!T60+'Fuel Taxes'!T60</f>
        <v>0</v>
      </c>
      <c r="U59">
        <f>'Pretax Fuel Prices'!U60+'Fuel Taxes'!U60</f>
        <v>0</v>
      </c>
      <c r="V59">
        <f>'Pretax Fuel Prices'!V60+'Fuel Taxes'!V60</f>
        <v>0</v>
      </c>
      <c r="W59">
        <f>'Pretax Fuel Prices'!W60+'Fuel Taxes'!W60</f>
        <v>0</v>
      </c>
      <c r="X59">
        <f>'Pretax Fuel Prices'!X60+'Fuel Taxes'!X60</f>
        <v>0</v>
      </c>
      <c r="Y59">
        <f>'Pretax Fuel Prices'!Y60+'Fuel Taxes'!Y60</f>
        <v>0</v>
      </c>
      <c r="Z59">
        <f>'Pretax Fuel Prices'!Z60+'Fuel Taxes'!Z60</f>
        <v>0</v>
      </c>
      <c r="AA59">
        <f>'Pretax Fuel Prices'!AA60+'Fuel Taxes'!AA60</f>
        <v>0</v>
      </c>
      <c r="AB59">
        <f>'Pretax Fuel Prices'!AB60+'Fuel Taxes'!AB60</f>
        <v>0</v>
      </c>
      <c r="AC59">
        <f>'Pretax Fuel Prices'!AC60+'Fuel Taxes'!AC60</f>
        <v>0</v>
      </c>
      <c r="AD59">
        <f>'Pretax Fuel Prices'!AD60+'Fuel Taxes'!AD60</f>
        <v>0</v>
      </c>
      <c r="AE59">
        <f>'Pretax Fuel Prices'!AE60+'Fuel Taxes'!AE60</f>
        <v>0</v>
      </c>
      <c r="AF59">
        <f>'Pretax Fuel Prices'!AF60+'Fuel Taxes'!AF60</f>
        <v>0</v>
      </c>
    </row>
    <row r="60" spans="1:32" x14ac:dyDescent="0.35">
      <c r="A60" t="s">
        <v>59</v>
      </c>
      <c r="B60">
        <f>'Pretax Fuel Prices'!B61+'Fuel Taxes'!B61</f>
        <v>1.5746956930648235E-5</v>
      </c>
      <c r="C60">
        <f>'Pretax Fuel Prices'!C61+'Fuel Taxes'!C61</f>
        <v>1.5776569571973373E-5</v>
      </c>
      <c r="D60">
        <f>'Pretax Fuel Prices'!D61+'Fuel Taxes'!D61</f>
        <v>1.5819363790766234E-5</v>
      </c>
      <c r="E60">
        <f>'Pretax Fuel Prices'!E61+'Fuel Taxes'!E61</f>
        <v>1.6194877738009592E-5</v>
      </c>
      <c r="F60">
        <f>'Pretax Fuel Prices'!F61+'Fuel Taxes'!F61</f>
        <v>1.5937521609545189E-5</v>
      </c>
      <c r="G60">
        <f>'Pretax Fuel Prices'!G61+'Fuel Taxes'!G61</f>
        <v>1.5451921663522806E-5</v>
      </c>
      <c r="H60">
        <f>'Pretax Fuel Prices'!H61+'Fuel Taxes'!H61</f>
        <v>1.5119344759890424E-5</v>
      </c>
      <c r="I60">
        <f>'Pretax Fuel Prices'!I61+'Fuel Taxes'!I61</f>
        <v>1.5492798836154571E-5</v>
      </c>
      <c r="J60">
        <f>'Pretax Fuel Prices'!J61+'Fuel Taxes'!J61</f>
        <v>1.5671242034836234E-5</v>
      </c>
      <c r="K60">
        <f>'Pretax Fuel Prices'!K61+'Fuel Taxes'!K61</f>
        <v>1.5882678653612096E-5</v>
      </c>
      <c r="L60">
        <f>'Pretax Fuel Prices'!L61+'Fuel Taxes'!L61</f>
        <v>1.6170585099381403E-5</v>
      </c>
      <c r="M60">
        <f>'Pretax Fuel Prices'!M61+'Fuel Taxes'!M61</f>
        <v>1.6274342450629998E-5</v>
      </c>
      <c r="N60">
        <f>'Pretax Fuel Prices'!N61+'Fuel Taxes'!N61</f>
        <v>1.6469009129271941E-5</v>
      </c>
      <c r="O60">
        <f>'Pretax Fuel Prices'!O61+'Fuel Taxes'!O61</f>
        <v>1.6599228991851199E-5</v>
      </c>
      <c r="P60">
        <f>'Pretax Fuel Prices'!P61+'Fuel Taxes'!P61</f>
        <v>1.669821634901917E-5</v>
      </c>
      <c r="Q60">
        <f>'Pretax Fuel Prices'!Q61+'Fuel Taxes'!Q61</f>
        <v>1.6551090818373256E-5</v>
      </c>
      <c r="R60">
        <f>'Pretax Fuel Prices'!R61+'Fuel Taxes'!R61</f>
        <v>1.6462283056160677E-5</v>
      </c>
      <c r="S60">
        <f>'Pretax Fuel Prices'!S61+'Fuel Taxes'!S61</f>
        <v>1.6607653881898373E-5</v>
      </c>
      <c r="T60">
        <f>'Pretax Fuel Prices'!T61+'Fuel Taxes'!T61</f>
        <v>1.6772551787737001E-5</v>
      </c>
      <c r="U60">
        <f>'Pretax Fuel Prices'!U61+'Fuel Taxes'!U61</f>
        <v>1.6650967947544733E-5</v>
      </c>
      <c r="V60">
        <f>'Pretax Fuel Prices'!V61+'Fuel Taxes'!V61</f>
        <v>1.698052601356202E-5</v>
      </c>
      <c r="W60">
        <f>'Pretax Fuel Prices'!W61+'Fuel Taxes'!W61</f>
        <v>1.7100826204612635E-5</v>
      </c>
      <c r="X60">
        <f>'Pretax Fuel Prices'!X61+'Fuel Taxes'!X61</f>
        <v>1.7182199092287425E-5</v>
      </c>
      <c r="Y60">
        <f>'Pretax Fuel Prices'!Y61+'Fuel Taxes'!Y61</f>
        <v>1.7304923756803227E-5</v>
      </c>
      <c r="Z60">
        <f>'Pretax Fuel Prices'!Z61+'Fuel Taxes'!Z61</f>
        <v>1.7465517401663763E-5</v>
      </c>
      <c r="AA60">
        <f>'Pretax Fuel Prices'!AA61+'Fuel Taxes'!AA61</f>
        <v>1.7689094129979022E-5</v>
      </c>
      <c r="AB60">
        <f>'Pretax Fuel Prices'!AB61+'Fuel Taxes'!AB61</f>
        <v>1.7808863828848082E-5</v>
      </c>
      <c r="AC60">
        <f>'Pretax Fuel Prices'!AC61+'Fuel Taxes'!AC61</f>
        <v>1.7904412745053342E-5</v>
      </c>
      <c r="AD60">
        <f>'Pretax Fuel Prices'!AD61+'Fuel Taxes'!AD61</f>
        <v>1.7961113310732541E-5</v>
      </c>
      <c r="AE60">
        <f>'Pretax Fuel Prices'!AE61+'Fuel Taxes'!AE61</f>
        <v>1.8120651293894002E-5</v>
      </c>
      <c r="AF60">
        <f>'Pretax Fuel Prices'!AF61+'Fuel Taxes'!AF61</f>
        <v>1.8247988046790902E-5</v>
      </c>
    </row>
    <row r="61" spans="1:32" s="4" customFormat="1" x14ac:dyDescent="0.35">
      <c r="A61" s="6" t="s">
        <v>36</v>
      </c>
    </row>
    <row r="62" spans="1:32" x14ac:dyDescent="0.35">
      <c r="A62" t="s">
        <v>30</v>
      </c>
      <c r="B62" s="7">
        <f>'Fuel Taxes'!B$1</f>
        <v>2020</v>
      </c>
      <c r="C62" s="7">
        <f>'Fuel Taxes'!C$1</f>
        <v>2021</v>
      </c>
      <c r="D62" s="7">
        <f>'Fuel Taxes'!D$1</f>
        <v>2022</v>
      </c>
      <c r="E62" s="7">
        <f>'Fuel Taxes'!E$1</f>
        <v>2023</v>
      </c>
      <c r="F62" s="7">
        <f>'Fuel Taxes'!F$1</f>
        <v>2024</v>
      </c>
      <c r="G62" s="7">
        <f>'Fuel Taxes'!G$1</f>
        <v>2025</v>
      </c>
      <c r="H62" s="7">
        <f>'Fuel Taxes'!H$1</f>
        <v>2026</v>
      </c>
      <c r="I62" s="7">
        <f>'Fuel Taxes'!I$1</f>
        <v>2027</v>
      </c>
      <c r="J62" s="7">
        <f>'Fuel Taxes'!J$1</f>
        <v>2028</v>
      </c>
      <c r="K62" s="7">
        <f>'Fuel Taxes'!K$1</f>
        <v>2029</v>
      </c>
      <c r="L62" s="7">
        <f>'Fuel Taxes'!L$1</f>
        <v>2030</v>
      </c>
      <c r="M62" s="7">
        <f>'Fuel Taxes'!M$1</f>
        <v>2031</v>
      </c>
      <c r="N62" s="7">
        <f>'Fuel Taxes'!N$1</f>
        <v>2032</v>
      </c>
      <c r="O62" s="7">
        <f>'Fuel Taxes'!O$1</f>
        <v>2033</v>
      </c>
      <c r="P62" s="7">
        <f>'Fuel Taxes'!P$1</f>
        <v>2034</v>
      </c>
      <c r="Q62" s="7">
        <f>'Fuel Taxes'!Q$1</f>
        <v>2035</v>
      </c>
      <c r="R62" s="7">
        <f>'Fuel Taxes'!R$1</f>
        <v>2036</v>
      </c>
      <c r="S62" s="7">
        <f>'Fuel Taxes'!S$1</f>
        <v>2037</v>
      </c>
      <c r="T62" s="7">
        <f>'Fuel Taxes'!T$1</f>
        <v>2038</v>
      </c>
      <c r="U62" s="7">
        <f>'Fuel Taxes'!U$1</f>
        <v>2039</v>
      </c>
      <c r="V62" s="7">
        <f>'Fuel Taxes'!V$1</f>
        <v>2040</v>
      </c>
      <c r="W62" s="7">
        <f>'Fuel Taxes'!W$1</f>
        <v>2041</v>
      </c>
      <c r="X62" s="7">
        <f>'Fuel Taxes'!X$1</f>
        <v>2042</v>
      </c>
      <c r="Y62" s="7">
        <f>'Fuel Taxes'!Y$1</f>
        <v>2043</v>
      </c>
      <c r="Z62" s="7">
        <f>'Fuel Taxes'!Z$1</f>
        <v>2044</v>
      </c>
      <c r="AA62" s="7">
        <f>'Fuel Taxes'!AA$1</f>
        <v>2045</v>
      </c>
      <c r="AB62" s="7">
        <f>'Fuel Taxes'!AB$1</f>
        <v>2046</v>
      </c>
      <c r="AC62" s="7">
        <f>'Fuel Taxes'!AC$1</f>
        <v>2047</v>
      </c>
      <c r="AD62" s="7">
        <f>'Fuel Taxes'!AD$1</f>
        <v>2048</v>
      </c>
      <c r="AE62" s="7">
        <f>'Fuel Taxes'!AE$1</f>
        <v>2049</v>
      </c>
      <c r="AF62" s="7">
        <f>'Fuel Taxes'!AF$1</f>
        <v>2050</v>
      </c>
    </row>
    <row r="63" spans="1:32" x14ac:dyDescent="0.35">
      <c r="A63" t="s">
        <v>52</v>
      </c>
      <c r="B63">
        <f>'Pretax Fuel Prices'!B64+'Fuel Taxes'!B64</f>
        <v>1.8804966691663033E-5</v>
      </c>
      <c r="C63">
        <f>'Pretax Fuel Prices'!C64+'Fuel Taxes'!C64</f>
        <v>1.9742115727693184E-5</v>
      </c>
      <c r="D63">
        <f>'Pretax Fuel Prices'!D64+'Fuel Taxes'!D64</f>
        <v>2.094474593882795E-5</v>
      </c>
      <c r="E63">
        <f>'Pretax Fuel Prices'!E64+'Fuel Taxes'!E64</f>
        <v>2.0503019825285632E-5</v>
      </c>
      <c r="F63">
        <f>'Pretax Fuel Prices'!F64+'Fuel Taxes'!F64</f>
        <v>2.0257613077566256E-5</v>
      </c>
      <c r="G63">
        <f>'Pretax Fuel Prices'!G64+'Fuel Taxes'!G64</f>
        <v>2.0056816464184292E-5</v>
      </c>
      <c r="H63">
        <f>'Pretax Fuel Prices'!H64+'Fuel Taxes'!H64</f>
        <v>1.9984184277955729E-5</v>
      </c>
      <c r="I63">
        <f>'Pretax Fuel Prices'!I64+'Fuel Taxes'!I64</f>
        <v>2.0444812058575565E-5</v>
      </c>
      <c r="J63">
        <f>'Pretax Fuel Prices'!J64+'Fuel Taxes'!J64</f>
        <v>2.0655348260019867E-5</v>
      </c>
      <c r="K63">
        <f>'Pretax Fuel Prices'!K64+'Fuel Taxes'!K64</f>
        <v>2.0970547552708348E-5</v>
      </c>
      <c r="L63">
        <f>'Pretax Fuel Prices'!L64+'Fuel Taxes'!L64</f>
        <v>2.1858567512640498E-5</v>
      </c>
      <c r="M63">
        <f>'Pretax Fuel Prices'!M64+'Fuel Taxes'!M64</f>
        <v>2.1785907825981122E-5</v>
      </c>
      <c r="N63">
        <f>'Pretax Fuel Prices'!N64+'Fuel Taxes'!N64</f>
        <v>2.2069015003017649E-5</v>
      </c>
      <c r="O63">
        <f>'Pretax Fuel Prices'!O64+'Fuel Taxes'!O64</f>
        <v>2.2257638683765377E-5</v>
      </c>
      <c r="P63">
        <f>'Pretax Fuel Prices'!P64+'Fuel Taxes'!P64</f>
        <v>2.2721947086561236E-5</v>
      </c>
      <c r="Q63">
        <f>'Pretax Fuel Prices'!Q64+'Fuel Taxes'!Q64</f>
        <v>2.2446295187607947E-5</v>
      </c>
      <c r="R63">
        <f>'Pretax Fuel Prices'!R64+'Fuel Taxes'!R64</f>
        <v>2.2513853100795565E-5</v>
      </c>
      <c r="S63">
        <f>'Pretax Fuel Prices'!S64+'Fuel Taxes'!S64</f>
        <v>2.2766692948831388E-5</v>
      </c>
      <c r="T63">
        <f>'Pretax Fuel Prices'!T64+'Fuel Taxes'!T64</f>
        <v>2.3000498950299642E-5</v>
      </c>
      <c r="U63">
        <f>'Pretax Fuel Prices'!U64+'Fuel Taxes'!U64</f>
        <v>2.3043247926448261E-5</v>
      </c>
      <c r="V63">
        <f>'Pretax Fuel Prices'!V64+'Fuel Taxes'!V64</f>
        <v>2.3206718471216448E-5</v>
      </c>
      <c r="W63">
        <f>'Pretax Fuel Prices'!W64+'Fuel Taxes'!W64</f>
        <v>2.3382342432184104E-5</v>
      </c>
      <c r="X63">
        <f>'Pretax Fuel Prices'!X64+'Fuel Taxes'!X64</f>
        <v>2.3370744347264992E-5</v>
      </c>
      <c r="Y63">
        <f>'Pretax Fuel Prices'!Y64+'Fuel Taxes'!Y64</f>
        <v>2.3487701905305421E-5</v>
      </c>
      <c r="Z63">
        <f>'Pretax Fuel Prices'!Z64+'Fuel Taxes'!Z64</f>
        <v>2.3668580222780332E-5</v>
      </c>
      <c r="AA63">
        <f>'Pretax Fuel Prices'!AA64+'Fuel Taxes'!AA64</f>
        <v>2.3915919097542225E-5</v>
      </c>
      <c r="AB63">
        <f>'Pretax Fuel Prices'!AB64+'Fuel Taxes'!AB64</f>
        <v>2.4030804365054034E-5</v>
      </c>
      <c r="AC63">
        <f>'Pretax Fuel Prices'!AC64+'Fuel Taxes'!AC64</f>
        <v>2.4140547939113867E-5</v>
      </c>
      <c r="AD63">
        <f>'Pretax Fuel Prices'!AD64+'Fuel Taxes'!AD64</f>
        <v>2.4263936162411956E-5</v>
      </c>
      <c r="AE63">
        <f>'Pretax Fuel Prices'!AE64+'Fuel Taxes'!AE64</f>
        <v>2.4438633092727902E-5</v>
      </c>
      <c r="AF63">
        <f>'Pretax Fuel Prices'!AF64+'Fuel Taxes'!AF64</f>
        <v>2.4628126141933692E-5</v>
      </c>
    </row>
    <row r="64" spans="1:32" x14ac:dyDescent="0.35">
      <c r="A64" t="s">
        <v>53</v>
      </c>
      <c r="B64">
        <f>'Pretax Fuel Prices'!B65+'Fuel Taxes'!B65</f>
        <v>0</v>
      </c>
      <c r="C64">
        <f>'Pretax Fuel Prices'!C65+'Fuel Taxes'!C65</f>
        <v>0</v>
      </c>
      <c r="D64">
        <f>'Pretax Fuel Prices'!D65+'Fuel Taxes'!D65</f>
        <v>0</v>
      </c>
      <c r="E64">
        <f>'Pretax Fuel Prices'!E65+'Fuel Taxes'!E65</f>
        <v>0</v>
      </c>
      <c r="F64">
        <f>'Pretax Fuel Prices'!F65+'Fuel Taxes'!F65</f>
        <v>0</v>
      </c>
      <c r="G64">
        <f>'Pretax Fuel Prices'!G65+'Fuel Taxes'!G65</f>
        <v>0</v>
      </c>
      <c r="H64">
        <f>'Pretax Fuel Prices'!H65+'Fuel Taxes'!H65</f>
        <v>0</v>
      </c>
      <c r="I64">
        <f>'Pretax Fuel Prices'!I65+'Fuel Taxes'!I65</f>
        <v>0</v>
      </c>
      <c r="J64">
        <f>'Pretax Fuel Prices'!J65+'Fuel Taxes'!J65</f>
        <v>0</v>
      </c>
      <c r="K64">
        <f>'Pretax Fuel Prices'!K65+'Fuel Taxes'!K65</f>
        <v>0</v>
      </c>
      <c r="L64">
        <f>'Pretax Fuel Prices'!L65+'Fuel Taxes'!L65</f>
        <v>0</v>
      </c>
      <c r="M64">
        <f>'Pretax Fuel Prices'!M65+'Fuel Taxes'!M65</f>
        <v>0</v>
      </c>
      <c r="N64">
        <f>'Pretax Fuel Prices'!N65+'Fuel Taxes'!N65</f>
        <v>0</v>
      </c>
      <c r="O64">
        <f>'Pretax Fuel Prices'!O65+'Fuel Taxes'!O65</f>
        <v>0</v>
      </c>
      <c r="P64">
        <f>'Pretax Fuel Prices'!P65+'Fuel Taxes'!P65</f>
        <v>0</v>
      </c>
      <c r="Q64">
        <f>'Pretax Fuel Prices'!Q65+'Fuel Taxes'!Q65</f>
        <v>0</v>
      </c>
      <c r="R64">
        <f>'Pretax Fuel Prices'!R65+'Fuel Taxes'!R65</f>
        <v>0</v>
      </c>
      <c r="S64">
        <f>'Pretax Fuel Prices'!S65+'Fuel Taxes'!S65</f>
        <v>0</v>
      </c>
      <c r="T64">
        <f>'Pretax Fuel Prices'!T65+'Fuel Taxes'!T65</f>
        <v>0</v>
      </c>
      <c r="U64">
        <f>'Pretax Fuel Prices'!U65+'Fuel Taxes'!U65</f>
        <v>0</v>
      </c>
      <c r="V64">
        <f>'Pretax Fuel Prices'!V65+'Fuel Taxes'!V65</f>
        <v>0</v>
      </c>
      <c r="W64">
        <f>'Pretax Fuel Prices'!W65+'Fuel Taxes'!W65</f>
        <v>0</v>
      </c>
      <c r="X64">
        <f>'Pretax Fuel Prices'!X65+'Fuel Taxes'!X65</f>
        <v>0</v>
      </c>
      <c r="Y64">
        <f>'Pretax Fuel Prices'!Y65+'Fuel Taxes'!Y65</f>
        <v>0</v>
      </c>
      <c r="Z64">
        <f>'Pretax Fuel Prices'!Z65+'Fuel Taxes'!Z65</f>
        <v>0</v>
      </c>
      <c r="AA64">
        <f>'Pretax Fuel Prices'!AA65+'Fuel Taxes'!AA65</f>
        <v>0</v>
      </c>
      <c r="AB64">
        <f>'Pretax Fuel Prices'!AB65+'Fuel Taxes'!AB65</f>
        <v>0</v>
      </c>
      <c r="AC64">
        <f>'Pretax Fuel Prices'!AC65+'Fuel Taxes'!AC65</f>
        <v>0</v>
      </c>
      <c r="AD64">
        <f>'Pretax Fuel Prices'!AD65+'Fuel Taxes'!AD65</f>
        <v>0</v>
      </c>
      <c r="AE64">
        <f>'Pretax Fuel Prices'!AE65+'Fuel Taxes'!AE65</f>
        <v>0</v>
      </c>
      <c r="AF64">
        <f>'Pretax Fuel Prices'!AF65+'Fuel Taxes'!AF65</f>
        <v>0</v>
      </c>
    </row>
    <row r="65" spans="1:32" x14ac:dyDescent="0.35">
      <c r="A65" t="s">
        <v>54</v>
      </c>
      <c r="B65">
        <f>'Pretax Fuel Prices'!B66+'Fuel Taxes'!B66</f>
        <v>0</v>
      </c>
      <c r="C65">
        <f>'Pretax Fuel Prices'!C66+'Fuel Taxes'!C66</f>
        <v>0</v>
      </c>
      <c r="D65">
        <f>'Pretax Fuel Prices'!D66+'Fuel Taxes'!D66</f>
        <v>0</v>
      </c>
      <c r="E65">
        <f>'Pretax Fuel Prices'!E66+'Fuel Taxes'!E66</f>
        <v>0</v>
      </c>
      <c r="F65">
        <f>'Pretax Fuel Prices'!F66+'Fuel Taxes'!F66</f>
        <v>0</v>
      </c>
      <c r="G65">
        <f>'Pretax Fuel Prices'!G66+'Fuel Taxes'!G66</f>
        <v>0</v>
      </c>
      <c r="H65">
        <f>'Pretax Fuel Prices'!H66+'Fuel Taxes'!H66</f>
        <v>0</v>
      </c>
      <c r="I65">
        <f>'Pretax Fuel Prices'!I66+'Fuel Taxes'!I66</f>
        <v>0</v>
      </c>
      <c r="J65">
        <f>'Pretax Fuel Prices'!J66+'Fuel Taxes'!J66</f>
        <v>0</v>
      </c>
      <c r="K65">
        <f>'Pretax Fuel Prices'!K66+'Fuel Taxes'!K66</f>
        <v>0</v>
      </c>
      <c r="L65">
        <f>'Pretax Fuel Prices'!L66+'Fuel Taxes'!L66</f>
        <v>0</v>
      </c>
      <c r="M65">
        <f>'Pretax Fuel Prices'!M66+'Fuel Taxes'!M66</f>
        <v>0</v>
      </c>
      <c r="N65">
        <f>'Pretax Fuel Prices'!N66+'Fuel Taxes'!N66</f>
        <v>0</v>
      </c>
      <c r="O65">
        <f>'Pretax Fuel Prices'!O66+'Fuel Taxes'!O66</f>
        <v>0</v>
      </c>
      <c r="P65">
        <f>'Pretax Fuel Prices'!P66+'Fuel Taxes'!P66</f>
        <v>0</v>
      </c>
      <c r="Q65">
        <f>'Pretax Fuel Prices'!Q66+'Fuel Taxes'!Q66</f>
        <v>0</v>
      </c>
      <c r="R65">
        <f>'Pretax Fuel Prices'!R66+'Fuel Taxes'!R66</f>
        <v>0</v>
      </c>
      <c r="S65">
        <f>'Pretax Fuel Prices'!S66+'Fuel Taxes'!S66</f>
        <v>0</v>
      </c>
      <c r="T65">
        <f>'Pretax Fuel Prices'!T66+'Fuel Taxes'!T66</f>
        <v>0</v>
      </c>
      <c r="U65">
        <f>'Pretax Fuel Prices'!U66+'Fuel Taxes'!U66</f>
        <v>0</v>
      </c>
      <c r="V65">
        <f>'Pretax Fuel Prices'!V66+'Fuel Taxes'!V66</f>
        <v>0</v>
      </c>
      <c r="W65">
        <f>'Pretax Fuel Prices'!W66+'Fuel Taxes'!W66</f>
        <v>0</v>
      </c>
      <c r="X65">
        <f>'Pretax Fuel Prices'!X66+'Fuel Taxes'!X66</f>
        <v>0</v>
      </c>
      <c r="Y65">
        <f>'Pretax Fuel Prices'!Y66+'Fuel Taxes'!Y66</f>
        <v>0</v>
      </c>
      <c r="Z65">
        <f>'Pretax Fuel Prices'!Z66+'Fuel Taxes'!Z66</f>
        <v>0</v>
      </c>
      <c r="AA65">
        <f>'Pretax Fuel Prices'!AA66+'Fuel Taxes'!AA66</f>
        <v>0</v>
      </c>
      <c r="AB65">
        <f>'Pretax Fuel Prices'!AB66+'Fuel Taxes'!AB66</f>
        <v>0</v>
      </c>
      <c r="AC65">
        <f>'Pretax Fuel Prices'!AC66+'Fuel Taxes'!AC66</f>
        <v>0</v>
      </c>
      <c r="AD65">
        <f>'Pretax Fuel Prices'!AD66+'Fuel Taxes'!AD66</f>
        <v>0</v>
      </c>
      <c r="AE65">
        <f>'Pretax Fuel Prices'!AE66+'Fuel Taxes'!AE66</f>
        <v>0</v>
      </c>
      <c r="AF65">
        <f>'Pretax Fuel Prices'!AF66+'Fuel Taxes'!AF66</f>
        <v>0</v>
      </c>
    </row>
    <row r="66" spans="1:32" x14ac:dyDescent="0.35">
      <c r="A66" t="s">
        <v>55</v>
      </c>
      <c r="B66">
        <f>'Pretax Fuel Prices'!B67+'Fuel Taxes'!B67</f>
        <v>0</v>
      </c>
      <c r="C66">
        <f>'Pretax Fuel Prices'!C67+'Fuel Taxes'!C67</f>
        <v>0</v>
      </c>
      <c r="D66">
        <f>'Pretax Fuel Prices'!D67+'Fuel Taxes'!D67</f>
        <v>0</v>
      </c>
      <c r="E66">
        <f>'Pretax Fuel Prices'!E67+'Fuel Taxes'!E67</f>
        <v>0</v>
      </c>
      <c r="F66">
        <f>'Pretax Fuel Prices'!F67+'Fuel Taxes'!F67</f>
        <v>0</v>
      </c>
      <c r="G66">
        <f>'Pretax Fuel Prices'!G67+'Fuel Taxes'!G67</f>
        <v>0</v>
      </c>
      <c r="H66">
        <f>'Pretax Fuel Prices'!H67+'Fuel Taxes'!H67</f>
        <v>0</v>
      </c>
      <c r="I66">
        <f>'Pretax Fuel Prices'!I67+'Fuel Taxes'!I67</f>
        <v>0</v>
      </c>
      <c r="J66">
        <f>'Pretax Fuel Prices'!J67+'Fuel Taxes'!J67</f>
        <v>0</v>
      </c>
      <c r="K66">
        <f>'Pretax Fuel Prices'!K67+'Fuel Taxes'!K67</f>
        <v>0</v>
      </c>
      <c r="L66">
        <f>'Pretax Fuel Prices'!L67+'Fuel Taxes'!L67</f>
        <v>0</v>
      </c>
      <c r="M66">
        <f>'Pretax Fuel Prices'!M67+'Fuel Taxes'!M67</f>
        <v>0</v>
      </c>
      <c r="N66">
        <f>'Pretax Fuel Prices'!N67+'Fuel Taxes'!N67</f>
        <v>0</v>
      </c>
      <c r="O66">
        <f>'Pretax Fuel Prices'!O67+'Fuel Taxes'!O67</f>
        <v>0</v>
      </c>
      <c r="P66">
        <f>'Pretax Fuel Prices'!P67+'Fuel Taxes'!P67</f>
        <v>0</v>
      </c>
      <c r="Q66">
        <f>'Pretax Fuel Prices'!Q67+'Fuel Taxes'!Q67</f>
        <v>0</v>
      </c>
      <c r="R66">
        <f>'Pretax Fuel Prices'!R67+'Fuel Taxes'!R67</f>
        <v>0</v>
      </c>
      <c r="S66">
        <f>'Pretax Fuel Prices'!S67+'Fuel Taxes'!S67</f>
        <v>0</v>
      </c>
      <c r="T66">
        <f>'Pretax Fuel Prices'!T67+'Fuel Taxes'!T67</f>
        <v>0</v>
      </c>
      <c r="U66">
        <f>'Pretax Fuel Prices'!U67+'Fuel Taxes'!U67</f>
        <v>0</v>
      </c>
      <c r="V66">
        <f>'Pretax Fuel Prices'!V67+'Fuel Taxes'!V67</f>
        <v>0</v>
      </c>
      <c r="W66">
        <f>'Pretax Fuel Prices'!W67+'Fuel Taxes'!W67</f>
        <v>0</v>
      </c>
      <c r="X66">
        <f>'Pretax Fuel Prices'!X67+'Fuel Taxes'!X67</f>
        <v>0</v>
      </c>
      <c r="Y66">
        <f>'Pretax Fuel Prices'!Y67+'Fuel Taxes'!Y67</f>
        <v>0</v>
      </c>
      <c r="Z66">
        <f>'Pretax Fuel Prices'!Z67+'Fuel Taxes'!Z67</f>
        <v>0</v>
      </c>
      <c r="AA66">
        <f>'Pretax Fuel Prices'!AA67+'Fuel Taxes'!AA67</f>
        <v>0</v>
      </c>
      <c r="AB66">
        <f>'Pretax Fuel Prices'!AB67+'Fuel Taxes'!AB67</f>
        <v>0</v>
      </c>
      <c r="AC66">
        <f>'Pretax Fuel Prices'!AC67+'Fuel Taxes'!AC67</f>
        <v>0</v>
      </c>
      <c r="AD66">
        <f>'Pretax Fuel Prices'!AD67+'Fuel Taxes'!AD67</f>
        <v>0</v>
      </c>
      <c r="AE66">
        <f>'Pretax Fuel Prices'!AE67+'Fuel Taxes'!AE67</f>
        <v>0</v>
      </c>
      <c r="AF66">
        <f>'Pretax Fuel Prices'!AF67+'Fuel Taxes'!AF67</f>
        <v>0</v>
      </c>
    </row>
    <row r="67" spans="1:32" x14ac:dyDescent="0.35">
      <c r="A67" t="s">
        <v>56</v>
      </c>
      <c r="B67">
        <f>'Pretax Fuel Prices'!B68+'Fuel Taxes'!B68</f>
        <v>0</v>
      </c>
      <c r="C67">
        <f>'Pretax Fuel Prices'!C68+'Fuel Taxes'!C68</f>
        <v>0</v>
      </c>
      <c r="D67">
        <f>'Pretax Fuel Prices'!D68+'Fuel Taxes'!D68</f>
        <v>0</v>
      </c>
      <c r="E67">
        <f>'Pretax Fuel Prices'!E68+'Fuel Taxes'!E68</f>
        <v>0</v>
      </c>
      <c r="F67">
        <f>'Pretax Fuel Prices'!F68+'Fuel Taxes'!F68</f>
        <v>0</v>
      </c>
      <c r="G67">
        <f>'Pretax Fuel Prices'!G68+'Fuel Taxes'!G68</f>
        <v>0</v>
      </c>
      <c r="H67">
        <f>'Pretax Fuel Prices'!H68+'Fuel Taxes'!H68</f>
        <v>0</v>
      </c>
      <c r="I67">
        <f>'Pretax Fuel Prices'!I68+'Fuel Taxes'!I68</f>
        <v>0</v>
      </c>
      <c r="J67">
        <f>'Pretax Fuel Prices'!J68+'Fuel Taxes'!J68</f>
        <v>0</v>
      </c>
      <c r="K67">
        <f>'Pretax Fuel Prices'!K68+'Fuel Taxes'!K68</f>
        <v>0</v>
      </c>
      <c r="L67">
        <f>'Pretax Fuel Prices'!L68+'Fuel Taxes'!L68</f>
        <v>0</v>
      </c>
      <c r="M67">
        <f>'Pretax Fuel Prices'!M68+'Fuel Taxes'!M68</f>
        <v>0</v>
      </c>
      <c r="N67">
        <f>'Pretax Fuel Prices'!N68+'Fuel Taxes'!N68</f>
        <v>0</v>
      </c>
      <c r="O67">
        <f>'Pretax Fuel Prices'!O68+'Fuel Taxes'!O68</f>
        <v>0</v>
      </c>
      <c r="P67">
        <f>'Pretax Fuel Prices'!P68+'Fuel Taxes'!P68</f>
        <v>0</v>
      </c>
      <c r="Q67">
        <f>'Pretax Fuel Prices'!Q68+'Fuel Taxes'!Q68</f>
        <v>0</v>
      </c>
      <c r="R67">
        <f>'Pretax Fuel Prices'!R68+'Fuel Taxes'!R68</f>
        <v>0</v>
      </c>
      <c r="S67">
        <f>'Pretax Fuel Prices'!S68+'Fuel Taxes'!S68</f>
        <v>0</v>
      </c>
      <c r="T67">
        <f>'Pretax Fuel Prices'!T68+'Fuel Taxes'!T68</f>
        <v>0</v>
      </c>
      <c r="U67">
        <f>'Pretax Fuel Prices'!U68+'Fuel Taxes'!U68</f>
        <v>0</v>
      </c>
      <c r="V67">
        <f>'Pretax Fuel Prices'!V68+'Fuel Taxes'!V68</f>
        <v>0</v>
      </c>
      <c r="W67">
        <f>'Pretax Fuel Prices'!W68+'Fuel Taxes'!W68</f>
        <v>0</v>
      </c>
      <c r="X67">
        <f>'Pretax Fuel Prices'!X68+'Fuel Taxes'!X68</f>
        <v>0</v>
      </c>
      <c r="Y67">
        <f>'Pretax Fuel Prices'!Y68+'Fuel Taxes'!Y68</f>
        <v>0</v>
      </c>
      <c r="Z67">
        <f>'Pretax Fuel Prices'!Z68+'Fuel Taxes'!Z68</f>
        <v>0</v>
      </c>
      <c r="AA67">
        <f>'Pretax Fuel Prices'!AA68+'Fuel Taxes'!AA68</f>
        <v>0</v>
      </c>
      <c r="AB67">
        <f>'Pretax Fuel Prices'!AB68+'Fuel Taxes'!AB68</f>
        <v>0</v>
      </c>
      <c r="AC67">
        <f>'Pretax Fuel Prices'!AC68+'Fuel Taxes'!AC68</f>
        <v>0</v>
      </c>
      <c r="AD67">
        <f>'Pretax Fuel Prices'!AD68+'Fuel Taxes'!AD68</f>
        <v>0</v>
      </c>
      <c r="AE67">
        <f>'Pretax Fuel Prices'!AE68+'Fuel Taxes'!AE68</f>
        <v>0</v>
      </c>
      <c r="AF67">
        <f>'Pretax Fuel Prices'!AF68+'Fuel Taxes'!AF68</f>
        <v>0</v>
      </c>
    </row>
    <row r="68" spans="1:32" x14ac:dyDescent="0.35">
      <c r="A68" t="s">
        <v>57</v>
      </c>
      <c r="B68">
        <f>'Pretax Fuel Prices'!B69+'Fuel Taxes'!B69</f>
        <v>0</v>
      </c>
      <c r="C68">
        <f>'Pretax Fuel Prices'!C69+'Fuel Taxes'!C69</f>
        <v>0</v>
      </c>
      <c r="D68">
        <f>'Pretax Fuel Prices'!D69+'Fuel Taxes'!D69</f>
        <v>0</v>
      </c>
      <c r="E68">
        <f>'Pretax Fuel Prices'!E69+'Fuel Taxes'!E69</f>
        <v>0</v>
      </c>
      <c r="F68">
        <f>'Pretax Fuel Prices'!F69+'Fuel Taxes'!F69</f>
        <v>0</v>
      </c>
      <c r="G68">
        <f>'Pretax Fuel Prices'!G69+'Fuel Taxes'!G69</f>
        <v>0</v>
      </c>
      <c r="H68">
        <f>'Pretax Fuel Prices'!H69+'Fuel Taxes'!H69</f>
        <v>0</v>
      </c>
      <c r="I68">
        <f>'Pretax Fuel Prices'!I69+'Fuel Taxes'!I69</f>
        <v>0</v>
      </c>
      <c r="J68">
        <f>'Pretax Fuel Prices'!J69+'Fuel Taxes'!J69</f>
        <v>0</v>
      </c>
      <c r="K68">
        <f>'Pretax Fuel Prices'!K69+'Fuel Taxes'!K69</f>
        <v>0</v>
      </c>
      <c r="L68">
        <f>'Pretax Fuel Prices'!L69+'Fuel Taxes'!L69</f>
        <v>0</v>
      </c>
      <c r="M68">
        <f>'Pretax Fuel Prices'!M69+'Fuel Taxes'!M69</f>
        <v>0</v>
      </c>
      <c r="N68">
        <f>'Pretax Fuel Prices'!N69+'Fuel Taxes'!N69</f>
        <v>0</v>
      </c>
      <c r="O68">
        <f>'Pretax Fuel Prices'!O69+'Fuel Taxes'!O69</f>
        <v>0</v>
      </c>
      <c r="P68">
        <f>'Pretax Fuel Prices'!P69+'Fuel Taxes'!P69</f>
        <v>0</v>
      </c>
      <c r="Q68">
        <f>'Pretax Fuel Prices'!Q69+'Fuel Taxes'!Q69</f>
        <v>0</v>
      </c>
      <c r="R68">
        <f>'Pretax Fuel Prices'!R69+'Fuel Taxes'!R69</f>
        <v>0</v>
      </c>
      <c r="S68">
        <f>'Pretax Fuel Prices'!S69+'Fuel Taxes'!S69</f>
        <v>0</v>
      </c>
      <c r="T68">
        <f>'Pretax Fuel Prices'!T69+'Fuel Taxes'!T69</f>
        <v>0</v>
      </c>
      <c r="U68">
        <f>'Pretax Fuel Prices'!U69+'Fuel Taxes'!U69</f>
        <v>0</v>
      </c>
      <c r="V68">
        <f>'Pretax Fuel Prices'!V69+'Fuel Taxes'!V69</f>
        <v>0</v>
      </c>
      <c r="W68">
        <f>'Pretax Fuel Prices'!W69+'Fuel Taxes'!W69</f>
        <v>0</v>
      </c>
      <c r="X68">
        <f>'Pretax Fuel Prices'!X69+'Fuel Taxes'!X69</f>
        <v>0</v>
      </c>
      <c r="Y68">
        <f>'Pretax Fuel Prices'!Y69+'Fuel Taxes'!Y69</f>
        <v>0</v>
      </c>
      <c r="Z68">
        <f>'Pretax Fuel Prices'!Z69+'Fuel Taxes'!Z69</f>
        <v>0</v>
      </c>
      <c r="AA68">
        <f>'Pretax Fuel Prices'!AA69+'Fuel Taxes'!AA69</f>
        <v>0</v>
      </c>
      <c r="AB68">
        <f>'Pretax Fuel Prices'!AB69+'Fuel Taxes'!AB69</f>
        <v>0</v>
      </c>
      <c r="AC68">
        <f>'Pretax Fuel Prices'!AC69+'Fuel Taxes'!AC69</f>
        <v>0</v>
      </c>
      <c r="AD68">
        <f>'Pretax Fuel Prices'!AD69+'Fuel Taxes'!AD69</f>
        <v>0</v>
      </c>
      <c r="AE68">
        <f>'Pretax Fuel Prices'!AE69+'Fuel Taxes'!AE69</f>
        <v>0</v>
      </c>
      <c r="AF68">
        <f>'Pretax Fuel Prices'!AF69+'Fuel Taxes'!AF69</f>
        <v>0</v>
      </c>
    </row>
    <row r="69" spans="1:32" x14ac:dyDescent="0.35">
      <c r="A69" t="s">
        <v>58</v>
      </c>
      <c r="B69">
        <f>'Pretax Fuel Prices'!B70+'Fuel Taxes'!B70</f>
        <v>0</v>
      </c>
      <c r="C69">
        <f>'Pretax Fuel Prices'!C70+'Fuel Taxes'!C70</f>
        <v>0</v>
      </c>
      <c r="D69">
        <f>'Pretax Fuel Prices'!D70+'Fuel Taxes'!D70</f>
        <v>0</v>
      </c>
      <c r="E69">
        <f>'Pretax Fuel Prices'!E70+'Fuel Taxes'!E70</f>
        <v>0</v>
      </c>
      <c r="F69">
        <f>'Pretax Fuel Prices'!F70+'Fuel Taxes'!F70</f>
        <v>0</v>
      </c>
      <c r="G69">
        <f>'Pretax Fuel Prices'!G70+'Fuel Taxes'!G70</f>
        <v>0</v>
      </c>
      <c r="H69">
        <f>'Pretax Fuel Prices'!H70+'Fuel Taxes'!H70</f>
        <v>0</v>
      </c>
      <c r="I69">
        <f>'Pretax Fuel Prices'!I70+'Fuel Taxes'!I70</f>
        <v>0</v>
      </c>
      <c r="J69">
        <f>'Pretax Fuel Prices'!J70+'Fuel Taxes'!J70</f>
        <v>0</v>
      </c>
      <c r="K69">
        <f>'Pretax Fuel Prices'!K70+'Fuel Taxes'!K70</f>
        <v>0</v>
      </c>
      <c r="L69">
        <f>'Pretax Fuel Prices'!L70+'Fuel Taxes'!L70</f>
        <v>0</v>
      </c>
      <c r="M69">
        <f>'Pretax Fuel Prices'!M70+'Fuel Taxes'!M70</f>
        <v>0</v>
      </c>
      <c r="N69">
        <f>'Pretax Fuel Prices'!N70+'Fuel Taxes'!N70</f>
        <v>0</v>
      </c>
      <c r="O69">
        <f>'Pretax Fuel Prices'!O70+'Fuel Taxes'!O70</f>
        <v>0</v>
      </c>
      <c r="P69">
        <f>'Pretax Fuel Prices'!P70+'Fuel Taxes'!P70</f>
        <v>0</v>
      </c>
      <c r="Q69">
        <f>'Pretax Fuel Prices'!Q70+'Fuel Taxes'!Q70</f>
        <v>0</v>
      </c>
      <c r="R69">
        <f>'Pretax Fuel Prices'!R70+'Fuel Taxes'!R70</f>
        <v>0</v>
      </c>
      <c r="S69">
        <f>'Pretax Fuel Prices'!S70+'Fuel Taxes'!S70</f>
        <v>0</v>
      </c>
      <c r="T69">
        <f>'Pretax Fuel Prices'!T70+'Fuel Taxes'!T70</f>
        <v>0</v>
      </c>
      <c r="U69">
        <f>'Pretax Fuel Prices'!U70+'Fuel Taxes'!U70</f>
        <v>0</v>
      </c>
      <c r="V69">
        <f>'Pretax Fuel Prices'!V70+'Fuel Taxes'!V70</f>
        <v>0</v>
      </c>
      <c r="W69">
        <f>'Pretax Fuel Prices'!W70+'Fuel Taxes'!W70</f>
        <v>0</v>
      </c>
      <c r="X69">
        <f>'Pretax Fuel Prices'!X70+'Fuel Taxes'!X70</f>
        <v>0</v>
      </c>
      <c r="Y69">
        <f>'Pretax Fuel Prices'!Y70+'Fuel Taxes'!Y70</f>
        <v>0</v>
      </c>
      <c r="Z69">
        <f>'Pretax Fuel Prices'!Z70+'Fuel Taxes'!Z70</f>
        <v>0</v>
      </c>
      <c r="AA69">
        <f>'Pretax Fuel Prices'!AA70+'Fuel Taxes'!AA70</f>
        <v>0</v>
      </c>
      <c r="AB69">
        <f>'Pretax Fuel Prices'!AB70+'Fuel Taxes'!AB70</f>
        <v>0</v>
      </c>
      <c r="AC69">
        <f>'Pretax Fuel Prices'!AC70+'Fuel Taxes'!AC70</f>
        <v>0</v>
      </c>
      <c r="AD69">
        <f>'Pretax Fuel Prices'!AD70+'Fuel Taxes'!AD70</f>
        <v>0</v>
      </c>
      <c r="AE69">
        <f>'Pretax Fuel Prices'!AE70+'Fuel Taxes'!AE70</f>
        <v>0</v>
      </c>
      <c r="AF69">
        <f>'Pretax Fuel Prices'!AF70+'Fuel Taxes'!AF70</f>
        <v>0</v>
      </c>
    </row>
    <row r="70" spans="1:32" x14ac:dyDescent="0.35">
      <c r="A70" t="s">
        <v>59</v>
      </c>
      <c r="B70">
        <f>'Pretax Fuel Prices'!B71+'Fuel Taxes'!B71</f>
        <v>0</v>
      </c>
      <c r="C70">
        <f>'Pretax Fuel Prices'!C71+'Fuel Taxes'!C71</f>
        <v>0</v>
      </c>
      <c r="D70">
        <f>'Pretax Fuel Prices'!D71+'Fuel Taxes'!D71</f>
        <v>0</v>
      </c>
      <c r="E70">
        <f>'Pretax Fuel Prices'!E71+'Fuel Taxes'!E71</f>
        <v>0</v>
      </c>
      <c r="F70">
        <f>'Pretax Fuel Prices'!F71+'Fuel Taxes'!F71</f>
        <v>0</v>
      </c>
      <c r="G70">
        <f>'Pretax Fuel Prices'!G71+'Fuel Taxes'!G71</f>
        <v>0</v>
      </c>
      <c r="H70">
        <f>'Pretax Fuel Prices'!H71+'Fuel Taxes'!H71</f>
        <v>0</v>
      </c>
      <c r="I70">
        <f>'Pretax Fuel Prices'!I71+'Fuel Taxes'!I71</f>
        <v>0</v>
      </c>
      <c r="J70">
        <f>'Pretax Fuel Prices'!J71+'Fuel Taxes'!J71</f>
        <v>0</v>
      </c>
      <c r="K70">
        <f>'Pretax Fuel Prices'!K71+'Fuel Taxes'!K71</f>
        <v>0</v>
      </c>
      <c r="L70">
        <f>'Pretax Fuel Prices'!L71+'Fuel Taxes'!L71</f>
        <v>0</v>
      </c>
      <c r="M70">
        <f>'Pretax Fuel Prices'!M71+'Fuel Taxes'!M71</f>
        <v>0</v>
      </c>
      <c r="N70">
        <f>'Pretax Fuel Prices'!N71+'Fuel Taxes'!N71</f>
        <v>0</v>
      </c>
      <c r="O70">
        <f>'Pretax Fuel Prices'!O71+'Fuel Taxes'!O71</f>
        <v>0</v>
      </c>
      <c r="P70">
        <f>'Pretax Fuel Prices'!P71+'Fuel Taxes'!P71</f>
        <v>0</v>
      </c>
      <c r="Q70">
        <f>'Pretax Fuel Prices'!Q71+'Fuel Taxes'!Q71</f>
        <v>0</v>
      </c>
      <c r="R70">
        <f>'Pretax Fuel Prices'!R71+'Fuel Taxes'!R71</f>
        <v>0</v>
      </c>
      <c r="S70">
        <f>'Pretax Fuel Prices'!S71+'Fuel Taxes'!S71</f>
        <v>0</v>
      </c>
      <c r="T70">
        <f>'Pretax Fuel Prices'!T71+'Fuel Taxes'!T71</f>
        <v>0</v>
      </c>
      <c r="U70">
        <f>'Pretax Fuel Prices'!U71+'Fuel Taxes'!U71</f>
        <v>0</v>
      </c>
      <c r="V70">
        <f>'Pretax Fuel Prices'!V71+'Fuel Taxes'!V71</f>
        <v>0</v>
      </c>
      <c r="W70">
        <f>'Pretax Fuel Prices'!W71+'Fuel Taxes'!W71</f>
        <v>0</v>
      </c>
      <c r="X70">
        <f>'Pretax Fuel Prices'!X71+'Fuel Taxes'!X71</f>
        <v>0</v>
      </c>
      <c r="Y70">
        <f>'Pretax Fuel Prices'!Y71+'Fuel Taxes'!Y71</f>
        <v>0</v>
      </c>
      <c r="Z70">
        <f>'Pretax Fuel Prices'!Z71+'Fuel Taxes'!Z71</f>
        <v>0</v>
      </c>
      <c r="AA70">
        <f>'Pretax Fuel Prices'!AA71+'Fuel Taxes'!AA71</f>
        <v>0</v>
      </c>
      <c r="AB70">
        <f>'Pretax Fuel Prices'!AB71+'Fuel Taxes'!AB71</f>
        <v>0</v>
      </c>
      <c r="AC70">
        <f>'Pretax Fuel Prices'!AC71+'Fuel Taxes'!AC71</f>
        <v>0</v>
      </c>
      <c r="AD70">
        <f>'Pretax Fuel Prices'!AD71+'Fuel Taxes'!AD71</f>
        <v>0</v>
      </c>
      <c r="AE70">
        <f>'Pretax Fuel Prices'!AE71+'Fuel Taxes'!AE71</f>
        <v>0</v>
      </c>
      <c r="AF70">
        <f>'Pretax Fuel Prices'!AF71+'Fuel Taxes'!AF71</f>
        <v>0</v>
      </c>
    </row>
    <row r="71" spans="1:32" s="4" customFormat="1" x14ac:dyDescent="0.35">
      <c r="A71" s="6" t="s">
        <v>37</v>
      </c>
    </row>
    <row r="72" spans="1:32" x14ac:dyDescent="0.35">
      <c r="A72" t="s">
        <v>30</v>
      </c>
      <c r="B72" s="7">
        <f>'Fuel Taxes'!B$1</f>
        <v>2020</v>
      </c>
      <c r="C72" s="7">
        <f>'Fuel Taxes'!C$1</f>
        <v>2021</v>
      </c>
      <c r="D72" s="7">
        <f>'Fuel Taxes'!D$1</f>
        <v>2022</v>
      </c>
      <c r="E72" s="7">
        <f>'Fuel Taxes'!E$1</f>
        <v>2023</v>
      </c>
      <c r="F72" s="7">
        <f>'Fuel Taxes'!F$1</f>
        <v>2024</v>
      </c>
      <c r="G72" s="7">
        <f>'Fuel Taxes'!G$1</f>
        <v>2025</v>
      </c>
      <c r="H72" s="7">
        <f>'Fuel Taxes'!H$1</f>
        <v>2026</v>
      </c>
      <c r="I72" s="7">
        <f>'Fuel Taxes'!I$1</f>
        <v>2027</v>
      </c>
      <c r="J72" s="7">
        <f>'Fuel Taxes'!J$1</f>
        <v>2028</v>
      </c>
      <c r="K72" s="7">
        <f>'Fuel Taxes'!K$1</f>
        <v>2029</v>
      </c>
      <c r="L72" s="7">
        <f>'Fuel Taxes'!L$1</f>
        <v>2030</v>
      </c>
      <c r="M72" s="7">
        <f>'Fuel Taxes'!M$1</f>
        <v>2031</v>
      </c>
      <c r="N72" s="7">
        <f>'Fuel Taxes'!N$1</f>
        <v>2032</v>
      </c>
      <c r="O72" s="7">
        <f>'Fuel Taxes'!O$1</f>
        <v>2033</v>
      </c>
      <c r="P72" s="7">
        <f>'Fuel Taxes'!P$1</f>
        <v>2034</v>
      </c>
      <c r="Q72" s="7">
        <f>'Fuel Taxes'!Q$1</f>
        <v>2035</v>
      </c>
      <c r="R72" s="7">
        <f>'Fuel Taxes'!R$1</f>
        <v>2036</v>
      </c>
      <c r="S72" s="7">
        <f>'Fuel Taxes'!S$1</f>
        <v>2037</v>
      </c>
      <c r="T72" s="7">
        <f>'Fuel Taxes'!T$1</f>
        <v>2038</v>
      </c>
      <c r="U72" s="7">
        <f>'Fuel Taxes'!U$1</f>
        <v>2039</v>
      </c>
      <c r="V72" s="7">
        <f>'Fuel Taxes'!V$1</f>
        <v>2040</v>
      </c>
      <c r="W72" s="7">
        <f>'Fuel Taxes'!W$1</f>
        <v>2041</v>
      </c>
      <c r="X72" s="7">
        <f>'Fuel Taxes'!X$1</f>
        <v>2042</v>
      </c>
      <c r="Y72" s="7">
        <f>'Fuel Taxes'!Y$1</f>
        <v>2043</v>
      </c>
      <c r="Z72" s="7">
        <f>'Fuel Taxes'!Z$1</f>
        <v>2044</v>
      </c>
      <c r="AA72" s="7">
        <f>'Fuel Taxes'!AA$1</f>
        <v>2045</v>
      </c>
      <c r="AB72" s="7">
        <f>'Fuel Taxes'!AB$1</f>
        <v>2046</v>
      </c>
      <c r="AC72" s="7">
        <f>'Fuel Taxes'!AC$1</f>
        <v>2047</v>
      </c>
      <c r="AD72" s="7">
        <f>'Fuel Taxes'!AD$1</f>
        <v>2048</v>
      </c>
      <c r="AE72" s="7">
        <f>'Fuel Taxes'!AE$1</f>
        <v>2049</v>
      </c>
      <c r="AF72" s="7">
        <f>'Fuel Taxes'!AF$1</f>
        <v>2050</v>
      </c>
    </row>
    <row r="73" spans="1:32" x14ac:dyDescent="0.35">
      <c r="A73" t="s">
        <v>52</v>
      </c>
      <c r="B73">
        <f>'Pretax Fuel Prices'!B74+'Fuel Taxes'!B74</f>
        <v>1.7893022244031361E-5</v>
      </c>
      <c r="C73">
        <f>'Pretax Fuel Prices'!C74+'Fuel Taxes'!C74</f>
        <v>1.7838426224425197E-5</v>
      </c>
      <c r="D73">
        <f>'Pretax Fuel Prices'!D74+'Fuel Taxes'!D74</f>
        <v>1.8566009680160121E-5</v>
      </c>
      <c r="E73">
        <f>'Pretax Fuel Prices'!E74+'Fuel Taxes'!E74</f>
        <v>1.9704596407349739E-5</v>
      </c>
      <c r="F73">
        <f>'Pretax Fuel Prices'!F74+'Fuel Taxes'!F74</f>
        <v>1.9971599223780475E-5</v>
      </c>
      <c r="G73">
        <f>'Pretax Fuel Prices'!G74+'Fuel Taxes'!G74</f>
        <v>2.017448903247515E-5</v>
      </c>
      <c r="H73">
        <f>'Pretax Fuel Prices'!H74+'Fuel Taxes'!H74</f>
        <v>2.0278948446961483E-5</v>
      </c>
      <c r="I73">
        <f>'Pretax Fuel Prices'!I74+'Fuel Taxes'!I74</f>
        <v>2.0796535347300987E-5</v>
      </c>
      <c r="J73">
        <f>'Pretax Fuel Prices'!J74+'Fuel Taxes'!J74</f>
        <v>2.1022116959163095E-5</v>
      </c>
      <c r="K73">
        <f>'Pretax Fuel Prices'!K74+'Fuel Taxes'!K74</f>
        <v>2.122697283761811E-5</v>
      </c>
      <c r="L73">
        <f>'Pretax Fuel Prices'!L74+'Fuel Taxes'!L74</f>
        <v>2.1911634667125211E-5</v>
      </c>
      <c r="M73">
        <f>'Pretax Fuel Prices'!M74+'Fuel Taxes'!M74</f>
        <v>2.2056437559757419E-5</v>
      </c>
      <c r="N73">
        <f>'Pretax Fuel Prices'!N74+'Fuel Taxes'!N74</f>
        <v>2.2322837083679761E-5</v>
      </c>
      <c r="O73">
        <f>'Pretax Fuel Prices'!O74+'Fuel Taxes'!O74</f>
        <v>2.247666983990839E-5</v>
      </c>
      <c r="P73">
        <f>'Pretax Fuel Prices'!P74+'Fuel Taxes'!P74</f>
        <v>2.2584199408017509E-5</v>
      </c>
      <c r="Q73">
        <f>'Pretax Fuel Prices'!Q74+'Fuel Taxes'!Q74</f>
        <v>2.232737251570884E-5</v>
      </c>
      <c r="R73">
        <f>'Pretax Fuel Prices'!R74+'Fuel Taxes'!R74</f>
        <v>2.2247388424475417E-5</v>
      </c>
      <c r="S73">
        <f>'Pretax Fuel Prices'!S74+'Fuel Taxes'!S74</f>
        <v>2.243065365502103E-5</v>
      </c>
      <c r="T73">
        <f>'Pretax Fuel Prices'!T74+'Fuel Taxes'!T74</f>
        <v>2.2602871213531969E-5</v>
      </c>
      <c r="U73">
        <f>'Pretax Fuel Prices'!U74+'Fuel Taxes'!U74</f>
        <v>2.2466214722165935E-5</v>
      </c>
      <c r="V73">
        <f>'Pretax Fuel Prices'!V74+'Fuel Taxes'!V74</f>
        <v>2.2797300284087166E-5</v>
      </c>
      <c r="W73">
        <f>'Pretax Fuel Prices'!W74+'Fuel Taxes'!W74</f>
        <v>2.2913318900178392E-5</v>
      </c>
      <c r="X73">
        <f>'Pretax Fuel Prices'!X74+'Fuel Taxes'!X74</f>
        <v>2.2986155244249323E-5</v>
      </c>
      <c r="Y73">
        <f>'Pretax Fuel Prices'!Y74+'Fuel Taxes'!Y74</f>
        <v>2.3096110673011104E-5</v>
      </c>
      <c r="Z73">
        <f>'Pretax Fuel Prices'!Z74+'Fuel Taxes'!Z74</f>
        <v>2.3255669827062069E-5</v>
      </c>
      <c r="AA73">
        <f>'Pretax Fuel Prices'!AA74+'Fuel Taxes'!AA74</f>
        <v>2.3462851017418353E-5</v>
      </c>
      <c r="AB73">
        <f>'Pretax Fuel Prices'!AB74+'Fuel Taxes'!AB74</f>
        <v>2.3601173884693472E-5</v>
      </c>
      <c r="AC73">
        <f>'Pretax Fuel Prices'!AC74+'Fuel Taxes'!AC74</f>
        <v>2.3708670261952617E-5</v>
      </c>
      <c r="AD73">
        <f>'Pretax Fuel Prices'!AD74+'Fuel Taxes'!AD74</f>
        <v>2.3784364923927368E-5</v>
      </c>
      <c r="AE73">
        <f>'Pretax Fuel Prices'!AE74+'Fuel Taxes'!AE74</f>
        <v>2.3929238103065406E-5</v>
      </c>
      <c r="AF73">
        <f>'Pretax Fuel Prices'!AF74+'Fuel Taxes'!AF74</f>
        <v>2.4070754125348517E-5</v>
      </c>
    </row>
    <row r="74" spans="1:32" x14ac:dyDescent="0.35">
      <c r="A74" t="s">
        <v>53</v>
      </c>
      <c r="B74">
        <f>'Pretax Fuel Prices'!B75+'Fuel Taxes'!B75</f>
        <v>0</v>
      </c>
      <c r="C74">
        <f>'Pretax Fuel Prices'!C75+'Fuel Taxes'!C75</f>
        <v>0</v>
      </c>
      <c r="D74">
        <f>'Pretax Fuel Prices'!D75+'Fuel Taxes'!D75</f>
        <v>0</v>
      </c>
      <c r="E74">
        <f>'Pretax Fuel Prices'!E75+'Fuel Taxes'!E75</f>
        <v>0</v>
      </c>
      <c r="F74">
        <f>'Pretax Fuel Prices'!F75+'Fuel Taxes'!F75</f>
        <v>0</v>
      </c>
      <c r="G74">
        <f>'Pretax Fuel Prices'!G75+'Fuel Taxes'!G75</f>
        <v>0</v>
      </c>
      <c r="H74">
        <f>'Pretax Fuel Prices'!H75+'Fuel Taxes'!H75</f>
        <v>0</v>
      </c>
      <c r="I74">
        <f>'Pretax Fuel Prices'!I75+'Fuel Taxes'!I75</f>
        <v>0</v>
      </c>
      <c r="J74">
        <f>'Pretax Fuel Prices'!J75+'Fuel Taxes'!J75</f>
        <v>0</v>
      </c>
      <c r="K74">
        <f>'Pretax Fuel Prices'!K75+'Fuel Taxes'!K75</f>
        <v>0</v>
      </c>
      <c r="L74">
        <f>'Pretax Fuel Prices'!L75+'Fuel Taxes'!L75</f>
        <v>0</v>
      </c>
      <c r="M74">
        <f>'Pretax Fuel Prices'!M75+'Fuel Taxes'!M75</f>
        <v>0</v>
      </c>
      <c r="N74">
        <f>'Pretax Fuel Prices'!N75+'Fuel Taxes'!N75</f>
        <v>0</v>
      </c>
      <c r="O74">
        <f>'Pretax Fuel Prices'!O75+'Fuel Taxes'!O75</f>
        <v>0</v>
      </c>
      <c r="P74">
        <f>'Pretax Fuel Prices'!P75+'Fuel Taxes'!P75</f>
        <v>0</v>
      </c>
      <c r="Q74">
        <f>'Pretax Fuel Prices'!Q75+'Fuel Taxes'!Q75</f>
        <v>0</v>
      </c>
      <c r="R74">
        <f>'Pretax Fuel Prices'!R75+'Fuel Taxes'!R75</f>
        <v>0</v>
      </c>
      <c r="S74">
        <f>'Pretax Fuel Prices'!S75+'Fuel Taxes'!S75</f>
        <v>0</v>
      </c>
      <c r="T74">
        <f>'Pretax Fuel Prices'!T75+'Fuel Taxes'!T75</f>
        <v>0</v>
      </c>
      <c r="U74">
        <f>'Pretax Fuel Prices'!U75+'Fuel Taxes'!U75</f>
        <v>0</v>
      </c>
      <c r="V74">
        <f>'Pretax Fuel Prices'!V75+'Fuel Taxes'!V75</f>
        <v>0</v>
      </c>
      <c r="W74">
        <f>'Pretax Fuel Prices'!W75+'Fuel Taxes'!W75</f>
        <v>0</v>
      </c>
      <c r="X74">
        <f>'Pretax Fuel Prices'!X75+'Fuel Taxes'!X75</f>
        <v>0</v>
      </c>
      <c r="Y74">
        <f>'Pretax Fuel Prices'!Y75+'Fuel Taxes'!Y75</f>
        <v>0</v>
      </c>
      <c r="Z74">
        <f>'Pretax Fuel Prices'!Z75+'Fuel Taxes'!Z75</f>
        <v>0</v>
      </c>
      <c r="AA74">
        <f>'Pretax Fuel Prices'!AA75+'Fuel Taxes'!AA75</f>
        <v>0</v>
      </c>
      <c r="AB74">
        <f>'Pretax Fuel Prices'!AB75+'Fuel Taxes'!AB75</f>
        <v>0</v>
      </c>
      <c r="AC74">
        <f>'Pretax Fuel Prices'!AC75+'Fuel Taxes'!AC75</f>
        <v>0</v>
      </c>
      <c r="AD74">
        <f>'Pretax Fuel Prices'!AD75+'Fuel Taxes'!AD75</f>
        <v>0</v>
      </c>
      <c r="AE74">
        <f>'Pretax Fuel Prices'!AE75+'Fuel Taxes'!AE75</f>
        <v>0</v>
      </c>
      <c r="AF74">
        <f>'Pretax Fuel Prices'!AF75+'Fuel Taxes'!AF75</f>
        <v>0</v>
      </c>
    </row>
    <row r="75" spans="1:32" x14ac:dyDescent="0.35">
      <c r="A75" t="s">
        <v>54</v>
      </c>
      <c r="B75">
        <f>'Pretax Fuel Prices'!B76+'Fuel Taxes'!B76</f>
        <v>0</v>
      </c>
      <c r="C75">
        <f>'Pretax Fuel Prices'!C76+'Fuel Taxes'!C76</f>
        <v>0</v>
      </c>
      <c r="D75">
        <f>'Pretax Fuel Prices'!D76+'Fuel Taxes'!D76</f>
        <v>0</v>
      </c>
      <c r="E75">
        <f>'Pretax Fuel Prices'!E76+'Fuel Taxes'!E76</f>
        <v>0</v>
      </c>
      <c r="F75">
        <f>'Pretax Fuel Prices'!F76+'Fuel Taxes'!F76</f>
        <v>0</v>
      </c>
      <c r="G75">
        <f>'Pretax Fuel Prices'!G76+'Fuel Taxes'!G76</f>
        <v>0</v>
      </c>
      <c r="H75">
        <f>'Pretax Fuel Prices'!H76+'Fuel Taxes'!H76</f>
        <v>0</v>
      </c>
      <c r="I75">
        <f>'Pretax Fuel Prices'!I76+'Fuel Taxes'!I76</f>
        <v>0</v>
      </c>
      <c r="J75">
        <f>'Pretax Fuel Prices'!J76+'Fuel Taxes'!J76</f>
        <v>0</v>
      </c>
      <c r="K75">
        <f>'Pretax Fuel Prices'!K76+'Fuel Taxes'!K76</f>
        <v>0</v>
      </c>
      <c r="L75">
        <f>'Pretax Fuel Prices'!L76+'Fuel Taxes'!L76</f>
        <v>0</v>
      </c>
      <c r="M75">
        <f>'Pretax Fuel Prices'!M76+'Fuel Taxes'!M76</f>
        <v>0</v>
      </c>
      <c r="N75">
        <f>'Pretax Fuel Prices'!N76+'Fuel Taxes'!N76</f>
        <v>0</v>
      </c>
      <c r="O75">
        <f>'Pretax Fuel Prices'!O76+'Fuel Taxes'!O76</f>
        <v>0</v>
      </c>
      <c r="P75">
        <f>'Pretax Fuel Prices'!P76+'Fuel Taxes'!P76</f>
        <v>0</v>
      </c>
      <c r="Q75">
        <f>'Pretax Fuel Prices'!Q76+'Fuel Taxes'!Q76</f>
        <v>0</v>
      </c>
      <c r="R75">
        <f>'Pretax Fuel Prices'!R76+'Fuel Taxes'!R76</f>
        <v>0</v>
      </c>
      <c r="S75">
        <f>'Pretax Fuel Prices'!S76+'Fuel Taxes'!S76</f>
        <v>0</v>
      </c>
      <c r="T75">
        <f>'Pretax Fuel Prices'!T76+'Fuel Taxes'!T76</f>
        <v>0</v>
      </c>
      <c r="U75">
        <f>'Pretax Fuel Prices'!U76+'Fuel Taxes'!U76</f>
        <v>0</v>
      </c>
      <c r="V75">
        <f>'Pretax Fuel Prices'!V76+'Fuel Taxes'!V76</f>
        <v>0</v>
      </c>
      <c r="W75">
        <f>'Pretax Fuel Prices'!W76+'Fuel Taxes'!W76</f>
        <v>0</v>
      </c>
      <c r="X75">
        <f>'Pretax Fuel Prices'!X76+'Fuel Taxes'!X76</f>
        <v>0</v>
      </c>
      <c r="Y75">
        <f>'Pretax Fuel Prices'!Y76+'Fuel Taxes'!Y76</f>
        <v>0</v>
      </c>
      <c r="Z75">
        <f>'Pretax Fuel Prices'!Z76+'Fuel Taxes'!Z76</f>
        <v>0</v>
      </c>
      <c r="AA75">
        <f>'Pretax Fuel Prices'!AA76+'Fuel Taxes'!AA76</f>
        <v>0</v>
      </c>
      <c r="AB75">
        <f>'Pretax Fuel Prices'!AB76+'Fuel Taxes'!AB76</f>
        <v>0</v>
      </c>
      <c r="AC75">
        <f>'Pretax Fuel Prices'!AC76+'Fuel Taxes'!AC76</f>
        <v>0</v>
      </c>
      <c r="AD75">
        <f>'Pretax Fuel Prices'!AD76+'Fuel Taxes'!AD76</f>
        <v>0</v>
      </c>
      <c r="AE75">
        <f>'Pretax Fuel Prices'!AE76+'Fuel Taxes'!AE76</f>
        <v>0</v>
      </c>
      <c r="AF75">
        <f>'Pretax Fuel Prices'!AF76+'Fuel Taxes'!AF76</f>
        <v>0</v>
      </c>
    </row>
    <row r="76" spans="1:32" x14ac:dyDescent="0.35">
      <c r="A76" t="s">
        <v>55</v>
      </c>
      <c r="B76">
        <f>'Pretax Fuel Prices'!B77+'Fuel Taxes'!B77</f>
        <v>0</v>
      </c>
      <c r="C76">
        <f>'Pretax Fuel Prices'!C77+'Fuel Taxes'!C77</f>
        <v>0</v>
      </c>
      <c r="D76">
        <f>'Pretax Fuel Prices'!D77+'Fuel Taxes'!D77</f>
        <v>0</v>
      </c>
      <c r="E76">
        <f>'Pretax Fuel Prices'!E77+'Fuel Taxes'!E77</f>
        <v>0</v>
      </c>
      <c r="F76">
        <f>'Pretax Fuel Prices'!F77+'Fuel Taxes'!F77</f>
        <v>0</v>
      </c>
      <c r="G76">
        <f>'Pretax Fuel Prices'!G77+'Fuel Taxes'!G77</f>
        <v>0</v>
      </c>
      <c r="H76">
        <f>'Pretax Fuel Prices'!H77+'Fuel Taxes'!H77</f>
        <v>0</v>
      </c>
      <c r="I76">
        <f>'Pretax Fuel Prices'!I77+'Fuel Taxes'!I77</f>
        <v>0</v>
      </c>
      <c r="J76">
        <f>'Pretax Fuel Prices'!J77+'Fuel Taxes'!J77</f>
        <v>0</v>
      </c>
      <c r="K76">
        <f>'Pretax Fuel Prices'!K77+'Fuel Taxes'!K77</f>
        <v>0</v>
      </c>
      <c r="L76">
        <f>'Pretax Fuel Prices'!L77+'Fuel Taxes'!L77</f>
        <v>0</v>
      </c>
      <c r="M76">
        <f>'Pretax Fuel Prices'!M77+'Fuel Taxes'!M77</f>
        <v>0</v>
      </c>
      <c r="N76">
        <f>'Pretax Fuel Prices'!N77+'Fuel Taxes'!N77</f>
        <v>0</v>
      </c>
      <c r="O76">
        <f>'Pretax Fuel Prices'!O77+'Fuel Taxes'!O77</f>
        <v>0</v>
      </c>
      <c r="P76">
        <f>'Pretax Fuel Prices'!P77+'Fuel Taxes'!P77</f>
        <v>0</v>
      </c>
      <c r="Q76">
        <f>'Pretax Fuel Prices'!Q77+'Fuel Taxes'!Q77</f>
        <v>0</v>
      </c>
      <c r="R76">
        <f>'Pretax Fuel Prices'!R77+'Fuel Taxes'!R77</f>
        <v>0</v>
      </c>
      <c r="S76">
        <f>'Pretax Fuel Prices'!S77+'Fuel Taxes'!S77</f>
        <v>0</v>
      </c>
      <c r="T76">
        <f>'Pretax Fuel Prices'!T77+'Fuel Taxes'!T77</f>
        <v>0</v>
      </c>
      <c r="U76">
        <f>'Pretax Fuel Prices'!U77+'Fuel Taxes'!U77</f>
        <v>0</v>
      </c>
      <c r="V76">
        <f>'Pretax Fuel Prices'!V77+'Fuel Taxes'!V77</f>
        <v>0</v>
      </c>
      <c r="W76">
        <f>'Pretax Fuel Prices'!W77+'Fuel Taxes'!W77</f>
        <v>0</v>
      </c>
      <c r="X76">
        <f>'Pretax Fuel Prices'!X77+'Fuel Taxes'!X77</f>
        <v>0</v>
      </c>
      <c r="Y76">
        <f>'Pretax Fuel Prices'!Y77+'Fuel Taxes'!Y77</f>
        <v>0</v>
      </c>
      <c r="Z76">
        <f>'Pretax Fuel Prices'!Z77+'Fuel Taxes'!Z77</f>
        <v>0</v>
      </c>
      <c r="AA76">
        <f>'Pretax Fuel Prices'!AA77+'Fuel Taxes'!AA77</f>
        <v>0</v>
      </c>
      <c r="AB76">
        <f>'Pretax Fuel Prices'!AB77+'Fuel Taxes'!AB77</f>
        <v>0</v>
      </c>
      <c r="AC76">
        <f>'Pretax Fuel Prices'!AC77+'Fuel Taxes'!AC77</f>
        <v>0</v>
      </c>
      <c r="AD76">
        <f>'Pretax Fuel Prices'!AD77+'Fuel Taxes'!AD77</f>
        <v>0</v>
      </c>
      <c r="AE76">
        <f>'Pretax Fuel Prices'!AE77+'Fuel Taxes'!AE77</f>
        <v>0</v>
      </c>
      <c r="AF76">
        <f>'Pretax Fuel Prices'!AF77+'Fuel Taxes'!AF77</f>
        <v>0</v>
      </c>
    </row>
    <row r="77" spans="1:32" x14ac:dyDescent="0.35">
      <c r="A77" t="s">
        <v>56</v>
      </c>
      <c r="B77">
        <f>'Pretax Fuel Prices'!B78+'Fuel Taxes'!B78</f>
        <v>0</v>
      </c>
      <c r="C77">
        <f>'Pretax Fuel Prices'!C78+'Fuel Taxes'!C78</f>
        <v>0</v>
      </c>
      <c r="D77">
        <f>'Pretax Fuel Prices'!D78+'Fuel Taxes'!D78</f>
        <v>0</v>
      </c>
      <c r="E77">
        <f>'Pretax Fuel Prices'!E78+'Fuel Taxes'!E78</f>
        <v>0</v>
      </c>
      <c r="F77">
        <f>'Pretax Fuel Prices'!F78+'Fuel Taxes'!F78</f>
        <v>0</v>
      </c>
      <c r="G77">
        <f>'Pretax Fuel Prices'!G78+'Fuel Taxes'!G78</f>
        <v>0</v>
      </c>
      <c r="H77">
        <f>'Pretax Fuel Prices'!H78+'Fuel Taxes'!H78</f>
        <v>0</v>
      </c>
      <c r="I77">
        <f>'Pretax Fuel Prices'!I78+'Fuel Taxes'!I78</f>
        <v>0</v>
      </c>
      <c r="J77">
        <f>'Pretax Fuel Prices'!J78+'Fuel Taxes'!J78</f>
        <v>0</v>
      </c>
      <c r="K77">
        <f>'Pretax Fuel Prices'!K78+'Fuel Taxes'!K78</f>
        <v>0</v>
      </c>
      <c r="L77">
        <f>'Pretax Fuel Prices'!L78+'Fuel Taxes'!L78</f>
        <v>0</v>
      </c>
      <c r="M77">
        <f>'Pretax Fuel Prices'!M78+'Fuel Taxes'!M78</f>
        <v>0</v>
      </c>
      <c r="N77">
        <f>'Pretax Fuel Prices'!N78+'Fuel Taxes'!N78</f>
        <v>0</v>
      </c>
      <c r="O77">
        <f>'Pretax Fuel Prices'!O78+'Fuel Taxes'!O78</f>
        <v>0</v>
      </c>
      <c r="P77">
        <f>'Pretax Fuel Prices'!P78+'Fuel Taxes'!P78</f>
        <v>0</v>
      </c>
      <c r="Q77">
        <f>'Pretax Fuel Prices'!Q78+'Fuel Taxes'!Q78</f>
        <v>0</v>
      </c>
      <c r="R77">
        <f>'Pretax Fuel Prices'!R78+'Fuel Taxes'!R78</f>
        <v>0</v>
      </c>
      <c r="S77">
        <f>'Pretax Fuel Prices'!S78+'Fuel Taxes'!S78</f>
        <v>0</v>
      </c>
      <c r="T77">
        <f>'Pretax Fuel Prices'!T78+'Fuel Taxes'!T78</f>
        <v>0</v>
      </c>
      <c r="U77">
        <f>'Pretax Fuel Prices'!U78+'Fuel Taxes'!U78</f>
        <v>0</v>
      </c>
      <c r="V77">
        <f>'Pretax Fuel Prices'!V78+'Fuel Taxes'!V78</f>
        <v>0</v>
      </c>
      <c r="W77">
        <f>'Pretax Fuel Prices'!W78+'Fuel Taxes'!W78</f>
        <v>0</v>
      </c>
      <c r="X77">
        <f>'Pretax Fuel Prices'!X78+'Fuel Taxes'!X78</f>
        <v>0</v>
      </c>
      <c r="Y77">
        <f>'Pretax Fuel Prices'!Y78+'Fuel Taxes'!Y78</f>
        <v>0</v>
      </c>
      <c r="Z77">
        <f>'Pretax Fuel Prices'!Z78+'Fuel Taxes'!Z78</f>
        <v>0</v>
      </c>
      <c r="AA77">
        <f>'Pretax Fuel Prices'!AA78+'Fuel Taxes'!AA78</f>
        <v>0</v>
      </c>
      <c r="AB77">
        <f>'Pretax Fuel Prices'!AB78+'Fuel Taxes'!AB78</f>
        <v>0</v>
      </c>
      <c r="AC77">
        <f>'Pretax Fuel Prices'!AC78+'Fuel Taxes'!AC78</f>
        <v>0</v>
      </c>
      <c r="AD77">
        <f>'Pretax Fuel Prices'!AD78+'Fuel Taxes'!AD78</f>
        <v>0</v>
      </c>
      <c r="AE77">
        <f>'Pretax Fuel Prices'!AE78+'Fuel Taxes'!AE78</f>
        <v>0</v>
      </c>
      <c r="AF77">
        <f>'Pretax Fuel Prices'!AF78+'Fuel Taxes'!AF78</f>
        <v>0</v>
      </c>
    </row>
    <row r="78" spans="1:32" x14ac:dyDescent="0.35">
      <c r="A78" t="s">
        <v>57</v>
      </c>
      <c r="B78">
        <f>'Pretax Fuel Prices'!B79+'Fuel Taxes'!B79</f>
        <v>0</v>
      </c>
      <c r="C78">
        <f>'Pretax Fuel Prices'!C79+'Fuel Taxes'!C79</f>
        <v>0</v>
      </c>
      <c r="D78">
        <f>'Pretax Fuel Prices'!D79+'Fuel Taxes'!D79</f>
        <v>0</v>
      </c>
      <c r="E78">
        <f>'Pretax Fuel Prices'!E79+'Fuel Taxes'!E79</f>
        <v>0</v>
      </c>
      <c r="F78">
        <f>'Pretax Fuel Prices'!F79+'Fuel Taxes'!F79</f>
        <v>0</v>
      </c>
      <c r="G78">
        <f>'Pretax Fuel Prices'!G79+'Fuel Taxes'!G79</f>
        <v>0</v>
      </c>
      <c r="H78">
        <f>'Pretax Fuel Prices'!H79+'Fuel Taxes'!H79</f>
        <v>0</v>
      </c>
      <c r="I78">
        <f>'Pretax Fuel Prices'!I79+'Fuel Taxes'!I79</f>
        <v>0</v>
      </c>
      <c r="J78">
        <f>'Pretax Fuel Prices'!J79+'Fuel Taxes'!J79</f>
        <v>0</v>
      </c>
      <c r="K78">
        <f>'Pretax Fuel Prices'!K79+'Fuel Taxes'!K79</f>
        <v>0</v>
      </c>
      <c r="L78">
        <f>'Pretax Fuel Prices'!L79+'Fuel Taxes'!L79</f>
        <v>0</v>
      </c>
      <c r="M78">
        <f>'Pretax Fuel Prices'!M79+'Fuel Taxes'!M79</f>
        <v>0</v>
      </c>
      <c r="N78">
        <f>'Pretax Fuel Prices'!N79+'Fuel Taxes'!N79</f>
        <v>0</v>
      </c>
      <c r="O78">
        <f>'Pretax Fuel Prices'!O79+'Fuel Taxes'!O79</f>
        <v>0</v>
      </c>
      <c r="P78">
        <f>'Pretax Fuel Prices'!P79+'Fuel Taxes'!P79</f>
        <v>0</v>
      </c>
      <c r="Q78">
        <f>'Pretax Fuel Prices'!Q79+'Fuel Taxes'!Q79</f>
        <v>0</v>
      </c>
      <c r="R78">
        <f>'Pretax Fuel Prices'!R79+'Fuel Taxes'!R79</f>
        <v>0</v>
      </c>
      <c r="S78">
        <f>'Pretax Fuel Prices'!S79+'Fuel Taxes'!S79</f>
        <v>0</v>
      </c>
      <c r="T78">
        <f>'Pretax Fuel Prices'!T79+'Fuel Taxes'!T79</f>
        <v>0</v>
      </c>
      <c r="U78">
        <f>'Pretax Fuel Prices'!U79+'Fuel Taxes'!U79</f>
        <v>0</v>
      </c>
      <c r="V78">
        <f>'Pretax Fuel Prices'!V79+'Fuel Taxes'!V79</f>
        <v>0</v>
      </c>
      <c r="W78">
        <f>'Pretax Fuel Prices'!W79+'Fuel Taxes'!W79</f>
        <v>0</v>
      </c>
      <c r="X78">
        <f>'Pretax Fuel Prices'!X79+'Fuel Taxes'!X79</f>
        <v>0</v>
      </c>
      <c r="Y78">
        <f>'Pretax Fuel Prices'!Y79+'Fuel Taxes'!Y79</f>
        <v>0</v>
      </c>
      <c r="Z78">
        <f>'Pretax Fuel Prices'!Z79+'Fuel Taxes'!Z79</f>
        <v>0</v>
      </c>
      <c r="AA78">
        <f>'Pretax Fuel Prices'!AA79+'Fuel Taxes'!AA79</f>
        <v>0</v>
      </c>
      <c r="AB78">
        <f>'Pretax Fuel Prices'!AB79+'Fuel Taxes'!AB79</f>
        <v>0</v>
      </c>
      <c r="AC78">
        <f>'Pretax Fuel Prices'!AC79+'Fuel Taxes'!AC79</f>
        <v>0</v>
      </c>
      <c r="AD78">
        <f>'Pretax Fuel Prices'!AD79+'Fuel Taxes'!AD79</f>
        <v>0</v>
      </c>
      <c r="AE78">
        <f>'Pretax Fuel Prices'!AE79+'Fuel Taxes'!AE79</f>
        <v>0</v>
      </c>
      <c r="AF78">
        <f>'Pretax Fuel Prices'!AF79+'Fuel Taxes'!AF79</f>
        <v>0</v>
      </c>
    </row>
    <row r="79" spans="1:32" x14ac:dyDescent="0.35">
      <c r="A79" t="s">
        <v>58</v>
      </c>
      <c r="B79">
        <f>'Pretax Fuel Prices'!B80+'Fuel Taxes'!B80</f>
        <v>0</v>
      </c>
      <c r="C79">
        <f>'Pretax Fuel Prices'!C80+'Fuel Taxes'!C80</f>
        <v>0</v>
      </c>
      <c r="D79">
        <f>'Pretax Fuel Prices'!D80+'Fuel Taxes'!D80</f>
        <v>0</v>
      </c>
      <c r="E79">
        <f>'Pretax Fuel Prices'!E80+'Fuel Taxes'!E80</f>
        <v>0</v>
      </c>
      <c r="F79">
        <f>'Pretax Fuel Prices'!F80+'Fuel Taxes'!F80</f>
        <v>0</v>
      </c>
      <c r="G79">
        <f>'Pretax Fuel Prices'!G80+'Fuel Taxes'!G80</f>
        <v>0</v>
      </c>
      <c r="H79">
        <f>'Pretax Fuel Prices'!H80+'Fuel Taxes'!H80</f>
        <v>0</v>
      </c>
      <c r="I79">
        <f>'Pretax Fuel Prices'!I80+'Fuel Taxes'!I80</f>
        <v>0</v>
      </c>
      <c r="J79">
        <f>'Pretax Fuel Prices'!J80+'Fuel Taxes'!J80</f>
        <v>0</v>
      </c>
      <c r="K79">
        <f>'Pretax Fuel Prices'!K80+'Fuel Taxes'!K80</f>
        <v>0</v>
      </c>
      <c r="L79">
        <f>'Pretax Fuel Prices'!L80+'Fuel Taxes'!L80</f>
        <v>0</v>
      </c>
      <c r="M79">
        <f>'Pretax Fuel Prices'!M80+'Fuel Taxes'!M80</f>
        <v>0</v>
      </c>
      <c r="N79">
        <f>'Pretax Fuel Prices'!N80+'Fuel Taxes'!N80</f>
        <v>0</v>
      </c>
      <c r="O79">
        <f>'Pretax Fuel Prices'!O80+'Fuel Taxes'!O80</f>
        <v>0</v>
      </c>
      <c r="P79">
        <f>'Pretax Fuel Prices'!P80+'Fuel Taxes'!P80</f>
        <v>0</v>
      </c>
      <c r="Q79">
        <f>'Pretax Fuel Prices'!Q80+'Fuel Taxes'!Q80</f>
        <v>0</v>
      </c>
      <c r="R79">
        <f>'Pretax Fuel Prices'!R80+'Fuel Taxes'!R80</f>
        <v>0</v>
      </c>
      <c r="S79">
        <f>'Pretax Fuel Prices'!S80+'Fuel Taxes'!S80</f>
        <v>0</v>
      </c>
      <c r="T79">
        <f>'Pretax Fuel Prices'!T80+'Fuel Taxes'!T80</f>
        <v>0</v>
      </c>
      <c r="U79">
        <f>'Pretax Fuel Prices'!U80+'Fuel Taxes'!U80</f>
        <v>0</v>
      </c>
      <c r="V79">
        <f>'Pretax Fuel Prices'!V80+'Fuel Taxes'!V80</f>
        <v>0</v>
      </c>
      <c r="W79">
        <f>'Pretax Fuel Prices'!W80+'Fuel Taxes'!W80</f>
        <v>0</v>
      </c>
      <c r="X79">
        <f>'Pretax Fuel Prices'!X80+'Fuel Taxes'!X80</f>
        <v>0</v>
      </c>
      <c r="Y79">
        <f>'Pretax Fuel Prices'!Y80+'Fuel Taxes'!Y80</f>
        <v>0</v>
      </c>
      <c r="Z79">
        <f>'Pretax Fuel Prices'!Z80+'Fuel Taxes'!Z80</f>
        <v>0</v>
      </c>
      <c r="AA79">
        <f>'Pretax Fuel Prices'!AA80+'Fuel Taxes'!AA80</f>
        <v>0</v>
      </c>
      <c r="AB79">
        <f>'Pretax Fuel Prices'!AB80+'Fuel Taxes'!AB80</f>
        <v>0</v>
      </c>
      <c r="AC79">
        <f>'Pretax Fuel Prices'!AC80+'Fuel Taxes'!AC80</f>
        <v>0</v>
      </c>
      <c r="AD79">
        <f>'Pretax Fuel Prices'!AD80+'Fuel Taxes'!AD80</f>
        <v>0</v>
      </c>
      <c r="AE79">
        <f>'Pretax Fuel Prices'!AE80+'Fuel Taxes'!AE80</f>
        <v>0</v>
      </c>
      <c r="AF79">
        <f>'Pretax Fuel Prices'!AF80+'Fuel Taxes'!AF80</f>
        <v>0</v>
      </c>
    </row>
    <row r="80" spans="1:32" x14ac:dyDescent="0.35">
      <c r="A80" t="s">
        <v>59</v>
      </c>
      <c r="B80">
        <f>'Pretax Fuel Prices'!B81+'Fuel Taxes'!B81</f>
        <v>0</v>
      </c>
      <c r="C80">
        <f>'Pretax Fuel Prices'!C81+'Fuel Taxes'!C81</f>
        <v>0</v>
      </c>
      <c r="D80">
        <f>'Pretax Fuel Prices'!D81+'Fuel Taxes'!D81</f>
        <v>0</v>
      </c>
      <c r="E80">
        <f>'Pretax Fuel Prices'!E81+'Fuel Taxes'!E81</f>
        <v>0</v>
      </c>
      <c r="F80">
        <f>'Pretax Fuel Prices'!F81+'Fuel Taxes'!F81</f>
        <v>0</v>
      </c>
      <c r="G80">
        <f>'Pretax Fuel Prices'!G81+'Fuel Taxes'!G81</f>
        <v>0</v>
      </c>
      <c r="H80">
        <f>'Pretax Fuel Prices'!H81+'Fuel Taxes'!H81</f>
        <v>0</v>
      </c>
      <c r="I80">
        <f>'Pretax Fuel Prices'!I81+'Fuel Taxes'!I81</f>
        <v>0</v>
      </c>
      <c r="J80">
        <f>'Pretax Fuel Prices'!J81+'Fuel Taxes'!J81</f>
        <v>0</v>
      </c>
      <c r="K80">
        <f>'Pretax Fuel Prices'!K81+'Fuel Taxes'!K81</f>
        <v>0</v>
      </c>
      <c r="L80">
        <f>'Pretax Fuel Prices'!L81+'Fuel Taxes'!L81</f>
        <v>0</v>
      </c>
      <c r="M80">
        <f>'Pretax Fuel Prices'!M81+'Fuel Taxes'!M81</f>
        <v>0</v>
      </c>
      <c r="N80">
        <f>'Pretax Fuel Prices'!N81+'Fuel Taxes'!N81</f>
        <v>0</v>
      </c>
      <c r="O80">
        <f>'Pretax Fuel Prices'!O81+'Fuel Taxes'!O81</f>
        <v>0</v>
      </c>
      <c r="P80">
        <f>'Pretax Fuel Prices'!P81+'Fuel Taxes'!P81</f>
        <v>0</v>
      </c>
      <c r="Q80">
        <f>'Pretax Fuel Prices'!Q81+'Fuel Taxes'!Q81</f>
        <v>0</v>
      </c>
      <c r="R80">
        <f>'Pretax Fuel Prices'!R81+'Fuel Taxes'!R81</f>
        <v>0</v>
      </c>
      <c r="S80">
        <f>'Pretax Fuel Prices'!S81+'Fuel Taxes'!S81</f>
        <v>0</v>
      </c>
      <c r="T80">
        <f>'Pretax Fuel Prices'!T81+'Fuel Taxes'!T81</f>
        <v>0</v>
      </c>
      <c r="U80">
        <f>'Pretax Fuel Prices'!U81+'Fuel Taxes'!U81</f>
        <v>0</v>
      </c>
      <c r="V80">
        <f>'Pretax Fuel Prices'!V81+'Fuel Taxes'!V81</f>
        <v>0</v>
      </c>
      <c r="W80">
        <f>'Pretax Fuel Prices'!W81+'Fuel Taxes'!W81</f>
        <v>0</v>
      </c>
      <c r="X80">
        <f>'Pretax Fuel Prices'!X81+'Fuel Taxes'!X81</f>
        <v>0</v>
      </c>
      <c r="Y80">
        <f>'Pretax Fuel Prices'!Y81+'Fuel Taxes'!Y81</f>
        <v>0</v>
      </c>
      <c r="Z80">
        <f>'Pretax Fuel Prices'!Z81+'Fuel Taxes'!Z81</f>
        <v>0</v>
      </c>
      <c r="AA80">
        <f>'Pretax Fuel Prices'!AA81+'Fuel Taxes'!AA81</f>
        <v>0</v>
      </c>
      <c r="AB80">
        <f>'Pretax Fuel Prices'!AB81+'Fuel Taxes'!AB81</f>
        <v>0</v>
      </c>
      <c r="AC80">
        <f>'Pretax Fuel Prices'!AC81+'Fuel Taxes'!AC81</f>
        <v>0</v>
      </c>
      <c r="AD80">
        <f>'Pretax Fuel Prices'!AD81+'Fuel Taxes'!AD81</f>
        <v>0</v>
      </c>
      <c r="AE80">
        <f>'Pretax Fuel Prices'!AE81+'Fuel Taxes'!AE81</f>
        <v>0</v>
      </c>
      <c r="AF80">
        <f>'Pretax Fuel Prices'!AF81+'Fuel Taxes'!AF81</f>
        <v>0</v>
      </c>
    </row>
    <row r="81" spans="1:32" s="4" customFormat="1" x14ac:dyDescent="0.35">
      <c r="A81" s="6" t="s">
        <v>38</v>
      </c>
    </row>
    <row r="82" spans="1:32" x14ac:dyDescent="0.35">
      <c r="A82" t="s">
        <v>30</v>
      </c>
      <c r="B82" s="7">
        <f>'Fuel Taxes'!B$1</f>
        <v>2020</v>
      </c>
      <c r="C82" s="7">
        <f>'Fuel Taxes'!C$1</f>
        <v>2021</v>
      </c>
      <c r="D82" s="7">
        <f>'Fuel Taxes'!D$1</f>
        <v>2022</v>
      </c>
      <c r="E82" s="7">
        <f>'Fuel Taxes'!E$1</f>
        <v>2023</v>
      </c>
      <c r="F82" s="7">
        <f>'Fuel Taxes'!F$1</f>
        <v>2024</v>
      </c>
      <c r="G82" s="7">
        <f>'Fuel Taxes'!G$1</f>
        <v>2025</v>
      </c>
      <c r="H82" s="7">
        <f>'Fuel Taxes'!H$1</f>
        <v>2026</v>
      </c>
      <c r="I82" s="7">
        <f>'Fuel Taxes'!I$1</f>
        <v>2027</v>
      </c>
      <c r="J82" s="7">
        <f>'Fuel Taxes'!J$1</f>
        <v>2028</v>
      </c>
      <c r="K82" s="7">
        <f>'Fuel Taxes'!K$1</f>
        <v>2029</v>
      </c>
      <c r="L82" s="7">
        <f>'Fuel Taxes'!L$1</f>
        <v>2030</v>
      </c>
      <c r="M82" s="7">
        <f>'Fuel Taxes'!M$1</f>
        <v>2031</v>
      </c>
      <c r="N82" s="7">
        <f>'Fuel Taxes'!N$1</f>
        <v>2032</v>
      </c>
      <c r="O82" s="7">
        <f>'Fuel Taxes'!O$1</f>
        <v>2033</v>
      </c>
      <c r="P82" s="7">
        <f>'Fuel Taxes'!P$1</f>
        <v>2034</v>
      </c>
      <c r="Q82" s="7">
        <f>'Fuel Taxes'!Q$1</f>
        <v>2035</v>
      </c>
      <c r="R82" s="7">
        <f>'Fuel Taxes'!R$1</f>
        <v>2036</v>
      </c>
      <c r="S82" s="7">
        <f>'Fuel Taxes'!S$1</f>
        <v>2037</v>
      </c>
      <c r="T82" s="7">
        <f>'Fuel Taxes'!T$1</f>
        <v>2038</v>
      </c>
      <c r="U82" s="7">
        <f>'Fuel Taxes'!U$1</f>
        <v>2039</v>
      </c>
      <c r="V82" s="7">
        <f>'Fuel Taxes'!V$1</f>
        <v>2040</v>
      </c>
      <c r="W82" s="7">
        <f>'Fuel Taxes'!W$1</f>
        <v>2041</v>
      </c>
      <c r="X82" s="7">
        <f>'Fuel Taxes'!X$1</f>
        <v>2042</v>
      </c>
      <c r="Y82" s="7">
        <f>'Fuel Taxes'!Y$1</f>
        <v>2043</v>
      </c>
      <c r="Z82" s="7">
        <f>'Fuel Taxes'!Z$1</f>
        <v>2044</v>
      </c>
      <c r="AA82" s="7">
        <f>'Fuel Taxes'!AA$1</f>
        <v>2045</v>
      </c>
      <c r="AB82" s="7">
        <f>'Fuel Taxes'!AB$1</f>
        <v>2046</v>
      </c>
      <c r="AC82" s="7">
        <f>'Fuel Taxes'!AC$1</f>
        <v>2047</v>
      </c>
      <c r="AD82" s="7">
        <f>'Fuel Taxes'!AD$1</f>
        <v>2048</v>
      </c>
      <c r="AE82" s="7">
        <f>'Fuel Taxes'!AE$1</f>
        <v>2049</v>
      </c>
      <c r="AF82" s="7">
        <f>'Fuel Taxes'!AF$1</f>
        <v>2050</v>
      </c>
    </row>
    <row r="83" spans="1:32" x14ac:dyDescent="0.35">
      <c r="A83" t="s">
        <v>52</v>
      </c>
      <c r="B83">
        <f>'Pretax Fuel Prices'!B84+'Fuel Taxes'!B84</f>
        <v>8.4884550752325079E-6</v>
      </c>
      <c r="C83">
        <f>'Pretax Fuel Prices'!C84+'Fuel Taxes'!C84</f>
        <v>9.2100619442991231E-6</v>
      </c>
      <c r="D83">
        <f>'Pretax Fuel Prices'!D84+'Fuel Taxes'!D84</f>
        <v>1.0076999719123223E-5</v>
      </c>
      <c r="E83">
        <f>'Pretax Fuel Prices'!E84+'Fuel Taxes'!E84</f>
        <v>1.0814288930640506E-5</v>
      </c>
      <c r="F83">
        <f>'Pretax Fuel Prices'!F84+'Fuel Taxes'!F84</f>
        <v>1.1263041847811724E-5</v>
      </c>
      <c r="G83">
        <f>'Pretax Fuel Prices'!G84+'Fuel Taxes'!G84</f>
        <v>1.144641560760555E-5</v>
      </c>
      <c r="H83">
        <f>'Pretax Fuel Prices'!H84+'Fuel Taxes'!H84</f>
        <v>1.1763794531213898E-5</v>
      </c>
      <c r="I83">
        <f>'Pretax Fuel Prices'!I84+'Fuel Taxes'!I84</f>
        <v>1.2208189960766737E-5</v>
      </c>
      <c r="J83">
        <f>'Pretax Fuel Prices'!J84+'Fuel Taxes'!J84</f>
        <v>1.2443590987222336E-5</v>
      </c>
      <c r="K83">
        <f>'Pretax Fuel Prices'!K84+'Fuel Taxes'!K84</f>
        <v>1.270341239624282E-5</v>
      </c>
      <c r="L83">
        <f>'Pretax Fuel Prices'!L84+'Fuel Taxes'!L84</f>
        <v>1.3058474894065554E-5</v>
      </c>
      <c r="M83">
        <f>'Pretax Fuel Prices'!M84+'Fuel Taxes'!M84</f>
        <v>1.3259067471993077E-5</v>
      </c>
      <c r="N83">
        <f>'Pretax Fuel Prices'!N84+'Fuel Taxes'!N84</f>
        <v>1.35371207795341E-5</v>
      </c>
      <c r="O83">
        <f>'Pretax Fuel Prices'!O84+'Fuel Taxes'!O84</f>
        <v>1.3721528023260218E-5</v>
      </c>
      <c r="P83">
        <f>'Pretax Fuel Prices'!P84+'Fuel Taxes'!P84</f>
        <v>1.3840496661192921E-5</v>
      </c>
      <c r="Q83">
        <f>'Pretax Fuel Prices'!Q84+'Fuel Taxes'!Q84</f>
        <v>1.3763836105405106E-5</v>
      </c>
      <c r="R83">
        <f>'Pretax Fuel Prices'!R84+'Fuel Taxes'!R84</f>
        <v>1.3730006139947687E-5</v>
      </c>
      <c r="S83">
        <f>'Pretax Fuel Prices'!S84+'Fuel Taxes'!S84</f>
        <v>1.3932461650285343E-5</v>
      </c>
      <c r="T83">
        <f>'Pretax Fuel Prices'!T84+'Fuel Taxes'!T84</f>
        <v>1.4144737475756439E-5</v>
      </c>
      <c r="U83">
        <f>'Pretax Fuel Prices'!U84+'Fuel Taxes'!U84</f>
        <v>1.4078779023109528E-5</v>
      </c>
      <c r="V83">
        <f>'Pretax Fuel Prices'!V84+'Fuel Taxes'!V84</f>
        <v>1.4454608781751937E-5</v>
      </c>
      <c r="W83">
        <f>'Pretax Fuel Prices'!W84+'Fuel Taxes'!W84</f>
        <v>1.461449007674326E-5</v>
      </c>
      <c r="X83">
        <f>'Pretax Fuel Prices'!X84+'Fuel Taxes'!X84</f>
        <v>1.4737380630954637E-5</v>
      </c>
      <c r="Y83">
        <f>'Pretax Fuel Prices'!Y84+'Fuel Taxes'!Y84</f>
        <v>1.4906825866095337E-5</v>
      </c>
      <c r="Z83">
        <f>'Pretax Fuel Prices'!Z84+'Fuel Taxes'!Z84</f>
        <v>1.5130501950805806E-5</v>
      </c>
      <c r="AA83">
        <f>'Pretax Fuel Prices'!AA84+'Fuel Taxes'!AA84</f>
        <v>1.5376629919501102E-5</v>
      </c>
      <c r="AB83">
        <f>'Pretax Fuel Prices'!AB84+'Fuel Taxes'!AB84</f>
        <v>1.5531548717396093E-5</v>
      </c>
      <c r="AC83">
        <f>'Pretax Fuel Prices'!AC84+'Fuel Taxes'!AC84</f>
        <v>1.5649410241210769E-5</v>
      </c>
      <c r="AD83">
        <f>'Pretax Fuel Prices'!AD84+'Fuel Taxes'!AD84</f>
        <v>1.5718605760697961E-5</v>
      </c>
      <c r="AE83">
        <f>'Pretax Fuel Prices'!AE84+'Fuel Taxes'!AE84</f>
        <v>1.5896625807589321E-5</v>
      </c>
      <c r="AF83">
        <f>'Pretax Fuel Prices'!AF84+'Fuel Taxes'!AF84</f>
        <v>1.6037319785866911E-5</v>
      </c>
    </row>
    <row r="84" spans="1:32" x14ac:dyDescent="0.35">
      <c r="A84" t="s">
        <v>53</v>
      </c>
      <c r="B84">
        <f>'Pretax Fuel Prices'!B85+'Fuel Taxes'!B85</f>
        <v>0</v>
      </c>
      <c r="C84">
        <f>'Pretax Fuel Prices'!C85+'Fuel Taxes'!C85</f>
        <v>0</v>
      </c>
      <c r="D84">
        <f>'Pretax Fuel Prices'!D85+'Fuel Taxes'!D85</f>
        <v>0</v>
      </c>
      <c r="E84">
        <f>'Pretax Fuel Prices'!E85+'Fuel Taxes'!E85</f>
        <v>0</v>
      </c>
      <c r="F84">
        <f>'Pretax Fuel Prices'!F85+'Fuel Taxes'!F85</f>
        <v>0</v>
      </c>
      <c r="G84">
        <f>'Pretax Fuel Prices'!G85+'Fuel Taxes'!G85</f>
        <v>0</v>
      </c>
      <c r="H84">
        <f>'Pretax Fuel Prices'!H85+'Fuel Taxes'!H85</f>
        <v>0</v>
      </c>
      <c r="I84">
        <f>'Pretax Fuel Prices'!I85+'Fuel Taxes'!I85</f>
        <v>0</v>
      </c>
      <c r="J84">
        <f>'Pretax Fuel Prices'!J85+'Fuel Taxes'!J85</f>
        <v>0</v>
      </c>
      <c r="K84">
        <f>'Pretax Fuel Prices'!K85+'Fuel Taxes'!K85</f>
        <v>0</v>
      </c>
      <c r="L84">
        <f>'Pretax Fuel Prices'!L85+'Fuel Taxes'!L85</f>
        <v>0</v>
      </c>
      <c r="M84">
        <f>'Pretax Fuel Prices'!M85+'Fuel Taxes'!M85</f>
        <v>0</v>
      </c>
      <c r="N84">
        <f>'Pretax Fuel Prices'!N85+'Fuel Taxes'!N85</f>
        <v>0</v>
      </c>
      <c r="O84">
        <f>'Pretax Fuel Prices'!O85+'Fuel Taxes'!O85</f>
        <v>0</v>
      </c>
      <c r="P84">
        <f>'Pretax Fuel Prices'!P85+'Fuel Taxes'!P85</f>
        <v>0</v>
      </c>
      <c r="Q84">
        <f>'Pretax Fuel Prices'!Q85+'Fuel Taxes'!Q85</f>
        <v>0</v>
      </c>
      <c r="R84">
        <f>'Pretax Fuel Prices'!R85+'Fuel Taxes'!R85</f>
        <v>0</v>
      </c>
      <c r="S84">
        <f>'Pretax Fuel Prices'!S85+'Fuel Taxes'!S85</f>
        <v>0</v>
      </c>
      <c r="T84">
        <f>'Pretax Fuel Prices'!T85+'Fuel Taxes'!T85</f>
        <v>0</v>
      </c>
      <c r="U84">
        <f>'Pretax Fuel Prices'!U85+'Fuel Taxes'!U85</f>
        <v>0</v>
      </c>
      <c r="V84">
        <f>'Pretax Fuel Prices'!V85+'Fuel Taxes'!V85</f>
        <v>0</v>
      </c>
      <c r="W84">
        <f>'Pretax Fuel Prices'!W85+'Fuel Taxes'!W85</f>
        <v>0</v>
      </c>
      <c r="X84">
        <f>'Pretax Fuel Prices'!X85+'Fuel Taxes'!X85</f>
        <v>0</v>
      </c>
      <c r="Y84">
        <f>'Pretax Fuel Prices'!Y85+'Fuel Taxes'!Y85</f>
        <v>0</v>
      </c>
      <c r="Z84">
        <f>'Pretax Fuel Prices'!Z85+'Fuel Taxes'!Z85</f>
        <v>0</v>
      </c>
      <c r="AA84">
        <f>'Pretax Fuel Prices'!AA85+'Fuel Taxes'!AA85</f>
        <v>0</v>
      </c>
      <c r="AB84">
        <f>'Pretax Fuel Prices'!AB85+'Fuel Taxes'!AB85</f>
        <v>0</v>
      </c>
      <c r="AC84">
        <f>'Pretax Fuel Prices'!AC85+'Fuel Taxes'!AC85</f>
        <v>0</v>
      </c>
      <c r="AD84">
        <f>'Pretax Fuel Prices'!AD85+'Fuel Taxes'!AD85</f>
        <v>0</v>
      </c>
      <c r="AE84">
        <f>'Pretax Fuel Prices'!AE85+'Fuel Taxes'!AE85</f>
        <v>0</v>
      </c>
      <c r="AF84">
        <f>'Pretax Fuel Prices'!AF85+'Fuel Taxes'!AF85</f>
        <v>0</v>
      </c>
    </row>
    <row r="85" spans="1:32" x14ac:dyDescent="0.35">
      <c r="A85" t="s">
        <v>54</v>
      </c>
      <c r="B85">
        <f>'Pretax Fuel Prices'!B86+'Fuel Taxes'!B86</f>
        <v>1.5744761331736288E-5</v>
      </c>
      <c r="C85">
        <f>'Pretax Fuel Prices'!C86+'Fuel Taxes'!C86</f>
        <v>1.5771819981438193E-5</v>
      </c>
      <c r="D85">
        <f>'Pretax Fuel Prices'!D86+'Fuel Taxes'!D86</f>
        <v>1.6714046838951977E-5</v>
      </c>
      <c r="E85">
        <f>'Pretax Fuel Prices'!E86+'Fuel Taxes'!E86</f>
        <v>1.7914793714131161E-5</v>
      </c>
      <c r="F85">
        <f>'Pretax Fuel Prices'!F86+'Fuel Taxes'!F86</f>
        <v>1.8541182559272987E-5</v>
      </c>
      <c r="G85">
        <f>'Pretax Fuel Prices'!G86+'Fuel Taxes'!G86</f>
        <v>1.8937848773367445E-5</v>
      </c>
      <c r="H85">
        <f>'Pretax Fuel Prices'!H86+'Fuel Taxes'!H86</f>
        <v>1.9480817279404664E-5</v>
      </c>
      <c r="I85">
        <f>'Pretax Fuel Prices'!I86+'Fuel Taxes'!I86</f>
        <v>1.9847752866454673E-5</v>
      </c>
      <c r="J85">
        <f>'Pretax Fuel Prices'!J86+'Fuel Taxes'!J86</f>
        <v>2.0024081193295499E-5</v>
      </c>
      <c r="K85">
        <f>'Pretax Fuel Prices'!K86+'Fuel Taxes'!K86</f>
        <v>2.0228875127363215E-5</v>
      </c>
      <c r="L85">
        <f>'Pretax Fuel Prices'!L86+'Fuel Taxes'!L86</f>
        <v>2.0522628519568332E-5</v>
      </c>
      <c r="M85">
        <f>'Pretax Fuel Prices'!M86+'Fuel Taxes'!M86</f>
        <v>2.0610387716967206E-5</v>
      </c>
      <c r="N85">
        <f>'Pretax Fuel Prices'!N86+'Fuel Taxes'!N86</f>
        <v>2.080928059084815E-5</v>
      </c>
      <c r="O85">
        <f>'Pretax Fuel Prices'!O86+'Fuel Taxes'!O86</f>
        <v>2.0931494279617175E-5</v>
      </c>
      <c r="P85">
        <f>'Pretax Fuel Prices'!P86+'Fuel Taxes'!P86</f>
        <v>2.1017831438609644E-5</v>
      </c>
      <c r="Q85">
        <f>'Pretax Fuel Prices'!Q86+'Fuel Taxes'!Q86</f>
        <v>2.0874831859696846E-5</v>
      </c>
      <c r="R85">
        <f>'Pretax Fuel Prices'!R86+'Fuel Taxes'!R86</f>
        <v>2.0782724045786314E-5</v>
      </c>
      <c r="S85">
        <f>'Pretax Fuel Prices'!S86+'Fuel Taxes'!S86</f>
        <v>2.0926798802832958E-5</v>
      </c>
      <c r="T85">
        <f>'Pretax Fuel Prices'!T86+'Fuel Taxes'!T86</f>
        <v>2.108633323755173E-5</v>
      </c>
      <c r="U85">
        <f>'Pretax Fuel Prices'!U86+'Fuel Taxes'!U86</f>
        <v>2.0964477054383316E-5</v>
      </c>
      <c r="V85">
        <f>'Pretax Fuel Prices'!V86+'Fuel Taxes'!V86</f>
        <v>2.1291305480864417E-5</v>
      </c>
      <c r="W85">
        <f>'Pretax Fuel Prices'!W86+'Fuel Taxes'!W86</f>
        <v>2.1407249071407325E-5</v>
      </c>
      <c r="X85">
        <f>'Pretax Fuel Prices'!X86+'Fuel Taxes'!X86</f>
        <v>2.1486236518486468E-5</v>
      </c>
      <c r="Y85">
        <f>'Pretax Fuel Prices'!Y86+'Fuel Taxes'!Y86</f>
        <v>2.1595962350332872E-5</v>
      </c>
      <c r="Z85">
        <f>'Pretax Fuel Prices'!Z86+'Fuel Taxes'!Z86</f>
        <v>2.1746852778668605E-5</v>
      </c>
      <c r="AA85">
        <f>'Pretax Fuel Prices'!AA86+'Fuel Taxes'!AA86</f>
        <v>2.1960283622233985E-5</v>
      </c>
      <c r="AB85">
        <f>'Pretax Fuel Prices'!AB86+'Fuel Taxes'!AB86</f>
        <v>2.2071644399047956E-5</v>
      </c>
      <c r="AC85">
        <f>'Pretax Fuel Prices'!AC86+'Fuel Taxes'!AC86</f>
        <v>2.2155142803891644E-5</v>
      </c>
      <c r="AD85">
        <f>'Pretax Fuel Prices'!AD86+'Fuel Taxes'!AD86</f>
        <v>2.2192189432643898E-5</v>
      </c>
      <c r="AE85">
        <f>'Pretax Fuel Prices'!AE86+'Fuel Taxes'!AE86</f>
        <v>2.234016570242378E-5</v>
      </c>
      <c r="AF85">
        <f>'Pretax Fuel Prices'!AF86+'Fuel Taxes'!AF86</f>
        <v>2.2465120563167718E-5</v>
      </c>
    </row>
    <row r="86" spans="1:32" x14ac:dyDescent="0.35">
      <c r="A86" t="s">
        <v>55</v>
      </c>
      <c r="B86">
        <f>'Pretax Fuel Prices'!B87+'Fuel Taxes'!B87</f>
        <v>1.5812797397575839E-5</v>
      </c>
      <c r="C86">
        <f>'Pretax Fuel Prices'!C87+'Fuel Taxes'!C87</f>
        <v>1.5883299631082143E-5</v>
      </c>
      <c r="D86">
        <f>'Pretax Fuel Prices'!D87+'Fuel Taxes'!D87</f>
        <v>1.5894505613084455E-5</v>
      </c>
      <c r="E86">
        <f>'Pretax Fuel Prices'!E87+'Fuel Taxes'!E87</f>
        <v>1.6210287737484114E-5</v>
      </c>
      <c r="F86">
        <f>'Pretax Fuel Prices'!F87+'Fuel Taxes'!F87</f>
        <v>1.5948150082500363E-5</v>
      </c>
      <c r="G86">
        <f>'Pretax Fuel Prices'!G87+'Fuel Taxes'!G87</f>
        <v>1.5453734917735337E-5</v>
      </c>
      <c r="H86">
        <f>'Pretax Fuel Prices'!H87+'Fuel Taxes'!H87</f>
        <v>1.5112592073459012E-5</v>
      </c>
      <c r="I86">
        <f>'Pretax Fuel Prices'!I87+'Fuel Taxes'!I87</f>
        <v>1.548126107476112E-5</v>
      </c>
      <c r="J86">
        <f>'Pretax Fuel Prices'!J87+'Fuel Taxes'!J87</f>
        <v>1.5656878825954077E-5</v>
      </c>
      <c r="K86">
        <f>'Pretax Fuel Prices'!K87+'Fuel Taxes'!K87</f>
        <v>1.5862433013867267E-5</v>
      </c>
      <c r="L86">
        <f>'Pretax Fuel Prices'!L87+'Fuel Taxes'!L87</f>
        <v>1.6391877517717564E-5</v>
      </c>
      <c r="M86">
        <f>'Pretax Fuel Prices'!M87+'Fuel Taxes'!M87</f>
        <v>1.6484504291370923E-5</v>
      </c>
      <c r="N86">
        <f>'Pretax Fuel Prices'!N87+'Fuel Taxes'!N87</f>
        <v>1.6714569347137486E-5</v>
      </c>
      <c r="O86">
        <f>'Pretax Fuel Prices'!O87+'Fuel Taxes'!O87</f>
        <v>1.6840913423192987E-5</v>
      </c>
      <c r="P86">
        <f>'Pretax Fuel Prices'!P87+'Fuel Taxes'!P87</f>
        <v>1.6931914122985502E-5</v>
      </c>
      <c r="Q86">
        <f>'Pretax Fuel Prices'!Q87+'Fuel Taxes'!Q87</f>
        <v>1.6787009030350334E-5</v>
      </c>
      <c r="R86">
        <f>'Pretax Fuel Prices'!R87+'Fuel Taxes'!R87</f>
        <v>1.6699029829504928E-5</v>
      </c>
      <c r="S86">
        <f>'Pretax Fuel Prices'!S87+'Fuel Taxes'!S87</f>
        <v>1.6843789435989968E-5</v>
      </c>
      <c r="T86">
        <f>'Pretax Fuel Prices'!T87+'Fuel Taxes'!T87</f>
        <v>1.7007276835860918E-5</v>
      </c>
      <c r="U86">
        <f>'Pretax Fuel Prices'!U87+'Fuel Taxes'!U87</f>
        <v>1.6888364973011193E-5</v>
      </c>
      <c r="V86">
        <f>'Pretax Fuel Prices'!V87+'Fuel Taxes'!V87</f>
        <v>1.7218928135419286E-5</v>
      </c>
      <c r="W86">
        <f>'Pretax Fuel Prices'!W87+'Fuel Taxes'!W87</f>
        <v>1.7337179100818747E-5</v>
      </c>
      <c r="X86">
        <f>'Pretax Fuel Prices'!X87+'Fuel Taxes'!X87</f>
        <v>1.7416846074672254E-5</v>
      </c>
      <c r="Y86">
        <f>'Pretax Fuel Prices'!Y87+'Fuel Taxes'!Y87</f>
        <v>1.75350447005421E-5</v>
      </c>
      <c r="Z86">
        <f>'Pretax Fuel Prices'!Z87+'Fuel Taxes'!Z87</f>
        <v>1.7694323647387475E-5</v>
      </c>
      <c r="AA86">
        <f>'Pretax Fuel Prices'!AA87+'Fuel Taxes'!AA87</f>
        <v>1.7913523371649587E-5</v>
      </c>
      <c r="AB86">
        <f>'Pretax Fuel Prices'!AB87+'Fuel Taxes'!AB87</f>
        <v>1.8031004324986191E-5</v>
      </c>
      <c r="AC86">
        <f>'Pretax Fuel Prices'!AC87+'Fuel Taxes'!AC87</f>
        <v>1.8120416209566055E-5</v>
      </c>
      <c r="AD86">
        <f>'Pretax Fuel Prices'!AD87+'Fuel Taxes'!AD87</f>
        <v>1.8170930065422258E-5</v>
      </c>
      <c r="AE86">
        <f>'Pretax Fuel Prices'!AE87+'Fuel Taxes'!AE87</f>
        <v>1.8324577633724997E-5</v>
      </c>
      <c r="AF86">
        <f>'Pretax Fuel Prices'!AF87+'Fuel Taxes'!AF87</f>
        <v>1.8449133294666767E-5</v>
      </c>
    </row>
    <row r="87" spans="1:32" x14ac:dyDescent="0.35">
      <c r="A87" t="s">
        <v>56</v>
      </c>
      <c r="B87">
        <f>'Pretax Fuel Prices'!B88+'Fuel Taxes'!B88</f>
        <v>0</v>
      </c>
      <c r="C87">
        <f>'Pretax Fuel Prices'!C88+'Fuel Taxes'!C88</f>
        <v>0</v>
      </c>
      <c r="D87">
        <f>'Pretax Fuel Prices'!D88+'Fuel Taxes'!D88</f>
        <v>0</v>
      </c>
      <c r="E87">
        <f>'Pretax Fuel Prices'!E88+'Fuel Taxes'!E88</f>
        <v>0</v>
      </c>
      <c r="F87">
        <f>'Pretax Fuel Prices'!F88+'Fuel Taxes'!F88</f>
        <v>0</v>
      </c>
      <c r="G87">
        <f>'Pretax Fuel Prices'!G88+'Fuel Taxes'!G88</f>
        <v>0</v>
      </c>
      <c r="H87">
        <f>'Pretax Fuel Prices'!H88+'Fuel Taxes'!H88</f>
        <v>0</v>
      </c>
      <c r="I87">
        <f>'Pretax Fuel Prices'!I88+'Fuel Taxes'!I88</f>
        <v>0</v>
      </c>
      <c r="J87">
        <f>'Pretax Fuel Prices'!J88+'Fuel Taxes'!J88</f>
        <v>0</v>
      </c>
      <c r="K87">
        <f>'Pretax Fuel Prices'!K88+'Fuel Taxes'!K88</f>
        <v>0</v>
      </c>
      <c r="L87">
        <f>'Pretax Fuel Prices'!L88+'Fuel Taxes'!L88</f>
        <v>0</v>
      </c>
      <c r="M87">
        <f>'Pretax Fuel Prices'!M88+'Fuel Taxes'!M88</f>
        <v>0</v>
      </c>
      <c r="N87">
        <f>'Pretax Fuel Prices'!N88+'Fuel Taxes'!N88</f>
        <v>0</v>
      </c>
      <c r="O87">
        <f>'Pretax Fuel Prices'!O88+'Fuel Taxes'!O88</f>
        <v>0</v>
      </c>
      <c r="P87">
        <f>'Pretax Fuel Prices'!P88+'Fuel Taxes'!P88</f>
        <v>0</v>
      </c>
      <c r="Q87">
        <f>'Pretax Fuel Prices'!Q88+'Fuel Taxes'!Q88</f>
        <v>0</v>
      </c>
      <c r="R87">
        <f>'Pretax Fuel Prices'!R88+'Fuel Taxes'!R88</f>
        <v>0</v>
      </c>
      <c r="S87">
        <f>'Pretax Fuel Prices'!S88+'Fuel Taxes'!S88</f>
        <v>0</v>
      </c>
      <c r="T87">
        <f>'Pretax Fuel Prices'!T88+'Fuel Taxes'!T88</f>
        <v>0</v>
      </c>
      <c r="U87">
        <f>'Pretax Fuel Prices'!U88+'Fuel Taxes'!U88</f>
        <v>0</v>
      </c>
      <c r="V87">
        <f>'Pretax Fuel Prices'!V88+'Fuel Taxes'!V88</f>
        <v>0</v>
      </c>
      <c r="W87">
        <f>'Pretax Fuel Prices'!W88+'Fuel Taxes'!W88</f>
        <v>0</v>
      </c>
      <c r="X87">
        <f>'Pretax Fuel Prices'!X88+'Fuel Taxes'!X88</f>
        <v>0</v>
      </c>
      <c r="Y87">
        <f>'Pretax Fuel Prices'!Y88+'Fuel Taxes'!Y88</f>
        <v>0</v>
      </c>
      <c r="Z87">
        <f>'Pretax Fuel Prices'!Z88+'Fuel Taxes'!Z88</f>
        <v>0</v>
      </c>
      <c r="AA87">
        <f>'Pretax Fuel Prices'!AA88+'Fuel Taxes'!AA88</f>
        <v>0</v>
      </c>
      <c r="AB87">
        <f>'Pretax Fuel Prices'!AB88+'Fuel Taxes'!AB88</f>
        <v>0</v>
      </c>
      <c r="AC87">
        <f>'Pretax Fuel Prices'!AC88+'Fuel Taxes'!AC88</f>
        <v>0</v>
      </c>
      <c r="AD87">
        <f>'Pretax Fuel Prices'!AD88+'Fuel Taxes'!AD88</f>
        <v>0</v>
      </c>
      <c r="AE87">
        <f>'Pretax Fuel Prices'!AE88+'Fuel Taxes'!AE88</f>
        <v>0</v>
      </c>
      <c r="AF87">
        <f>'Pretax Fuel Prices'!AF88+'Fuel Taxes'!AF88</f>
        <v>0</v>
      </c>
    </row>
    <row r="88" spans="1:32" x14ac:dyDescent="0.35">
      <c r="A88" t="s">
        <v>57</v>
      </c>
      <c r="B88">
        <f>'Pretax Fuel Prices'!B89+'Fuel Taxes'!B89</f>
        <v>0</v>
      </c>
      <c r="C88">
        <f>'Pretax Fuel Prices'!C89+'Fuel Taxes'!C89</f>
        <v>0</v>
      </c>
      <c r="D88">
        <f>'Pretax Fuel Prices'!D89+'Fuel Taxes'!D89</f>
        <v>0</v>
      </c>
      <c r="E88">
        <f>'Pretax Fuel Prices'!E89+'Fuel Taxes'!E89</f>
        <v>0</v>
      </c>
      <c r="F88">
        <f>'Pretax Fuel Prices'!F89+'Fuel Taxes'!F89</f>
        <v>0</v>
      </c>
      <c r="G88">
        <f>'Pretax Fuel Prices'!G89+'Fuel Taxes'!G89</f>
        <v>0</v>
      </c>
      <c r="H88">
        <f>'Pretax Fuel Prices'!H89+'Fuel Taxes'!H89</f>
        <v>0</v>
      </c>
      <c r="I88">
        <f>'Pretax Fuel Prices'!I89+'Fuel Taxes'!I89</f>
        <v>0</v>
      </c>
      <c r="J88">
        <f>'Pretax Fuel Prices'!J89+'Fuel Taxes'!J89</f>
        <v>0</v>
      </c>
      <c r="K88">
        <f>'Pretax Fuel Prices'!K89+'Fuel Taxes'!K89</f>
        <v>0</v>
      </c>
      <c r="L88">
        <f>'Pretax Fuel Prices'!L89+'Fuel Taxes'!L89</f>
        <v>0</v>
      </c>
      <c r="M88">
        <f>'Pretax Fuel Prices'!M89+'Fuel Taxes'!M89</f>
        <v>0</v>
      </c>
      <c r="N88">
        <f>'Pretax Fuel Prices'!N89+'Fuel Taxes'!N89</f>
        <v>0</v>
      </c>
      <c r="O88">
        <f>'Pretax Fuel Prices'!O89+'Fuel Taxes'!O89</f>
        <v>0</v>
      </c>
      <c r="P88">
        <f>'Pretax Fuel Prices'!P89+'Fuel Taxes'!P89</f>
        <v>0</v>
      </c>
      <c r="Q88">
        <f>'Pretax Fuel Prices'!Q89+'Fuel Taxes'!Q89</f>
        <v>0</v>
      </c>
      <c r="R88">
        <f>'Pretax Fuel Prices'!R89+'Fuel Taxes'!R89</f>
        <v>0</v>
      </c>
      <c r="S88">
        <f>'Pretax Fuel Prices'!S89+'Fuel Taxes'!S89</f>
        <v>0</v>
      </c>
      <c r="T88">
        <f>'Pretax Fuel Prices'!T89+'Fuel Taxes'!T89</f>
        <v>0</v>
      </c>
      <c r="U88">
        <f>'Pretax Fuel Prices'!U89+'Fuel Taxes'!U89</f>
        <v>0</v>
      </c>
      <c r="V88">
        <f>'Pretax Fuel Prices'!V89+'Fuel Taxes'!V89</f>
        <v>0</v>
      </c>
      <c r="W88">
        <f>'Pretax Fuel Prices'!W89+'Fuel Taxes'!W89</f>
        <v>0</v>
      </c>
      <c r="X88">
        <f>'Pretax Fuel Prices'!X89+'Fuel Taxes'!X89</f>
        <v>0</v>
      </c>
      <c r="Y88">
        <f>'Pretax Fuel Prices'!Y89+'Fuel Taxes'!Y89</f>
        <v>0</v>
      </c>
      <c r="Z88">
        <f>'Pretax Fuel Prices'!Z89+'Fuel Taxes'!Z89</f>
        <v>0</v>
      </c>
      <c r="AA88">
        <f>'Pretax Fuel Prices'!AA89+'Fuel Taxes'!AA89</f>
        <v>0</v>
      </c>
      <c r="AB88">
        <f>'Pretax Fuel Prices'!AB89+'Fuel Taxes'!AB89</f>
        <v>0</v>
      </c>
      <c r="AC88">
        <f>'Pretax Fuel Prices'!AC89+'Fuel Taxes'!AC89</f>
        <v>0</v>
      </c>
      <c r="AD88">
        <f>'Pretax Fuel Prices'!AD89+'Fuel Taxes'!AD89</f>
        <v>0</v>
      </c>
      <c r="AE88">
        <f>'Pretax Fuel Prices'!AE89+'Fuel Taxes'!AE89</f>
        <v>0</v>
      </c>
      <c r="AF88">
        <f>'Pretax Fuel Prices'!AF89+'Fuel Taxes'!AF89</f>
        <v>0</v>
      </c>
    </row>
    <row r="89" spans="1:32" x14ac:dyDescent="0.35">
      <c r="A89" t="s">
        <v>58</v>
      </c>
      <c r="B89">
        <f>'Pretax Fuel Prices'!B90+'Fuel Taxes'!B90</f>
        <v>0</v>
      </c>
      <c r="C89">
        <f>'Pretax Fuel Prices'!C90+'Fuel Taxes'!C90</f>
        <v>0</v>
      </c>
      <c r="D89">
        <f>'Pretax Fuel Prices'!D90+'Fuel Taxes'!D90</f>
        <v>0</v>
      </c>
      <c r="E89">
        <f>'Pretax Fuel Prices'!E90+'Fuel Taxes'!E90</f>
        <v>0</v>
      </c>
      <c r="F89">
        <f>'Pretax Fuel Prices'!F90+'Fuel Taxes'!F90</f>
        <v>0</v>
      </c>
      <c r="G89">
        <f>'Pretax Fuel Prices'!G90+'Fuel Taxes'!G90</f>
        <v>0</v>
      </c>
      <c r="H89">
        <f>'Pretax Fuel Prices'!H90+'Fuel Taxes'!H90</f>
        <v>0</v>
      </c>
      <c r="I89">
        <f>'Pretax Fuel Prices'!I90+'Fuel Taxes'!I90</f>
        <v>0</v>
      </c>
      <c r="J89">
        <f>'Pretax Fuel Prices'!J90+'Fuel Taxes'!J90</f>
        <v>0</v>
      </c>
      <c r="K89">
        <f>'Pretax Fuel Prices'!K90+'Fuel Taxes'!K90</f>
        <v>0</v>
      </c>
      <c r="L89">
        <f>'Pretax Fuel Prices'!L90+'Fuel Taxes'!L90</f>
        <v>0</v>
      </c>
      <c r="M89">
        <f>'Pretax Fuel Prices'!M90+'Fuel Taxes'!M90</f>
        <v>0</v>
      </c>
      <c r="N89">
        <f>'Pretax Fuel Prices'!N90+'Fuel Taxes'!N90</f>
        <v>0</v>
      </c>
      <c r="O89">
        <f>'Pretax Fuel Prices'!O90+'Fuel Taxes'!O90</f>
        <v>0</v>
      </c>
      <c r="P89">
        <f>'Pretax Fuel Prices'!P90+'Fuel Taxes'!P90</f>
        <v>0</v>
      </c>
      <c r="Q89">
        <f>'Pretax Fuel Prices'!Q90+'Fuel Taxes'!Q90</f>
        <v>0</v>
      </c>
      <c r="R89">
        <f>'Pretax Fuel Prices'!R90+'Fuel Taxes'!R90</f>
        <v>0</v>
      </c>
      <c r="S89">
        <f>'Pretax Fuel Prices'!S90+'Fuel Taxes'!S90</f>
        <v>0</v>
      </c>
      <c r="T89">
        <f>'Pretax Fuel Prices'!T90+'Fuel Taxes'!T90</f>
        <v>0</v>
      </c>
      <c r="U89">
        <f>'Pretax Fuel Prices'!U90+'Fuel Taxes'!U90</f>
        <v>0</v>
      </c>
      <c r="V89">
        <f>'Pretax Fuel Prices'!V90+'Fuel Taxes'!V90</f>
        <v>0</v>
      </c>
      <c r="W89">
        <f>'Pretax Fuel Prices'!W90+'Fuel Taxes'!W90</f>
        <v>0</v>
      </c>
      <c r="X89">
        <f>'Pretax Fuel Prices'!X90+'Fuel Taxes'!X90</f>
        <v>0</v>
      </c>
      <c r="Y89">
        <f>'Pretax Fuel Prices'!Y90+'Fuel Taxes'!Y90</f>
        <v>0</v>
      </c>
      <c r="Z89">
        <f>'Pretax Fuel Prices'!Z90+'Fuel Taxes'!Z90</f>
        <v>0</v>
      </c>
      <c r="AA89">
        <f>'Pretax Fuel Prices'!AA90+'Fuel Taxes'!AA90</f>
        <v>0</v>
      </c>
      <c r="AB89">
        <f>'Pretax Fuel Prices'!AB90+'Fuel Taxes'!AB90</f>
        <v>0</v>
      </c>
      <c r="AC89">
        <f>'Pretax Fuel Prices'!AC90+'Fuel Taxes'!AC90</f>
        <v>0</v>
      </c>
      <c r="AD89">
        <f>'Pretax Fuel Prices'!AD90+'Fuel Taxes'!AD90</f>
        <v>0</v>
      </c>
      <c r="AE89">
        <f>'Pretax Fuel Prices'!AE90+'Fuel Taxes'!AE90</f>
        <v>0</v>
      </c>
      <c r="AF89">
        <f>'Pretax Fuel Prices'!AF90+'Fuel Taxes'!AF90</f>
        <v>0</v>
      </c>
    </row>
    <row r="90" spans="1:32" x14ac:dyDescent="0.35">
      <c r="A90" t="s">
        <v>59</v>
      </c>
      <c r="B90">
        <f>'Pretax Fuel Prices'!B91+'Fuel Taxes'!B91</f>
        <v>0</v>
      </c>
      <c r="C90">
        <f>'Pretax Fuel Prices'!C91+'Fuel Taxes'!C91</f>
        <v>0</v>
      </c>
      <c r="D90">
        <f>'Pretax Fuel Prices'!D91+'Fuel Taxes'!D91</f>
        <v>0</v>
      </c>
      <c r="E90">
        <f>'Pretax Fuel Prices'!E91+'Fuel Taxes'!E91</f>
        <v>0</v>
      </c>
      <c r="F90">
        <f>'Pretax Fuel Prices'!F91+'Fuel Taxes'!F91</f>
        <v>0</v>
      </c>
      <c r="G90">
        <f>'Pretax Fuel Prices'!G91+'Fuel Taxes'!G91</f>
        <v>0</v>
      </c>
      <c r="H90">
        <f>'Pretax Fuel Prices'!H91+'Fuel Taxes'!H91</f>
        <v>0</v>
      </c>
      <c r="I90">
        <f>'Pretax Fuel Prices'!I91+'Fuel Taxes'!I91</f>
        <v>0</v>
      </c>
      <c r="J90">
        <f>'Pretax Fuel Prices'!J91+'Fuel Taxes'!J91</f>
        <v>0</v>
      </c>
      <c r="K90">
        <f>'Pretax Fuel Prices'!K91+'Fuel Taxes'!K91</f>
        <v>0</v>
      </c>
      <c r="L90">
        <f>'Pretax Fuel Prices'!L91+'Fuel Taxes'!L91</f>
        <v>0</v>
      </c>
      <c r="M90">
        <f>'Pretax Fuel Prices'!M91+'Fuel Taxes'!M91</f>
        <v>0</v>
      </c>
      <c r="N90">
        <f>'Pretax Fuel Prices'!N91+'Fuel Taxes'!N91</f>
        <v>0</v>
      </c>
      <c r="O90">
        <f>'Pretax Fuel Prices'!O91+'Fuel Taxes'!O91</f>
        <v>0</v>
      </c>
      <c r="P90">
        <f>'Pretax Fuel Prices'!P91+'Fuel Taxes'!P91</f>
        <v>0</v>
      </c>
      <c r="Q90">
        <f>'Pretax Fuel Prices'!Q91+'Fuel Taxes'!Q91</f>
        <v>0</v>
      </c>
      <c r="R90">
        <f>'Pretax Fuel Prices'!R91+'Fuel Taxes'!R91</f>
        <v>0</v>
      </c>
      <c r="S90">
        <f>'Pretax Fuel Prices'!S91+'Fuel Taxes'!S91</f>
        <v>0</v>
      </c>
      <c r="T90">
        <f>'Pretax Fuel Prices'!T91+'Fuel Taxes'!T91</f>
        <v>0</v>
      </c>
      <c r="U90">
        <f>'Pretax Fuel Prices'!U91+'Fuel Taxes'!U91</f>
        <v>0</v>
      </c>
      <c r="V90">
        <f>'Pretax Fuel Prices'!V91+'Fuel Taxes'!V91</f>
        <v>0</v>
      </c>
      <c r="W90">
        <f>'Pretax Fuel Prices'!W91+'Fuel Taxes'!W91</f>
        <v>0</v>
      </c>
      <c r="X90">
        <f>'Pretax Fuel Prices'!X91+'Fuel Taxes'!X91</f>
        <v>0</v>
      </c>
      <c r="Y90">
        <f>'Pretax Fuel Prices'!Y91+'Fuel Taxes'!Y91</f>
        <v>0</v>
      </c>
      <c r="Z90">
        <f>'Pretax Fuel Prices'!Z91+'Fuel Taxes'!Z91</f>
        <v>0</v>
      </c>
      <c r="AA90">
        <f>'Pretax Fuel Prices'!AA91+'Fuel Taxes'!AA91</f>
        <v>0</v>
      </c>
      <c r="AB90">
        <f>'Pretax Fuel Prices'!AB91+'Fuel Taxes'!AB91</f>
        <v>0</v>
      </c>
      <c r="AC90">
        <f>'Pretax Fuel Prices'!AC91+'Fuel Taxes'!AC91</f>
        <v>0</v>
      </c>
      <c r="AD90">
        <f>'Pretax Fuel Prices'!AD91+'Fuel Taxes'!AD91</f>
        <v>0</v>
      </c>
      <c r="AE90">
        <f>'Pretax Fuel Prices'!AE91+'Fuel Taxes'!AE91</f>
        <v>0</v>
      </c>
      <c r="AF90">
        <f>'Pretax Fuel Prices'!AF91+'Fuel Taxes'!AF91</f>
        <v>0</v>
      </c>
    </row>
    <row r="91" spans="1:32" s="4" customFormat="1" x14ac:dyDescent="0.35">
      <c r="A91" s="6" t="s">
        <v>39</v>
      </c>
    </row>
    <row r="92" spans="1:32" x14ac:dyDescent="0.35">
      <c r="A92" t="s">
        <v>30</v>
      </c>
      <c r="B92" s="7">
        <f>'Fuel Taxes'!B$1</f>
        <v>2020</v>
      </c>
      <c r="C92" s="7">
        <f>'Fuel Taxes'!C$1</f>
        <v>2021</v>
      </c>
      <c r="D92" s="7">
        <f>'Fuel Taxes'!D$1</f>
        <v>2022</v>
      </c>
      <c r="E92" s="7">
        <f>'Fuel Taxes'!E$1</f>
        <v>2023</v>
      </c>
      <c r="F92" s="7">
        <f>'Fuel Taxes'!F$1</f>
        <v>2024</v>
      </c>
      <c r="G92" s="7">
        <f>'Fuel Taxes'!G$1</f>
        <v>2025</v>
      </c>
      <c r="H92" s="7">
        <f>'Fuel Taxes'!H$1</f>
        <v>2026</v>
      </c>
      <c r="I92" s="7">
        <f>'Fuel Taxes'!I$1</f>
        <v>2027</v>
      </c>
      <c r="J92" s="7">
        <f>'Fuel Taxes'!J$1</f>
        <v>2028</v>
      </c>
      <c r="K92" s="7">
        <f>'Fuel Taxes'!K$1</f>
        <v>2029</v>
      </c>
      <c r="L92" s="7">
        <f>'Fuel Taxes'!L$1</f>
        <v>2030</v>
      </c>
      <c r="M92" s="7">
        <f>'Fuel Taxes'!M$1</f>
        <v>2031</v>
      </c>
      <c r="N92" s="7">
        <f>'Fuel Taxes'!N$1</f>
        <v>2032</v>
      </c>
      <c r="O92" s="7">
        <f>'Fuel Taxes'!O$1</f>
        <v>2033</v>
      </c>
      <c r="P92" s="7">
        <f>'Fuel Taxes'!P$1</f>
        <v>2034</v>
      </c>
      <c r="Q92" s="7">
        <f>'Fuel Taxes'!Q$1</f>
        <v>2035</v>
      </c>
      <c r="R92" s="7">
        <f>'Fuel Taxes'!R$1</f>
        <v>2036</v>
      </c>
      <c r="S92" s="7">
        <f>'Fuel Taxes'!S$1</f>
        <v>2037</v>
      </c>
      <c r="T92" s="7">
        <f>'Fuel Taxes'!T$1</f>
        <v>2038</v>
      </c>
      <c r="U92" s="7">
        <f>'Fuel Taxes'!U$1</f>
        <v>2039</v>
      </c>
      <c r="V92" s="7">
        <f>'Fuel Taxes'!V$1</f>
        <v>2040</v>
      </c>
      <c r="W92" s="7">
        <f>'Fuel Taxes'!W$1</f>
        <v>2041</v>
      </c>
      <c r="X92" s="7">
        <f>'Fuel Taxes'!X$1</f>
        <v>2042</v>
      </c>
      <c r="Y92" s="7">
        <f>'Fuel Taxes'!Y$1</f>
        <v>2043</v>
      </c>
      <c r="Z92" s="7">
        <f>'Fuel Taxes'!Z$1</f>
        <v>2044</v>
      </c>
      <c r="AA92" s="7">
        <f>'Fuel Taxes'!AA$1</f>
        <v>2045</v>
      </c>
      <c r="AB92" s="7">
        <f>'Fuel Taxes'!AB$1</f>
        <v>2046</v>
      </c>
      <c r="AC92" s="7">
        <f>'Fuel Taxes'!AC$1</f>
        <v>2047</v>
      </c>
      <c r="AD92" s="7">
        <f>'Fuel Taxes'!AD$1</f>
        <v>2048</v>
      </c>
      <c r="AE92" s="7">
        <f>'Fuel Taxes'!AE$1</f>
        <v>2049</v>
      </c>
      <c r="AF92" s="7">
        <f>'Fuel Taxes'!AF$1</f>
        <v>2050</v>
      </c>
    </row>
    <row r="93" spans="1:32" x14ac:dyDescent="0.35">
      <c r="A93" t="s">
        <v>52</v>
      </c>
      <c r="B93">
        <f>'Pretax Fuel Prices'!B94+'Fuel Taxes'!B94</f>
        <v>0</v>
      </c>
      <c r="C93">
        <f>'Pretax Fuel Prices'!C94+'Fuel Taxes'!C94</f>
        <v>0</v>
      </c>
      <c r="D93">
        <f>'Pretax Fuel Prices'!D94+'Fuel Taxes'!D94</f>
        <v>0</v>
      </c>
      <c r="E93">
        <f>'Pretax Fuel Prices'!E94+'Fuel Taxes'!E94</f>
        <v>0</v>
      </c>
      <c r="F93">
        <f>'Pretax Fuel Prices'!F94+'Fuel Taxes'!F94</f>
        <v>0</v>
      </c>
      <c r="G93">
        <f>'Pretax Fuel Prices'!G94+'Fuel Taxes'!G94</f>
        <v>0</v>
      </c>
      <c r="H93">
        <f>'Pretax Fuel Prices'!H94+'Fuel Taxes'!H94</f>
        <v>0</v>
      </c>
      <c r="I93">
        <f>'Pretax Fuel Prices'!I94+'Fuel Taxes'!I94</f>
        <v>0</v>
      </c>
      <c r="J93">
        <f>'Pretax Fuel Prices'!J94+'Fuel Taxes'!J94</f>
        <v>0</v>
      </c>
      <c r="K93">
        <f>'Pretax Fuel Prices'!K94+'Fuel Taxes'!K94</f>
        <v>0</v>
      </c>
      <c r="L93">
        <f>'Pretax Fuel Prices'!L94+'Fuel Taxes'!L94</f>
        <v>0</v>
      </c>
      <c r="M93">
        <f>'Pretax Fuel Prices'!M94+'Fuel Taxes'!M94</f>
        <v>0</v>
      </c>
      <c r="N93">
        <f>'Pretax Fuel Prices'!N94+'Fuel Taxes'!N94</f>
        <v>0</v>
      </c>
      <c r="O93">
        <f>'Pretax Fuel Prices'!O94+'Fuel Taxes'!O94</f>
        <v>0</v>
      </c>
      <c r="P93">
        <f>'Pretax Fuel Prices'!P94+'Fuel Taxes'!P94</f>
        <v>0</v>
      </c>
      <c r="Q93">
        <f>'Pretax Fuel Prices'!Q94+'Fuel Taxes'!Q94</f>
        <v>0</v>
      </c>
      <c r="R93">
        <f>'Pretax Fuel Prices'!R94+'Fuel Taxes'!R94</f>
        <v>0</v>
      </c>
      <c r="S93">
        <f>'Pretax Fuel Prices'!S94+'Fuel Taxes'!S94</f>
        <v>0</v>
      </c>
      <c r="T93">
        <f>'Pretax Fuel Prices'!T94+'Fuel Taxes'!T94</f>
        <v>0</v>
      </c>
      <c r="U93">
        <f>'Pretax Fuel Prices'!U94+'Fuel Taxes'!U94</f>
        <v>0</v>
      </c>
      <c r="V93">
        <f>'Pretax Fuel Prices'!V94+'Fuel Taxes'!V94</f>
        <v>0</v>
      </c>
      <c r="W93">
        <f>'Pretax Fuel Prices'!W94+'Fuel Taxes'!W94</f>
        <v>0</v>
      </c>
      <c r="X93">
        <f>'Pretax Fuel Prices'!X94+'Fuel Taxes'!X94</f>
        <v>0</v>
      </c>
      <c r="Y93">
        <f>'Pretax Fuel Prices'!Y94+'Fuel Taxes'!Y94</f>
        <v>0</v>
      </c>
      <c r="Z93">
        <f>'Pretax Fuel Prices'!Z94+'Fuel Taxes'!Z94</f>
        <v>0</v>
      </c>
      <c r="AA93">
        <f>'Pretax Fuel Prices'!AA94+'Fuel Taxes'!AA94</f>
        <v>0</v>
      </c>
      <c r="AB93">
        <f>'Pretax Fuel Prices'!AB94+'Fuel Taxes'!AB94</f>
        <v>0</v>
      </c>
      <c r="AC93">
        <f>'Pretax Fuel Prices'!AC94+'Fuel Taxes'!AC94</f>
        <v>0</v>
      </c>
      <c r="AD93">
        <f>'Pretax Fuel Prices'!AD94+'Fuel Taxes'!AD94</f>
        <v>0</v>
      </c>
      <c r="AE93">
        <f>'Pretax Fuel Prices'!AE94+'Fuel Taxes'!AE94</f>
        <v>0</v>
      </c>
      <c r="AF93">
        <f>'Pretax Fuel Prices'!AF94+'Fuel Taxes'!AF94</f>
        <v>0</v>
      </c>
    </row>
    <row r="94" spans="1:32" x14ac:dyDescent="0.35">
      <c r="A94" t="s">
        <v>53</v>
      </c>
      <c r="B94">
        <f>'Pretax Fuel Prices'!B95+'Fuel Taxes'!B95</f>
        <v>1.5631549156209863E-6</v>
      </c>
      <c r="C94">
        <f>'Pretax Fuel Prices'!C95+'Fuel Taxes'!C95</f>
        <v>1.627542697371488E-6</v>
      </c>
      <c r="D94">
        <f>'Pretax Fuel Prices'!D95+'Fuel Taxes'!D95</f>
        <v>1.6314824563634134E-6</v>
      </c>
      <c r="E94">
        <f>'Pretax Fuel Prices'!E95+'Fuel Taxes'!E95</f>
        <v>1.5701523980096303E-6</v>
      </c>
      <c r="F94">
        <f>'Pretax Fuel Prices'!F95+'Fuel Taxes'!F95</f>
        <v>1.5426018528534077E-6</v>
      </c>
      <c r="G94">
        <f>'Pretax Fuel Prices'!G95+'Fuel Taxes'!G95</f>
        <v>1.476703176796301E-6</v>
      </c>
      <c r="H94">
        <f>'Pretax Fuel Prices'!H95+'Fuel Taxes'!H95</f>
        <v>1.4608494036720764E-6</v>
      </c>
      <c r="I94">
        <f>'Pretax Fuel Prices'!I95+'Fuel Taxes'!I95</f>
        <v>1.4466298464978607E-6</v>
      </c>
      <c r="J94">
        <f>'Pretax Fuel Prices'!J95+'Fuel Taxes'!J95</f>
        <v>1.4133754711592983E-6</v>
      </c>
      <c r="K94">
        <f>'Pretax Fuel Prices'!K95+'Fuel Taxes'!K95</f>
        <v>1.4085218252867827E-6</v>
      </c>
      <c r="L94">
        <f>'Pretax Fuel Prices'!L95+'Fuel Taxes'!L95</f>
        <v>1.4049806157119511E-6</v>
      </c>
      <c r="M94">
        <f>'Pretax Fuel Prices'!M95+'Fuel Taxes'!M95</f>
        <v>1.4085112081916553E-6</v>
      </c>
      <c r="N94">
        <f>'Pretax Fuel Prices'!N95+'Fuel Taxes'!N95</f>
        <v>1.3887609611556405E-6</v>
      </c>
      <c r="O94">
        <f>'Pretax Fuel Prices'!O95+'Fuel Taxes'!O95</f>
        <v>1.3765129168766379E-6</v>
      </c>
      <c r="P94">
        <f>'Pretax Fuel Prices'!P95+'Fuel Taxes'!P95</f>
        <v>1.3722546450308874E-6</v>
      </c>
      <c r="Q94">
        <f>'Pretax Fuel Prices'!Q95+'Fuel Taxes'!Q95</f>
        <v>1.3603781990813475E-6</v>
      </c>
      <c r="R94">
        <f>'Pretax Fuel Prices'!R95+'Fuel Taxes'!R95</f>
        <v>1.3523680091574656E-6</v>
      </c>
      <c r="S94">
        <f>'Pretax Fuel Prices'!S95+'Fuel Taxes'!S95</f>
        <v>1.3512311632791985E-6</v>
      </c>
      <c r="T94">
        <f>'Pretax Fuel Prices'!T95+'Fuel Taxes'!T95</f>
        <v>1.3620393661189877E-6</v>
      </c>
      <c r="U94">
        <f>'Pretax Fuel Prices'!U95+'Fuel Taxes'!U95</f>
        <v>1.359699521692813E-6</v>
      </c>
      <c r="V94">
        <f>'Pretax Fuel Prices'!V95+'Fuel Taxes'!V95</f>
        <v>1.3588501540826133E-6</v>
      </c>
      <c r="W94">
        <f>'Pretax Fuel Prices'!W95+'Fuel Taxes'!W95</f>
        <v>1.3579428007990252E-6</v>
      </c>
      <c r="X94">
        <f>'Pretax Fuel Prices'!X95+'Fuel Taxes'!X95</f>
        <v>1.3538307181861843E-6</v>
      </c>
      <c r="Y94">
        <f>'Pretax Fuel Prices'!Y95+'Fuel Taxes'!Y95</f>
        <v>1.3526138357446483E-6</v>
      </c>
      <c r="Z94">
        <f>'Pretax Fuel Prices'!Z95+'Fuel Taxes'!Z95</f>
        <v>1.3506888747280711E-6</v>
      </c>
      <c r="AA94">
        <f>'Pretax Fuel Prices'!AA95+'Fuel Taxes'!AA95</f>
        <v>1.3468438528926679E-6</v>
      </c>
      <c r="AB94">
        <f>'Pretax Fuel Prices'!AB95+'Fuel Taxes'!AB95</f>
        <v>1.3451108162880106E-6</v>
      </c>
      <c r="AC94">
        <f>'Pretax Fuel Prices'!AC95+'Fuel Taxes'!AC95</f>
        <v>1.3432479244429482E-6</v>
      </c>
      <c r="AD94">
        <f>'Pretax Fuel Prices'!AD95+'Fuel Taxes'!AD95</f>
        <v>1.3347191302570695E-6</v>
      </c>
      <c r="AE94">
        <f>'Pretax Fuel Prices'!AE95+'Fuel Taxes'!AE95</f>
        <v>1.332772935050237E-6</v>
      </c>
      <c r="AF94">
        <f>'Pretax Fuel Prices'!AF95+'Fuel Taxes'!AF95</f>
        <v>1.3317732947090022E-6</v>
      </c>
    </row>
    <row r="95" spans="1:32" x14ac:dyDescent="0.35">
      <c r="A95" t="s">
        <v>54</v>
      </c>
      <c r="B95">
        <f>'Pretax Fuel Prices'!B96+'Fuel Taxes'!B96</f>
        <v>0</v>
      </c>
      <c r="C95">
        <f>'Pretax Fuel Prices'!C96+'Fuel Taxes'!C96</f>
        <v>0</v>
      </c>
      <c r="D95">
        <f>'Pretax Fuel Prices'!D96+'Fuel Taxes'!D96</f>
        <v>0</v>
      </c>
      <c r="E95">
        <f>'Pretax Fuel Prices'!E96+'Fuel Taxes'!E96</f>
        <v>0</v>
      </c>
      <c r="F95">
        <f>'Pretax Fuel Prices'!F96+'Fuel Taxes'!F96</f>
        <v>0</v>
      </c>
      <c r="G95">
        <f>'Pretax Fuel Prices'!G96+'Fuel Taxes'!G96</f>
        <v>0</v>
      </c>
      <c r="H95">
        <f>'Pretax Fuel Prices'!H96+'Fuel Taxes'!H96</f>
        <v>0</v>
      </c>
      <c r="I95">
        <f>'Pretax Fuel Prices'!I96+'Fuel Taxes'!I96</f>
        <v>0</v>
      </c>
      <c r="J95">
        <f>'Pretax Fuel Prices'!J96+'Fuel Taxes'!J96</f>
        <v>0</v>
      </c>
      <c r="K95">
        <f>'Pretax Fuel Prices'!K96+'Fuel Taxes'!K96</f>
        <v>0</v>
      </c>
      <c r="L95">
        <f>'Pretax Fuel Prices'!L96+'Fuel Taxes'!L96</f>
        <v>0</v>
      </c>
      <c r="M95">
        <f>'Pretax Fuel Prices'!M96+'Fuel Taxes'!M96</f>
        <v>0</v>
      </c>
      <c r="N95">
        <f>'Pretax Fuel Prices'!N96+'Fuel Taxes'!N96</f>
        <v>0</v>
      </c>
      <c r="O95">
        <f>'Pretax Fuel Prices'!O96+'Fuel Taxes'!O96</f>
        <v>0</v>
      </c>
      <c r="P95">
        <f>'Pretax Fuel Prices'!P96+'Fuel Taxes'!P96</f>
        <v>0</v>
      </c>
      <c r="Q95">
        <f>'Pretax Fuel Prices'!Q96+'Fuel Taxes'!Q96</f>
        <v>0</v>
      </c>
      <c r="R95">
        <f>'Pretax Fuel Prices'!R96+'Fuel Taxes'!R96</f>
        <v>0</v>
      </c>
      <c r="S95">
        <f>'Pretax Fuel Prices'!S96+'Fuel Taxes'!S96</f>
        <v>0</v>
      </c>
      <c r="T95">
        <f>'Pretax Fuel Prices'!T96+'Fuel Taxes'!T96</f>
        <v>0</v>
      </c>
      <c r="U95">
        <f>'Pretax Fuel Prices'!U96+'Fuel Taxes'!U96</f>
        <v>0</v>
      </c>
      <c r="V95">
        <f>'Pretax Fuel Prices'!V96+'Fuel Taxes'!V96</f>
        <v>0</v>
      </c>
      <c r="W95">
        <f>'Pretax Fuel Prices'!W96+'Fuel Taxes'!W96</f>
        <v>0</v>
      </c>
      <c r="X95">
        <f>'Pretax Fuel Prices'!X96+'Fuel Taxes'!X96</f>
        <v>0</v>
      </c>
      <c r="Y95">
        <f>'Pretax Fuel Prices'!Y96+'Fuel Taxes'!Y96</f>
        <v>0</v>
      </c>
      <c r="Z95">
        <f>'Pretax Fuel Prices'!Z96+'Fuel Taxes'!Z96</f>
        <v>0</v>
      </c>
      <c r="AA95">
        <f>'Pretax Fuel Prices'!AA96+'Fuel Taxes'!AA96</f>
        <v>0</v>
      </c>
      <c r="AB95">
        <f>'Pretax Fuel Prices'!AB96+'Fuel Taxes'!AB96</f>
        <v>0</v>
      </c>
      <c r="AC95">
        <f>'Pretax Fuel Prices'!AC96+'Fuel Taxes'!AC96</f>
        <v>0</v>
      </c>
      <c r="AD95">
        <f>'Pretax Fuel Prices'!AD96+'Fuel Taxes'!AD96</f>
        <v>0</v>
      </c>
      <c r="AE95">
        <f>'Pretax Fuel Prices'!AE96+'Fuel Taxes'!AE96</f>
        <v>0</v>
      </c>
      <c r="AF95">
        <f>'Pretax Fuel Prices'!AF96+'Fuel Taxes'!AF96</f>
        <v>0</v>
      </c>
    </row>
    <row r="96" spans="1:32" x14ac:dyDescent="0.35">
      <c r="A96" t="s">
        <v>55</v>
      </c>
      <c r="B96">
        <f>'Pretax Fuel Prices'!B97+'Fuel Taxes'!B97</f>
        <v>0</v>
      </c>
      <c r="C96">
        <f>'Pretax Fuel Prices'!C97+'Fuel Taxes'!C97</f>
        <v>0</v>
      </c>
      <c r="D96">
        <f>'Pretax Fuel Prices'!D97+'Fuel Taxes'!D97</f>
        <v>0</v>
      </c>
      <c r="E96">
        <f>'Pretax Fuel Prices'!E97+'Fuel Taxes'!E97</f>
        <v>0</v>
      </c>
      <c r="F96">
        <f>'Pretax Fuel Prices'!F97+'Fuel Taxes'!F97</f>
        <v>0</v>
      </c>
      <c r="G96">
        <f>'Pretax Fuel Prices'!G97+'Fuel Taxes'!G97</f>
        <v>0</v>
      </c>
      <c r="H96">
        <f>'Pretax Fuel Prices'!H97+'Fuel Taxes'!H97</f>
        <v>0</v>
      </c>
      <c r="I96">
        <f>'Pretax Fuel Prices'!I97+'Fuel Taxes'!I97</f>
        <v>0</v>
      </c>
      <c r="J96">
        <f>'Pretax Fuel Prices'!J97+'Fuel Taxes'!J97</f>
        <v>0</v>
      </c>
      <c r="K96">
        <f>'Pretax Fuel Prices'!K97+'Fuel Taxes'!K97</f>
        <v>0</v>
      </c>
      <c r="L96">
        <f>'Pretax Fuel Prices'!L97+'Fuel Taxes'!L97</f>
        <v>0</v>
      </c>
      <c r="M96">
        <f>'Pretax Fuel Prices'!M97+'Fuel Taxes'!M97</f>
        <v>0</v>
      </c>
      <c r="N96">
        <f>'Pretax Fuel Prices'!N97+'Fuel Taxes'!N97</f>
        <v>0</v>
      </c>
      <c r="O96">
        <f>'Pretax Fuel Prices'!O97+'Fuel Taxes'!O97</f>
        <v>0</v>
      </c>
      <c r="P96">
        <f>'Pretax Fuel Prices'!P97+'Fuel Taxes'!P97</f>
        <v>0</v>
      </c>
      <c r="Q96">
        <f>'Pretax Fuel Prices'!Q97+'Fuel Taxes'!Q97</f>
        <v>0</v>
      </c>
      <c r="R96">
        <f>'Pretax Fuel Prices'!R97+'Fuel Taxes'!R97</f>
        <v>0</v>
      </c>
      <c r="S96">
        <f>'Pretax Fuel Prices'!S97+'Fuel Taxes'!S97</f>
        <v>0</v>
      </c>
      <c r="T96">
        <f>'Pretax Fuel Prices'!T97+'Fuel Taxes'!T97</f>
        <v>0</v>
      </c>
      <c r="U96">
        <f>'Pretax Fuel Prices'!U97+'Fuel Taxes'!U97</f>
        <v>0</v>
      </c>
      <c r="V96">
        <f>'Pretax Fuel Prices'!V97+'Fuel Taxes'!V97</f>
        <v>0</v>
      </c>
      <c r="W96">
        <f>'Pretax Fuel Prices'!W97+'Fuel Taxes'!W97</f>
        <v>0</v>
      </c>
      <c r="X96">
        <f>'Pretax Fuel Prices'!X97+'Fuel Taxes'!X97</f>
        <v>0</v>
      </c>
      <c r="Y96">
        <f>'Pretax Fuel Prices'!Y97+'Fuel Taxes'!Y97</f>
        <v>0</v>
      </c>
      <c r="Z96">
        <f>'Pretax Fuel Prices'!Z97+'Fuel Taxes'!Z97</f>
        <v>0</v>
      </c>
      <c r="AA96">
        <f>'Pretax Fuel Prices'!AA97+'Fuel Taxes'!AA97</f>
        <v>0</v>
      </c>
      <c r="AB96">
        <f>'Pretax Fuel Prices'!AB97+'Fuel Taxes'!AB97</f>
        <v>0</v>
      </c>
      <c r="AC96">
        <f>'Pretax Fuel Prices'!AC97+'Fuel Taxes'!AC97</f>
        <v>0</v>
      </c>
      <c r="AD96">
        <f>'Pretax Fuel Prices'!AD97+'Fuel Taxes'!AD97</f>
        <v>0</v>
      </c>
      <c r="AE96">
        <f>'Pretax Fuel Prices'!AE97+'Fuel Taxes'!AE97</f>
        <v>0</v>
      </c>
      <c r="AF96">
        <f>'Pretax Fuel Prices'!AF97+'Fuel Taxes'!AF97</f>
        <v>0</v>
      </c>
    </row>
    <row r="97" spans="1:32" x14ac:dyDescent="0.35">
      <c r="A97" t="s">
        <v>56</v>
      </c>
      <c r="B97">
        <f>'Pretax Fuel Prices'!B98+'Fuel Taxes'!B98</f>
        <v>0</v>
      </c>
      <c r="C97">
        <f>'Pretax Fuel Prices'!C98+'Fuel Taxes'!C98</f>
        <v>0</v>
      </c>
      <c r="D97">
        <f>'Pretax Fuel Prices'!D98+'Fuel Taxes'!D98</f>
        <v>0</v>
      </c>
      <c r="E97">
        <f>'Pretax Fuel Prices'!E98+'Fuel Taxes'!E98</f>
        <v>0</v>
      </c>
      <c r="F97">
        <f>'Pretax Fuel Prices'!F98+'Fuel Taxes'!F98</f>
        <v>0</v>
      </c>
      <c r="G97">
        <f>'Pretax Fuel Prices'!G98+'Fuel Taxes'!G98</f>
        <v>0</v>
      </c>
      <c r="H97">
        <f>'Pretax Fuel Prices'!H98+'Fuel Taxes'!H98</f>
        <v>0</v>
      </c>
      <c r="I97">
        <f>'Pretax Fuel Prices'!I98+'Fuel Taxes'!I98</f>
        <v>0</v>
      </c>
      <c r="J97">
        <f>'Pretax Fuel Prices'!J98+'Fuel Taxes'!J98</f>
        <v>0</v>
      </c>
      <c r="K97">
        <f>'Pretax Fuel Prices'!K98+'Fuel Taxes'!K98</f>
        <v>0</v>
      </c>
      <c r="L97">
        <f>'Pretax Fuel Prices'!L98+'Fuel Taxes'!L98</f>
        <v>0</v>
      </c>
      <c r="M97">
        <f>'Pretax Fuel Prices'!M98+'Fuel Taxes'!M98</f>
        <v>0</v>
      </c>
      <c r="N97">
        <f>'Pretax Fuel Prices'!N98+'Fuel Taxes'!N98</f>
        <v>0</v>
      </c>
      <c r="O97">
        <f>'Pretax Fuel Prices'!O98+'Fuel Taxes'!O98</f>
        <v>0</v>
      </c>
      <c r="P97">
        <f>'Pretax Fuel Prices'!P98+'Fuel Taxes'!P98</f>
        <v>0</v>
      </c>
      <c r="Q97">
        <f>'Pretax Fuel Prices'!Q98+'Fuel Taxes'!Q98</f>
        <v>0</v>
      </c>
      <c r="R97">
        <f>'Pretax Fuel Prices'!R98+'Fuel Taxes'!R98</f>
        <v>0</v>
      </c>
      <c r="S97">
        <f>'Pretax Fuel Prices'!S98+'Fuel Taxes'!S98</f>
        <v>0</v>
      </c>
      <c r="T97">
        <f>'Pretax Fuel Prices'!T98+'Fuel Taxes'!T98</f>
        <v>0</v>
      </c>
      <c r="U97">
        <f>'Pretax Fuel Prices'!U98+'Fuel Taxes'!U98</f>
        <v>0</v>
      </c>
      <c r="V97">
        <f>'Pretax Fuel Prices'!V98+'Fuel Taxes'!V98</f>
        <v>0</v>
      </c>
      <c r="W97">
        <f>'Pretax Fuel Prices'!W98+'Fuel Taxes'!W98</f>
        <v>0</v>
      </c>
      <c r="X97">
        <f>'Pretax Fuel Prices'!X98+'Fuel Taxes'!X98</f>
        <v>0</v>
      </c>
      <c r="Y97">
        <f>'Pretax Fuel Prices'!Y98+'Fuel Taxes'!Y98</f>
        <v>0</v>
      </c>
      <c r="Z97">
        <f>'Pretax Fuel Prices'!Z98+'Fuel Taxes'!Z98</f>
        <v>0</v>
      </c>
      <c r="AA97">
        <f>'Pretax Fuel Prices'!AA98+'Fuel Taxes'!AA98</f>
        <v>0</v>
      </c>
      <c r="AB97">
        <f>'Pretax Fuel Prices'!AB98+'Fuel Taxes'!AB98</f>
        <v>0</v>
      </c>
      <c r="AC97">
        <f>'Pretax Fuel Prices'!AC98+'Fuel Taxes'!AC98</f>
        <v>0</v>
      </c>
      <c r="AD97">
        <f>'Pretax Fuel Prices'!AD98+'Fuel Taxes'!AD98</f>
        <v>0</v>
      </c>
      <c r="AE97">
        <f>'Pretax Fuel Prices'!AE98+'Fuel Taxes'!AE98</f>
        <v>0</v>
      </c>
      <c r="AF97">
        <f>'Pretax Fuel Prices'!AF98+'Fuel Taxes'!AF98</f>
        <v>0</v>
      </c>
    </row>
    <row r="98" spans="1:32" x14ac:dyDescent="0.35">
      <c r="A98" t="s">
        <v>57</v>
      </c>
      <c r="B98">
        <f>'Pretax Fuel Prices'!B99+'Fuel Taxes'!B99</f>
        <v>0</v>
      </c>
      <c r="C98">
        <f>'Pretax Fuel Prices'!C99+'Fuel Taxes'!C99</f>
        <v>0</v>
      </c>
      <c r="D98">
        <f>'Pretax Fuel Prices'!D99+'Fuel Taxes'!D99</f>
        <v>0</v>
      </c>
      <c r="E98">
        <f>'Pretax Fuel Prices'!E99+'Fuel Taxes'!E99</f>
        <v>0</v>
      </c>
      <c r="F98">
        <f>'Pretax Fuel Prices'!F99+'Fuel Taxes'!F99</f>
        <v>0</v>
      </c>
      <c r="G98">
        <f>'Pretax Fuel Prices'!G99+'Fuel Taxes'!G99</f>
        <v>0</v>
      </c>
      <c r="H98">
        <f>'Pretax Fuel Prices'!H99+'Fuel Taxes'!H99</f>
        <v>0</v>
      </c>
      <c r="I98">
        <f>'Pretax Fuel Prices'!I99+'Fuel Taxes'!I99</f>
        <v>0</v>
      </c>
      <c r="J98">
        <f>'Pretax Fuel Prices'!J99+'Fuel Taxes'!J99</f>
        <v>0</v>
      </c>
      <c r="K98">
        <f>'Pretax Fuel Prices'!K99+'Fuel Taxes'!K99</f>
        <v>0</v>
      </c>
      <c r="L98">
        <f>'Pretax Fuel Prices'!L99+'Fuel Taxes'!L99</f>
        <v>0</v>
      </c>
      <c r="M98">
        <f>'Pretax Fuel Prices'!M99+'Fuel Taxes'!M99</f>
        <v>0</v>
      </c>
      <c r="N98">
        <f>'Pretax Fuel Prices'!N99+'Fuel Taxes'!N99</f>
        <v>0</v>
      </c>
      <c r="O98">
        <f>'Pretax Fuel Prices'!O99+'Fuel Taxes'!O99</f>
        <v>0</v>
      </c>
      <c r="P98">
        <f>'Pretax Fuel Prices'!P99+'Fuel Taxes'!P99</f>
        <v>0</v>
      </c>
      <c r="Q98">
        <f>'Pretax Fuel Prices'!Q99+'Fuel Taxes'!Q99</f>
        <v>0</v>
      </c>
      <c r="R98">
        <f>'Pretax Fuel Prices'!R99+'Fuel Taxes'!R99</f>
        <v>0</v>
      </c>
      <c r="S98">
        <f>'Pretax Fuel Prices'!S99+'Fuel Taxes'!S99</f>
        <v>0</v>
      </c>
      <c r="T98">
        <f>'Pretax Fuel Prices'!T99+'Fuel Taxes'!T99</f>
        <v>0</v>
      </c>
      <c r="U98">
        <f>'Pretax Fuel Prices'!U99+'Fuel Taxes'!U99</f>
        <v>0</v>
      </c>
      <c r="V98">
        <f>'Pretax Fuel Prices'!V99+'Fuel Taxes'!V99</f>
        <v>0</v>
      </c>
      <c r="W98">
        <f>'Pretax Fuel Prices'!W99+'Fuel Taxes'!W99</f>
        <v>0</v>
      </c>
      <c r="X98">
        <f>'Pretax Fuel Prices'!X99+'Fuel Taxes'!X99</f>
        <v>0</v>
      </c>
      <c r="Y98">
        <f>'Pretax Fuel Prices'!Y99+'Fuel Taxes'!Y99</f>
        <v>0</v>
      </c>
      <c r="Z98">
        <f>'Pretax Fuel Prices'!Z99+'Fuel Taxes'!Z99</f>
        <v>0</v>
      </c>
      <c r="AA98">
        <f>'Pretax Fuel Prices'!AA99+'Fuel Taxes'!AA99</f>
        <v>0</v>
      </c>
      <c r="AB98">
        <f>'Pretax Fuel Prices'!AB99+'Fuel Taxes'!AB99</f>
        <v>0</v>
      </c>
      <c r="AC98">
        <f>'Pretax Fuel Prices'!AC99+'Fuel Taxes'!AC99</f>
        <v>0</v>
      </c>
      <c r="AD98">
        <f>'Pretax Fuel Prices'!AD99+'Fuel Taxes'!AD99</f>
        <v>0</v>
      </c>
      <c r="AE98">
        <f>'Pretax Fuel Prices'!AE99+'Fuel Taxes'!AE99</f>
        <v>0</v>
      </c>
      <c r="AF98">
        <f>'Pretax Fuel Prices'!AF99+'Fuel Taxes'!AF99</f>
        <v>0</v>
      </c>
    </row>
    <row r="99" spans="1:32" x14ac:dyDescent="0.35">
      <c r="A99" t="s">
        <v>58</v>
      </c>
      <c r="B99">
        <f>'Pretax Fuel Prices'!B100+'Fuel Taxes'!B100</f>
        <v>0</v>
      </c>
      <c r="C99">
        <f>'Pretax Fuel Prices'!C100+'Fuel Taxes'!C100</f>
        <v>0</v>
      </c>
      <c r="D99">
        <f>'Pretax Fuel Prices'!D100+'Fuel Taxes'!D100</f>
        <v>0</v>
      </c>
      <c r="E99">
        <f>'Pretax Fuel Prices'!E100+'Fuel Taxes'!E100</f>
        <v>0</v>
      </c>
      <c r="F99">
        <f>'Pretax Fuel Prices'!F100+'Fuel Taxes'!F100</f>
        <v>0</v>
      </c>
      <c r="G99">
        <f>'Pretax Fuel Prices'!G100+'Fuel Taxes'!G100</f>
        <v>0</v>
      </c>
      <c r="H99">
        <f>'Pretax Fuel Prices'!H100+'Fuel Taxes'!H100</f>
        <v>0</v>
      </c>
      <c r="I99">
        <f>'Pretax Fuel Prices'!I100+'Fuel Taxes'!I100</f>
        <v>0</v>
      </c>
      <c r="J99">
        <f>'Pretax Fuel Prices'!J100+'Fuel Taxes'!J100</f>
        <v>0</v>
      </c>
      <c r="K99">
        <f>'Pretax Fuel Prices'!K100+'Fuel Taxes'!K100</f>
        <v>0</v>
      </c>
      <c r="L99">
        <f>'Pretax Fuel Prices'!L100+'Fuel Taxes'!L100</f>
        <v>0</v>
      </c>
      <c r="M99">
        <f>'Pretax Fuel Prices'!M100+'Fuel Taxes'!M100</f>
        <v>0</v>
      </c>
      <c r="N99">
        <f>'Pretax Fuel Prices'!N100+'Fuel Taxes'!N100</f>
        <v>0</v>
      </c>
      <c r="O99">
        <f>'Pretax Fuel Prices'!O100+'Fuel Taxes'!O100</f>
        <v>0</v>
      </c>
      <c r="P99">
        <f>'Pretax Fuel Prices'!P100+'Fuel Taxes'!P100</f>
        <v>0</v>
      </c>
      <c r="Q99">
        <f>'Pretax Fuel Prices'!Q100+'Fuel Taxes'!Q100</f>
        <v>0</v>
      </c>
      <c r="R99">
        <f>'Pretax Fuel Prices'!R100+'Fuel Taxes'!R100</f>
        <v>0</v>
      </c>
      <c r="S99">
        <f>'Pretax Fuel Prices'!S100+'Fuel Taxes'!S100</f>
        <v>0</v>
      </c>
      <c r="T99">
        <f>'Pretax Fuel Prices'!T100+'Fuel Taxes'!T100</f>
        <v>0</v>
      </c>
      <c r="U99">
        <f>'Pretax Fuel Prices'!U100+'Fuel Taxes'!U100</f>
        <v>0</v>
      </c>
      <c r="V99">
        <f>'Pretax Fuel Prices'!V100+'Fuel Taxes'!V100</f>
        <v>0</v>
      </c>
      <c r="W99">
        <f>'Pretax Fuel Prices'!W100+'Fuel Taxes'!W100</f>
        <v>0</v>
      </c>
      <c r="X99">
        <f>'Pretax Fuel Prices'!X100+'Fuel Taxes'!X100</f>
        <v>0</v>
      </c>
      <c r="Y99">
        <f>'Pretax Fuel Prices'!Y100+'Fuel Taxes'!Y100</f>
        <v>0</v>
      </c>
      <c r="Z99">
        <f>'Pretax Fuel Prices'!Z100+'Fuel Taxes'!Z100</f>
        <v>0</v>
      </c>
      <c r="AA99">
        <f>'Pretax Fuel Prices'!AA100+'Fuel Taxes'!AA100</f>
        <v>0</v>
      </c>
      <c r="AB99">
        <f>'Pretax Fuel Prices'!AB100+'Fuel Taxes'!AB100</f>
        <v>0</v>
      </c>
      <c r="AC99">
        <f>'Pretax Fuel Prices'!AC100+'Fuel Taxes'!AC100</f>
        <v>0</v>
      </c>
      <c r="AD99">
        <f>'Pretax Fuel Prices'!AD100+'Fuel Taxes'!AD100</f>
        <v>0</v>
      </c>
      <c r="AE99">
        <f>'Pretax Fuel Prices'!AE100+'Fuel Taxes'!AE100</f>
        <v>0</v>
      </c>
      <c r="AF99">
        <f>'Pretax Fuel Prices'!AF100+'Fuel Taxes'!AF100</f>
        <v>0</v>
      </c>
    </row>
    <row r="100" spans="1:32" x14ac:dyDescent="0.35">
      <c r="A100" t="s">
        <v>59</v>
      </c>
      <c r="B100">
        <f>'Pretax Fuel Prices'!B101+'Fuel Taxes'!B101</f>
        <v>0</v>
      </c>
      <c r="C100">
        <f>'Pretax Fuel Prices'!C101+'Fuel Taxes'!C101</f>
        <v>0</v>
      </c>
      <c r="D100">
        <f>'Pretax Fuel Prices'!D101+'Fuel Taxes'!D101</f>
        <v>0</v>
      </c>
      <c r="E100">
        <f>'Pretax Fuel Prices'!E101+'Fuel Taxes'!E101</f>
        <v>0</v>
      </c>
      <c r="F100">
        <f>'Pretax Fuel Prices'!F101+'Fuel Taxes'!F101</f>
        <v>0</v>
      </c>
      <c r="G100">
        <f>'Pretax Fuel Prices'!G101+'Fuel Taxes'!G101</f>
        <v>0</v>
      </c>
      <c r="H100">
        <f>'Pretax Fuel Prices'!H101+'Fuel Taxes'!H101</f>
        <v>0</v>
      </c>
      <c r="I100">
        <f>'Pretax Fuel Prices'!I101+'Fuel Taxes'!I101</f>
        <v>0</v>
      </c>
      <c r="J100">
        <f>'Pretax Fuel Prices'!J101+'Fuel Taxes'!J101</f>
        <v>0</v>
      </c>
      <c r="K100">
        <f>'Pretax Fuel Prices'!K101+'Fuel Taxes'!K101</f>
        <v>0</v>
      </c>
      <c r="L100">
        <f>'Pretax Fuel Prices'!L101+'Fuel Taxes'!L101</f>
        <v>0</v>
      </c>
      <c r="M100">
        <f>'Pretax Fuel Prices'!M101+'Fuel Taxes'!M101</f>
        <v>0</v>
      </c>
      <c r="N100">
        <f>'Pretax Fuel Prices'!N101+'Fuel Taxes'!N101</f>
        <v>0</v>
      </c>
      <c r="O100">
        <f>'Pretax Fuel Prices'!O101+'Fuel Taxes'!O101</f>
        <v>0</v>
      </c>
      <c r="P100">
        <f>'Pretax Fuel Prices'!P101+'Fuel Taxes'!P101</f>
        <v>0</v>
      </c>
      <c r="Q100">
        <f>'Pretax Fuel Prices'!Q101+'Fuel Taxes'!Q101</f>
        <v>0</v>
      </c>
      <c r="R100">
        <f>'Pretax Fuel Prices'!R101+'Fuel Taxes'!R101</f>
        <v>0</v>
      </c>
      <c r="S100">
        <f>'Pretax Fuel Prices'!S101+'Fuel Taxes'!S101</f>
        <v>0</v>
      </c>
      <c r="T100">
        <f>'Pretax Fuel Prices'!T101+'Fuel Taxes'!T101</f>
        <v>0</v>
      </c>
      <c r="U100">
        <f>'Pretax Fuel Prices'!U101+'Fuel Taxes'!U101</f>
        <v>0</v>
      </c>
      <c r="V100">
        <f>'Pretax Fuel Prices'!V101+'Fuel Taxes'!V101</f>
        <v>0</v>
      </c>
      <c r="W100">
        <f>'Pretax Fuel Prices'!W101+'Fuel Taxes'!W101</f>
        <v>0</v>
      </c>
      <c r="X100">
        <f>'Pretax Fuel Prices'!X101+'Fuel Taxes'!X101</f>
        <v>0</v>
      </c>
      <c r="Y100">
        <f>'Pretax Fuel Prices'!Y101+'Fuel Taxes'!Y101</f>
        <v>0</v>
      </c>
      <c r="Z100">
        <f>'Pretax Fuel Prices'!Z101+'Fuel Taxes'!Z101</f>
        <v>0</v>
      </c>
      <c r="AA100">
        <f>'Pretax Fuel Prices'!AA101+'Fuel Taxes'!AA101</f>
        <v>0</v>
      </c>
      <c r="AB100">
        <f>'Pretax Fuel Prices'!AB101+'Fuel Taxes'!AB101</f>
        <v>0</v>
      </c>
      <c r="AC100">
        <f>'Pretax Fuel Prices'!AC101+'Fuel Taxes'!AC101</f>
        <v>0</v>
      </c>
      <c r="AD100">
        <f>'Pretax Fuel Prices'!AD101+'Fuel Taxes'!AD101</f>
        <v>0</v>
      </c>
      <c r="AE100">
        <f>'Pretax Fuel Prices'!AE101+'Fuel Taxes'!AE101</f>
        <v>0</v>
      </c>
      <c r="AF100">
        <f>'Pretax Fuel Prices'!AF101+'Fuel Taxes'!AF101</f>
        <v>0</v>
      </c>
    </row>
    <row r="101" spans="1:32" s="4" customFormat="1" x14ac:dyDescent="0.35">
      <c r="A101" s="6" t="s">
        <v>46</v>
      </c>
    </row>
    <row r="102" spans="1:32" x14ac:dyDescent="0.35">
      <c r="A102" t="s">
        <v>30</v>
      </c>
      <c r="B102" s="7">
        <f>'Fuel Taxes'!B$1</f>
        <v>2020</v>
      </c>
      <c r="C102" s="7">
        <f>'Fuel Taxes'!C$1</f>
        <v>2021</v>
      </c>
      <c r="D102" s="7">
        <f>'Fuel Taxes'!D$1</f>
        <v>2022</v>
      </c>
      <c r="E102" s="7">
        <f>'Fuel Taxes'!E$1</f>
        <v>2023</v>
      </c>
      <c r="F102" s="7">
        <f>'Fuel Taxes'!F$1</f>
        <v>2024</v>
      </c>
      <c r="G102" s="7">
        <f>'Fuel Taxes'!G$1</f>
        <v>2025</v>
      </c>
      <c r="H102" s="7">
        <f>'Fuel Taxes'!H$1</f>
        <v>2026</v>
      </c>
      <c r="I102" s="7">
        <f>'Fuel Taxes'!I$1</f>
        <v>2027</v>
      </c>
      <c r="J102" s="7">
        <f>'Fuel Taxes'!J$1</f>
        <v>2028</v>
      </c>
      <c r="K102" s="7">
        <f>'Fuel Taxes'!K$1</f>
        <v>2029</v>
      </c>
      <c r="L102" s="7">
        <f>'Fuel Taxes'!L$1</f>
        <v>2030</v>
      </c>
      <c r="M102" s="7">
        <f>'Fuel Taxes'!M$1</f>
        <v>2031</v>
      </c>
      <c r="N102" s="7">
        <f>'Fuel Taxes'!N$1</f>
        <v>2032</v>
      </c>
      <c r="O102" s="7">
        <f>'Fuel Taxes'!O$1</f>
        <v>2033</v>
      </c>
      <c r="P102" s="7">
        <f>'Fuel Taxes'!P$1</f>
        <v>2034</v>
      </c>
      <c r="Q102" s="7">
        <f>'Fuel Taxes'!Q$1</f>
        <v>2035</v>
      </c>
      <c r="R102" s="7">
        <f>'Fuel Taxes'!R$1</f>
        <v>2036</v>
      </c>
      <c r="S102" s="7">
        <f>'Fuel Taxes'!S$1</f>
        <v>2037</v>
      </c>
      <c r="T102" s="7">
        <f>'Fuel Taxes'!T$1</f>
        <v>2038</v>
      </c>
      <c r="U102" s="7">
        <f>'Fuel Taxes'!U$1</f>
        <v>2039</v>
      </c>
      <c r="V102" s="7">
        <f>'Fuel Taxes'!V$1</f>
        <v>2040</v>
      </c>
      <c r="W102" s="7">
        <f>'Fuel Taxes'!W$1</f>
        <v>2041</v>
      </c>
      <c r="X102" s="7">
        <f>'Fuel Taxes'!X$1</f>
        <v>2042</v>
      </c>
      <c r="Y102" s="7">
        <f>'Fuel Taxes'!Y$1</f>
        <v>2043</v>
      </c>
      <c r="Z102" s="7">
        <f>'Fuel Taxes'!Z$1</f>
        <v>2044</v>
      </c>
      <c r="AA102" s="7">
        <f>'Fuel Taxes'!AA$1</f>
        <v>2045</v>
      </c>
      <c r="AB102" s="7">
        <f>'Fuel Taxes'!AB$1</f>
        <v>2046</v>
      </c>
      <c r="AC102" s="7">
        <f>'Fuel Taxes'!AC$1</f>
        <v>2047</v>
      </c>
      <c r="AD102" s="7">
        <f>'Fuel Taxes'!AD$1</f>
        <v>2048</v>
      </c>
      <c r="AE102" s="7">
        <f>'Fuel Taxes'!AE$1</f>
        <v>2049</v>
      </c>
      <c r="AF102" s="7">
        <f>'Fuel Taxes'!AF$1</f>
        <v>2050</v>
      </c>
    </row>
    <row r="103" spans="1:32" x14ac:dyDescent="0.35">
      <c r="A103" t="s">
        <v>52</v>
      </c>
      <c r="B103">
        <f>'Pretax Fuel Prices'!B104+'Fuel Taxes'!B104</f>
        <v>0</v>
      </c>
      <c r="C103">
        <f>'Pretax Fuel Prices'!C104+'Fuel Taxes'!C104</f>
        <v>0</v>
      </c>
      <c r="D103">
        <f>'Pretax Fuel Prices'!D104+'Fuel Taxes'!D104</f>
        <v>0</v>
      </c>
      <c r="E103">
        <f>'Pretax Fuel Prices'!E104+'Fuel Taxes'!E104</f>
        <v>0</v>
      </c>
      <c r="F103">
        <f>'Pretax Fuel Prices'!F104+'Fuel Taxes'!F104</f>
        <v>0</v>
      </c>
      <c r="G103">
        <f>'Pretax Fuel Prices'!G104+'Fuel Taxes'!G104</f>
        <v>0</v>
      </c>
      <c r="H103">
        <f>'Pretax Fuel Prices'!H104+'Fuel Taxes'!H104</f>
        <v>0</v>
      </c>
      <c r="I103">
        <f>'Pretax Fuel Prices'!I104+'Fuel Taxes'!I104</f>
        <v>0</v>
      </c>
      <c r="J103">
        <f>'Pretax Fuel Prices'!J104+'Fuel Taxes'!J104</f>
        <v>0</v>
      </c>
      <c r="K103">
        <f>'Pretax Fuel Prices'!K104+'Fuel Taxes'!K104</f>
        <v>0</v>
      </c>
      <c r="L103">
        <f>'Pretax Fuel Prices'!L104+'Fuel Taxes'!L104</f>
        <v>0</v>
      </c>
      <c r="M103">
        <f>'Pretax Fuel Prices'!M104+'Fuel Taxes'!M104</f>
        <v>0</v>
      </c>
      <c r="N103">
        <f>'Pretax Fuel Prices'!N104+'Fuel Taxes'!N104</f>
        <v>0</v>
      </c>
      <c r="O103">
        <f>'Pretax Fuel Prices'!O104+'Fuel Taxes'!O104</f>
        <v>0</v>
      </c>
      <c r="P103">
        <f>'Pretax Fuel Prices'!P104+'Fuel Taxes'!P104</f>
        <v>0</v>
      </c>
      <c r="Q103">
        <f>'Pretax Fuel Prices'!Q104+'Fuel Taxes'!Q104</f>
        <v>0</v>
      </c>
      <c r="R103">
        <f>'Pretax Fuel Prices'!R104+'Fuel Taxes'!R104</f>
        <v>0</v>
      </c>
      <c r="S103">
        <f>'Pretax Fuel Prices'!S104+'Fuel Taxes'!S104</f>
        <v>0</v>
      </c>
      <c r="T103">
        <f>'Pretax Fuel Prices'!T104+'Fuel Taxes'!T104</f>
        <v>0</v>
      </c>
      <c r="U103">
        <f>'Pretax Fuel Prices'!U104+'Fuel Taxes'!U104</f>
        <v>0</v>
      </c>
      <c r="V103">
        <f>'Pretax Fuel Prices'!V104+'Fuel Taxes'!V104</f>
        <v>0</v>
      </c>
      <c r="W103">
        <f>'Pretax Fuel Prices'!W104+'Fuel Taxes'!W104</f>
        <v>0</v>
      </c>
      <c r="X103">
        <f>'Pretax Fuel Prices'!X104+'Fuel Taxes'!X104</f>
        <v>0</v>
      </c>
      <c r="Y103">
        <f>'Pretax Fuel Prices'!Y104+'Fuel Taxes'!Y104</f>
        <v>0</v>
      </c>
      <c r="Z103">
        <f>'Pretax Fuel Prices'!Z104+'Fuel Taxes'!Z104</f>
        <v>0</v>
      </c>
      <c r="AA103">
        <f>'Pretax Fuel Prices'!AA104+'Fuel Taxes'!AA104</f>
        <v>0</v>
      </c>
      <c r="AB103">
        <f>'Pretax Fuel Prices'!AB104+'Fuel Taxes'!AB104</f>
        <v>0</v>
      </c>
      <c r="AC103">
        <f>'Pretax Fuel Prices'!AC104+'Fuel Taxes'!AC104</f>
        <v>0</v>
      </c>
      <c r="AD103">
        <f>'Pretax Fuel Prices'!AD104+'Fuel Taxes'!AD104</f>
        <v>0</v>
      </c>
      <c r="AE103">
        <f>'Pretax Fuel Prices'!AE104+'Fuel Taxes'!AE104</f>
        <v>0</v>
      </c>
      <c r="AF103">
        <f>'Pretax Fuel Prices'!AF104+'Fuel Taxes'!AF104</f>
        <v>0</v>
      </c>
    </row>
    <row r="104" spans="1:32" x14ac:dyDescent="0.35">
      <c r="A104" t="s">
        <v>53</v>
      </c>
      <c r="B104">
        <f>'Pretax Fuel Prices'!B105+'Fuel Taxes'!B105</f>
        <v>6.0120011398231765E-6</v>
      </c>
      <c r="C104">
        <f>'Pretax Fuel Prices'!C105+'Fuel Taxes'!C105</f>
        <v>6.8643851280541179E-6</v>
      </c>
      <c r="D104">
        <f>'Pretax Fuel Prices'!D105+'Fuel Taxes'!D105</f>
        <v>7.3368580380156426E-6</v>
      </c>
      <c r="E104">
        <f>'Pretax Fuel Prices'!E105+'Fuel Taxes'!E105</f>
        <v>7.7852384243916198E-6</v>
      </c>
      <c r="F104">
        <f>'Pretax Fuel Prices'!F105+'Fuel Taxes'!F105</f>
        <v>7.9557372485661097E-6</v>
      </c>
      <c r="G104">
        <f>'Pretax Fuel Prices'!G105+'Fuel Taxes'!G105</f>
        <v>8.1401971688897729E-6</v>
      </c>
      <c r="H104">
        <f>'Pretax Fuel Prices'!H105+'Fuel Taxes'!H105</f>
        <v>7.9543348412254953E-6</v>
      </c>
      <c r="I104">
        <f>'Pretax Fuel Prices'!I105+'Fuel Taxes'!I105</f>
        <v>8.0548833059397895E-6</v>
      </c>
      <c r="J104">
        <f>'Pretax Fuel Prices'!J105+'Fuel Taxes'!J105</f>
        <v>8.2267559960379392E-6</v>
      </c>
      <c r="K104">
        <f>'Pretax Fuel Prices'!K105+'Fuel Taxes'!K105</f>
        <v>8.5322443989037254E-6</v>
      </c>
      <c r="L104">
        <f>'Pretax Fuel Prices'!L105+'Fuel Taxes'!L105</f>
        <v>8.6846459482167854E-6</v>
      </c>
      <c r="M104">
        <f>'Pretax Fuel Prices'!M105+'Fuel Taxes'!M105</f>
        <v>8.9397976843758387E-6</v>
      </c>
      <c r="N104">
        <f>'Pretax Fuel Prices'!N105+'Fuel Taxes'!N105</f>
        <v>9.0460054156994672E-6</v>
      </c>
      <c r="O104">
        <f>'Pretax Fuel Prices'!O105+'Fuel Taxes'!O105</f>
        <v>9.2891610702200079E-6</v>
      </c>
      <c r="P104">
        <f>'Pretax Fuel Prices'!P105+'Fuel Taxes'!P105</f>
        <v>9.4724092212543373E-6</v>
      </c>
      <c r="Q104">
        <f>'Pretax Fuel Prices'!Q105+'Fuel Taxes'!Q105</f>
        <v>9.5646733845815941E-6</v>
      </c>
      <c r="R104">
        <f>'Pretax Fuel Prices'!R105+'Fuel Taxes'!R105</f>
        <v>9.7388372989722153E-6</v>
      </c>
      <c r="S104">
        <f>'Pretax Fuel Prices'!S105+'Fuel Taxes'!S105</f>
        <v>9.8977608722918552E-6</v>
      </c>
      <c r="T104">
        <f>'Pretax Fuel Prices'!T105+'Fuel Taxes'!T105</f>
        <v>1.0164937076389977E-5</v>
      </c>
      <c r="U104">
        <f>'Pretax Fuel Prices'!U105+'Fuel Taxes'!U105</f>
        <v>1.0073940834487581E-5</v>
      </c>
      <c r="V104">
        <f>'Pretax Fuel Prices'!V105+'Fuel Taxes'!V105</f>
        <v>1.0449678506109586E-5</v>
      </c>
      <c r="W104">
        <f>'Pretax Fuel Prices'!W105+'Fuel Taxes'!W105</f>
        <v>1.0624350116465901E-5</v>
      </c>
      <c r="X104">
        <f>'Pretax Fuel Prices'!X105+'Fuel Taxes'!X105</f>
        <v>1.0745142977201763E-5</v>
      </c>
      <c r="Y104">
        <f>'Pretax Fuel Prices'!Y105+'Fuel Taxes'!Y105</f>
        <v>1.0862632944507284E-5</v>
      </c>
      <c r="Z104">
        <f>'Pretax Fuel Prices'!Z105+'Fuel Taxes'!Z105</f>
        <v>1.1106706577862217E-5</v>
      </c>
      <c r="AA104">
        <f>'Pretax Fuel Prices'!AA105+'Fuel Taxes'!AA105</f>
        <v>1.1304269490429708E-5</v>
      </c>
      <c r="AB104">
        <f>'Pretax Fuel Prices'!AB105+'Fuel Taxes'!AB105</f>
        <v>1.1542764362585085E-5</v>
      </c>
      <c r="AC104">
        <f>'Pretax Fuel Prices'!AC105+'Fuel Taxes'!AC105</f>
        <v>1.1681694673329064E-5</v>
      </c>
      <c r="AD104">
        <f>'Pretax Fuel Prices'!AD105+'Fuel Taxes'!AD105</f>
        <v>1.1649525238978577E-5</v>
      </c>
      <c r="AE104">
        <f>'Pretax Fuel Prices'!AE105+'Fuel Taxes'!AE105</f>
        <v>1.1797065130193023E-5</v>
      </c>
      <c r="AF104">
        <f>'Pretax Fuel Prices'!AF105+'Fuel Taxes'!AF105</f>
        <v>1.1936602721629239E-5</v>
      </c>
    </row>
    <row r="105" spans="1:32" x14ac:dyDescent="0.35">
      <c r="A105" t="s">
        <v>54</v>
      </c>
      <c r="B105">
        <f>'Pretax Fuel Prices'!B106+'Fuel Taxes'!B106</f>
        <v>0</v>
      </c>
      <c r="C105">
        <f>'Pretax Fuel Prices'!C106+'Fuel Taxes'!C106</f>
        <v>0</v>
      </c>
      <c r="D105">
        <f>'Pretax Fuel Prices'!D106+'Fuel Taxes'!D106</f>
        <v>0</v>
      </c>
      <c r="E105">
        <f>'Pretax Fuel Prices'!E106+'Fuel Taxes'!E106</f>
        <v>0</v>
      </c>
      <c r="F105">
        <f>'Pretax Fuel Prices'!F106+'Fuel Taxes'!F106</f>
        <v>0</v>
      </c>
      <c r="G105">
        <f>'Pretax Fuel Prices'!G106+'Fuel Taxes'!G106</f>
        <v>0</v>
      </c>
      <c r="H105">
        <f>'Pretax Fuel Prices'!H106+'Fuel Taxes'!H106</f>
        <v>0</v>
      </c>
      <c r="I105">
        <f>'Pretax Fuel Prices'!I106+'Fuel Taxes'!I106</f>
        <v>0</v>
      </c>
      <c r="J105">
        <f>'Pretax Fuel Prices'!J106+'Fuel Taxes'!J106</f>
        <v>0</v>
      </c>
      <c r="K105">
        <f>'Pretax Fuel Prices'!K106+'Fuel Taxes'!K106</f>
        <v>0</v>
      </c>
      <c r="L105">
        <f>'Pretax Fuel Prices'!L106+'Fuel Taxes'!L106</f>
        <v>0</v>
      </c>
      <c r="M105">
        <f>'Pretax Fuel Prices'!M106+'Fuel Taxes'!M106</f>
        <v>0</v>
      </c>
      <c r="N105">
        <f>'Pretax Fuel Prices'!N106+'Fuel Taxes'!N106</f>
        <v>0</v>
      </c>
      <c r="O105">
        <f>'Pretax Fuel Prices'!O106+'Fuel Taxes'!O106</f>
        <v>0</v>
      </c>
      <c r="P105">
        <f>'Pretax Fuel Prices'!P106+'Fuel Taxes'!P106</f>
        <v>0</v>
      </c>
      <c r="Q105">
        <f>'Pretax Fuel Prices'!Q106+'Fuel Taxes'!Q106</f>
        <v>0</v>
      </c>
      <c r="R105">
        <f>'Pretax Fuel Prices'!R106+'Fuel Taxes'!R106</f>
        <v>0</v>
      </c>
      <c r="S105">
        <f>'Pretax Fuel Prices'!S106+'Fuel Taxes'!S106</f>
        <v>0</v>
      </c>
      <c r="T105">
        <f>'Pretax Fuel Prices'!T106+'Fuel Taxes'!T106</f>
        <v>0</v>
      </c>
      <c r="U105">
        <f>'Pretax Fuel Prices'!U106+'Fuel Taxes'!U106</f>
        <v>0</v>
      </c>
      <c r="V105">
        <f>'Pretax Fuel Prices'!V106+'Fuel Taxes'!V106</f>
        <v>0</v>
      </c>
      <c r="W105">
        <f>'Pretax Fuel Prices'!W106+'Fuel Taxes'!W106</f>
        <v>0</v>
      </c>
      <c r="X105">
        <f>'Pretax Fuel Prices'!X106+'Fuel Taxes'!X106</f>
        <v>0</v>
      </c>
      <c r="Y105">
        <f>'Pretax Fuel Prices'!Y106+'Fuel Taxes'!Y106</f>
        <v>0</v>
      </c>
      <c r="Z105">
        <f>'Pretax Fuel Prices'!Z106+'Fuel Taxes'!Z106</f>
        <v>0</v>
      </c>
      <c r="AA105">
        <f>'Pretax Fuel Prices'!AA106+'Fuel Taxes'!AA106</f>
        <v>0</v>
      </c>
      <c r="AB105">
        <f>'Pretax Fuel Prices'!AB106+'Fuel Taxes'!AB106</f>
        <v>0</v>
      </c>
      <c r="AC105">
        <f>'Pretax Fuel Prices'!AC106+'Fuel Taxes'!AC106</f>
        <v>0</v>
      </c>
      <c r="AD105">
        <f>'Pretax Fuel Prices'!AD106+'Fuel Taxes'!AD106</f>
        <v>0</v>
      </c>
      <c r="AE105">
        <f>'Pretax Fuel Prices'!AE106+'Fuel Taxes'!AE106</f>
        <v>0</v>
      </c>
      <c r="AF105">
        <f>'Pretax Fuel Prices'!AF106+'Fuel Taxes'!AF106</f>
        <v>0</v>
      </c>
    </row>
    <row r="106" spans="1:32" x14ac:dyDescent="0.35">
      <c r="A106" t="s">
        <v>55</v>
      </c>
      <c r="B106">
        <f>'Pretax Fuel Prices'!B107+'Fuel Taxes'!B107</f>
        <v>0</v>
      </c>
      <c r="C106">
        <f>'Pretax Fuel Prices'!C107+'Fuel Taxes'!C107</f>
        <v>0</v>
      </c>
      <c r="D106">
        <f>'Pretax Fuel Prices'!D107+'Fuel Taxes'!D107</f>
        <v>0</v>
      </c>
      <c r="E106">
        <f>'Pretax Fuel Prices'!E107+'Fuel Taxes'!E107</f>
        <v>0</v>
      </c>
      <c r="F106">
        <f>'Pretax Fuel Prices'!F107+'Fuel Taxes'!F107</f>
        <v>0</v>
      </c>
      <c r="G106">
        <f>'Pretax Fuel Prices'!G107+'Fuel Taxes'!G107</f>
        <v>0</v>
      </c>
      <c r="H106">
        <f>'Pretax Fuel Prices'!H107+'Fuel Taxes'!H107</f>
        <v>0</v>
      </c>
      <c r="I106">
        <f>'Pretax Fuel Prices'!I107+'Fuel Taxes'!I107</f>
        <v>0</v>
      </c>
      <c r="J106">
        <f>'Pretax Fuel Prices'!J107+'Fuel Taxes'!J107</f>
        <v>0</v>
      </c>
      <c r="K106">
        <f>'Pretax Fuel Prices'!K107+'Fuel Taxes'!K107</f>
        <v>0</v>
      </c>
      <c r="L106">
        <f>'Pretax Fuel Prices'!L107+'Fuel Taxes'!L107</f>
        <v>0</v>
      </c>
      <c r="M106">
        <f>'Pretax Fuel Prices'!M107+'Fuel Taxes'!M107</f>
        <v>0</v>
      </c>
      <c r="N106">
        <f>'Pretax Fuel Prices'!N107+'Fuel Taxes'!N107</f>
        <v>0</v>
      </c>
      <c r="O106">
        <f>'Pretax Fuel Prices'!O107+'Fuel Taxes'!O107</f>
        <v>0</v>
      </c>
      <c r="P106">
        <f>'Pretax Fuel Prices'!P107+'Fuel Taxes'!P107</f>
        <v>0</v>
      </c>
      <c r="Q106">
        <f>'Pretax Fuel Prices'!Q107+'Fuel Taxes'!Q107</f>
        <v>0</v>
      </c>
      <c r="R106">
        <f>'Pretax Fuel Prices'!R107+'Fuel Taxes'!R107</f>
        <v>0</v>
      </c>
      <c r="S106">
        <f>'Pretax Fuel Prices'!S107+'Fuel Taxes'!S107</f>
        <v>0</v>
      </c>
      <c r="T106">
        <f>'Pretax Fuel Prices'!T107+'Fuel Taxes'!T107</f>
        <v>0</v>
      </c>
      <c r="U106">
        <f>'Pretax Fuel Prices'!U107+'Fuel Taxes'!U107</f>
        <v>0</v>
      </c>
      <c r="V106">
        <f>'Pretax Fuel Prices'!V107+'Fuel Taxes'!V107</f>
        <v>0</v>
      </c>
      <c r="W106">
        <f>'Pretax Fuel Prices'!W107+'Fuel Taxes'!W107</f>
        <v>0</v>
      </c>
      <c r="X106">
        <f>'Pretax Fuel Prices'!X107+'Fuel Taxes'!X107</f>
        <v>0</v>
      </c>
      <c r="Y106">
        <f>'Pretax Fuel Prices'!Y107+'Fuel Taxes'!Y107</f>
        <v>0</v>
      </c>
      <c r="Z106">
        <f>'Pretax Fuel Prices'!Z107+'Fuel Taxes'!Z107</f>
        <v>0</v>
      </c>
      <c r="AA106">
        <f>'Pretax Fuel Prices'!AA107+'Fuel Taxes'!AA107</f>
        <v>0</v>
      </c>
      <c r="AB106">
        <f>'Pretax Fuel Prices'!AB107+'Fuel Taxes'!AB107</f>
        <v>0</v>
      </c>
      <c r="AC106">
        <f>'Pretax Fuel Prices'!AC107+'Fuel Taxes'!AC107</f>
        <v>0</v>
      </c>
      <c r="AD106">
        <f>'Pretax Fuel Prices'!AD107+'Fuel Taxes'!AD107</f>
        <v>0</v>
      </c>
      <c r="AE106">
        <f>'Pretax Fuel Prices'!AE107+'Fuel Taxes'!AE107</f>
        <v>0</v>
      </c>
      <c r="AF106">
        <f>'Pretax Fuel Prices'!AF107+'Fuel Taxes'!AF107</f>
        <v>0</v>
      </c>
    </row>
    <row r="107" spans="1:32" x14ac:dyDescent="0.35">
      <c r="A107" t="s">
        <v>56</v>
      </c>
      <c r="B107">
        <f>'Pretax Fuel Prices'!B108+'Fuel Taxes'!B108</f>
        <v>6.0120011398231765E-6</v>
      </c>
      <c r="C107">
        <f>'Pretax Fuel Prices'!C108+'Fuel Taxes'!C108</f>
        <v>6.8643851280541179E-6</v>
      </c>
      <c r="D107">
        <f>'Pretax Fuel Prices'!D108+'Fuel Taxes'!D108</f>
        <v>7.3368580380156426E-6</v>
      </c>
      <c r="E107">
        <f>'Pretax Fuel Prices'!E108+'Fuel Taxes'!E108</f>
        <v>7.7852384243916198E-6</v>
      </c>
      <c r="F107">
        <f>'Pretax Fuel Prices'!F108+'Fuel Taxes'!F108</f>
        <v>7.9557372485661097E-6</v>
      </c>
      <c r="G107">
        <f>'Pretax Fuel Prices'!G108+'Fuel Taxes'!G108</f>
        <v>8.1401971688897729E-6</v>
      </c>
      <c r="H107">
        <f>'Pretax Fuel Prices'!H108+'Fuel Taxes'!H108</f>
        <v>7.9543348412254953E-6</v>
      </c>
      <c r="I107">
        <f>'Pretax Fuel Prices'!I108+'Fuel Taxes'!I108</f>
        <v>8.0548833059397895E-6</v>
      </c>
      <c r="J107">
        <f>'Pretax Fuel Prices'!J108+'Fuel Taxes'!J108</f>
        <v>8.2267559960379392E-6</v>
      </c>
      <c r="K107">
        <f>'Pretax Fuel Prices'!K108+'Fuel Taxes'!K108</f>
        <v>8.5322443989037254E-6</v>
      </c>
      <c r="L107">
        <f>'Pretax Fuel Prices'!L108+'Fuel Taxes'!L108</f>
        <v>8.6846459482167854E-6</v>
      </c>
      <c r="M107">
        <f>'Pretax Fuel Prices'!M108+'Fuel Taxes'!M108</f>
        <v>8.9397976843758387E-6</v>
      </c>
      <c r="N107">
        <f>'Pretax Fuel Prices'!N108+'Fuel Taxes'!N108</f>
        <v>9.0460054156994672E-6</v>
      </c>
      <c r="O107">
        <f>'Pretax Fuel Prices'!O108+'Fuel Taxes'!O108</f>
        <v>9.2891610702200079E-6</v>
      </c>
      <c r="P107">
        <f>'Pretax Fuel Prices'!P108+'Fuel Taxes'!P108</f>
        <v>9.4724092212543373E-6</v>
      </c>
      <c r="Q107">
        <f>'Pretax Fuel Prices'!Q108+'Fuel Taxes'!Q108</f>
        <v>9.5646733845815941E-6</v>
      </c>
      <c r="R107">
        <f>'Pretax Fuel Prices'!R108+'Fuel Taxes'!R108</f>
        <v>9.7388372989722153E-6</v>
      </c>
      <c r="S107">
        <f>'Pretax Fuel Prices'!S108+'Fuel Taxes'!S108</f>
        <v>9.8977608722918552E-6</v>
      </c>
      <c r="T107">
        <f>'Pretax Fuel Prices'!T108+'Fuel Taxes'!T108</f>
        <v>1.0164937076389977E-5</v>
      </c>
      <c r="U107">
        <f>'Pretax Fuel Prices'!U108+'Fuel Taxes'!U108</f>
        <v>1.0073940834487581E-5</v>
      </c>
      <c r="V107">
        <f>'Pretax Fuel Prices'!V108+'Fuel Taxes'!V108</f>
        <v>1.0449678506109586E-5</v>
      </c>
      <c r="W107">
        <f>'Pretax Fuel Prices'!W108+'Fuel Taxes'!W108</f>
        <v>1.0624350116465901E-5</v>
      </c>
      <c r="X107">
        <f>'Pretax Fuel Prices'!X108+'Fuel Taxes'!X108</f>
        <v>1.0745142977201763E-5</v>
      </c>
      <c r="Y107">
        <f>'Pretax Fuel Prices'!Y108+'Fuel Taxes'!Y108</f>
        <v>1.0862632944507284E-5</v>
      </c>
      <c r="Z107">
        <f>'Pretax Fuel Prices'!Z108+'Fuel Taxes'!Z108</f>
        <v>1.1106706577862217E-5</v>
      </c>
      <c r="AA107">
        <f>'Pretax Fuel Prices'!AA108+'Fuel Taxes'!AA108</f>
        <v>1.1304269490429708E-5</v>
      </c>
      <c r="AB107">
        <f>'Pretax Fuel Prices'!AB108+'Fuel Taxes'!AB108</f>
        <v>1.1542764362585085E-5</v>
      </c>
      <c r="AC107">
        <f>'Pretax Fuel Prices'!AC108+'Fuel Taxes'!AC108</f>
        <v>1.1681694673329064E-5</v>
      </c>
      <c r="AD107">
        <f>'Pretax Fuel Prices'!AD108+'Fuel Taxes'!AD108</f>
        <v>1.1649525238978577E-5</v>
      </c>
      <c r="AE107">
        <f>'Pretax Fuel Prices'!AE108+'Fuel Taxes'!AE108</f>
        <v>1.1797065130193023E-5</v>
      </c>
      <c r="AF107">
        <f>'Pretax Fuel Prices'!AF108+'Fuel Taxes'!AF108</f>
        <v>1.1936602721629239E-5</v>
      </c>
    </row>
    <row r="108" spans="1:32" x14ac:dyDescent="0.35">
      <c r="A108" t="s">
        <v>57</v>
      </c>
      <c r="B108">
        <f>'Pretax Fuel Prices'!B109+'Fuel Taxes'!B109</f>
        <v>0</v>
      </c>
      <c r="C108">
        <f>'Pretax Fuel Prices'!C109+'Fuel Taxes'!C109</f>
        <v>0</v>
      </c>
      <c r="D108">
        <f>'Pretax Fuel Prices'!D109+'Fuel Taxes'!D109</f>
        <v>0</v>
      </c>
      <c r="E108">
        <f>'Pretax Fuel Prices'!E109+'Fuel Taxes'!E109</f>
        <v>0</v>
      </c>
      <c r="F108">
        <f>'Pretax Fuel Prices'!F109+'Fuel Taxes'!F109</f>
        <v>0</v>
      </c>
      <c r="G108">
        <f>'Pretax Fuel Prices'!G109+'Fuel Taxes'!G109</f>
        <v>0</v>
      </c>
      <c r="H108">
        <f>'Pretax Fuel Prices'!H109+'Fuel Taxes'!H109</f>
        <v>0</v>
      </c>
      <c r="I108">
        <f>'Pretax Fuel Prices'!I109+'Fuel Taxes'!I109</f>
        <v>0</v>
      </c>
      <c r="J108">
        <f>'Pretax Fuel Prices'!J109+'Fuel Taxes'!J109</f>
        <v>0</v>
      </c>
      <c r="K108">
        <f>'Pretax Fuel Prices'!K109+'Fuel Taxes'!K109</f>
        <v>0</v>
      </c>
      <c r="L108">
        <f>'Pretax Fuel Prices'!L109+'Fuel Taxes'!L109</f>
        <v>0</v>
      </c>
      <c r="M108">
        <f>'Pretax Fuel Prices'!M109+'Fuel Taxes'!M109</f>
        <v>0</v>
      </c>
      <c r="N108">
        <f>'Pretax Fuel Prices'!N109+'Fuel Taxes'!N109</f>
        <v>0</v>
      </c>
      <c r="O108">
        <f>'Pretax Fuel Prices'!O109+'Fuel Taxes'!O109</f>
        <v>0</v>
      </c>
      <c r="P108">
        <f>'Pretax Fuel Prices'!P109+'Fuel Taxes'!P109</f>
        <v>0</v>
      </c>
      <c r="Q108">
        <f>'Pretax Fuel Prices'!Q109+'Fuel Taxes'!Q109</f>
        <v>0</v>
      </c>
      <c r="R108">
        <f>'Pretax Fuel Prices'!R109+'Fuel Taxes'!R109</f>
        <v>0</v>
      </c>
      <c r="S108">
        <f>'Pretax Fuel Prices'!S109+'Fuel Taxes'!S109</f>
        <v>0</v>
      </c>
      <c r="T108">
        <f>'Pretax Fuel Prices'!T109+'Fuel Taxes'!T109</f>
        <v>0</v>
      </c>
      <c r="U108">
        <f>'Pretax Fuel Prices'!U109+'Fuel Taxes'!U109</f>
        <v>0</v>
      </c>
      <c r="V108">
        <f>'Pretax Fuel Prices'!V109+'Fuel Taxes'!V109</f>
        <v>0</v>
      </c>
      <c r="W108">
        <f>'Pretax Fuel Prices'!W109+'Fuel Taxes'!W109</f>
        <v>0</v>
      </c>
      <c r="X108">
        <f>'Pretax Fuel Prices'!X109+'Fuel Taxes'!X109</f>
        <v>0</v>
      </c>
      <c r="Y108">
        <f>'Pretax Fuel Prices'!Y109+'Fuel Taxes'!Y109</f>
        <v>0</v>
      </c>
      <c r="Z108">
        <f>'Pretax Fuel Prices'!Z109+'Fuel Taxes'!Z109</f>
        <v>0</v>
      </c>
      <c r="AA108">
        <f>'Pretax Fuel Prices'!AA109+'Fuel Taxes'!AA109</f>
        <v>0</v>
      </c>
      <c r="AB108">
        <f>'Pretax Fuel Prices'!AB109+'Fuel Taxes'!AB109</f>
        <v>0</v>
      </c>
      <c r="AC108">
        <f>'Pretax Fuel Prices'!AC109+'Fuel Taxes'!AC109</f>
        <v>0</v>
      </c>
      <c r="AD108">
        <f>'Pretax Fuel Prices'!AD109+'Fuel Taxes'!AD109</f>
        <v>0</v>
      </c>
      <c r="AE108">
        <f>'Pretax Fuel Prices'!AE109+'Fuel Taxes'!AE109</f>
        <v>0</v>
      </c>
      <c r="AF108">
        <f>'Pretax Fuel Prices'!AF109+'Fuel Taxes'!AF109</f>
        <v>0</v>
      </c>
    </row>
    <row r="109" spans="1:32" x14ac:dyDescent="0.35">
      <c r="A109" t="s">
        <v>58</v>
      </c>
      <c r="B109">
        <f>'Pretax Fuel Prices'!B110+'Fuel Taxes'!B110</f>
        <v>0</v>
      </c>
      <c r="C109">
        <f>'Pretax Fuel Prices'!C110+'Fuel Taxes'!C110</f>
        <v>0</v>
      </c>
      <c r="D109">
        <f>'Pretax Fuel Prices'!D110+'Fuel Taxes'!D110</f>
        <v>0</v>
      </c>
      <c r="E109">
        <f>'Pretax Fuel Prices'!E110+'Fuel Taxes'!E110</f>
        <v>0</v>
      </c>
      <c r="F109">
        <f>'Pretax Fuel Prices'!F110+'Fuel Taxes'!F110</f>
        <v>0</v>
      </c>
      <c r="G109">
        <f>'Pretax Fuel Prices'!G110+'Fuel Taxes'!G110</f>
        <v>0</v>
      </c>
      <c r="H109">
        <f>'Pretax Fuel Prices'!H110+'Fuel Taxes'!H110</f>
        <v>0</v>
      </c>
      <c r="I109">
        <f>'Pretax Fuel Prices'!I110+'Fuel Taxes'!I110</f>
        <v>0</v>
      </c>
      <c r="J109">
        <f>'Pretax Fuel Prices'!J110+'Fuel Taxes'!J110</f>
        <v>0</v>
      </c>
      <c r="K109">
        <f>'Pretax Fuel Prices'!K110+'Fuel Taxes'!K110</f>
        <v>0</v>
      </c>
      <c r="L109">
        <f>'Pretax Fuel Prices'!L110+'Fuel Taxes'!L110</f>
        <v>0</v>
      </c>
      <c r="M109">
        <f>'Pretax Fuel Prices'!M110+'Fuel Taxes'!M110</f>
        <v>0</v>
      </c>
      <c r="N109">
        <f>'Pretax Fuel Prices'!N110+'Fuel Taxes'!N110</f>
        <v>0</v>
      </c>
      <c r="O109">
        <f>'Pretax Fuel Prices'!O110+'Fuel Taxes'!O110</f>
        <v>0</v>
      </c>
      <c r="P109">
        <f>'Pretax Fuel Prices'!P110+'Fuel Taxes'!P110</f>
        <v>0</v>
      </c>
      <c r="Q109">
        <f>'Pretax Fuel Prices'!Q110+'Fuel Taxes'!Q110</f>
        <v>0</v>
      </c>
      <c r="R109">
        <f>'Pretax Fuel Prices'!R110+'Fuel Taxes'!R110</f>
        <v>0</v>
      </c>
      <c r="S109">
        <f>'Pretax Fuel Prices'!S110+'Fuel Taxes'!S110</f>
        <v>0</v>
      </c>
      <c r="T109">
        <f>'Pretax Fuel Prices'!T110+'Fuel Taxes'!T110</f>
        <v>0</v>
      </c>
      <c r="U109">
        <f>'Pretax Fuel Prices'!U110+'Fuel Taxes'!U110</f>
        <v>0</v>
      </c>
      <c r="V109">
        <f>'Pretax Fuel Prices'!V110+'Fuel Taxes'!V110</f>
        <v>0</v>
      </c>
      <c r="W109">
        <f>'Pretax Fuel Prices'!W110+'Fuel Taxes'!W110</f>
        <v>0</v>
      </c>
      <c r="X109">
        <f>'Pretax Fuel Prices'!X110+'Fuel Taxes'!X110</f>
        <v>0</v>
      </c>
      <c r="Y109">
        <f>'Pretax Fuel Prices'!Y110+'Fuel Taxes'!Y110</f>
        <v>0</v>
      </c>
      <c r="Z109">
        <f>'Pretax Fuel Prices'!Z110+'Fuel Taxes'!Z110</f>
        <v>0</v>
      </c>
      <c r="AA109">
        <f>'Pretax Fuel Prices'!AA110+'Fuel Taxes'!AA110</f>
        <v>0</v>
      </c>
      <c r="AB109">
        <f>'Pretax Fuel Prices'!AB110+'Fuel Taxes'!AB110</f>
        <v>0</v>
      </c>
      <c r="AC109">
        <f>'Pretax Fuel Prices'!AC110+'Fuel Taxes'!AC110</f>
        <v>0</v>
      </c>
      <c r="AD109">
        <f>'Pretax Fuel Prices'!AD110+'Fuel Taxes'!AD110</f>
        <v>0</v>
      </c>
      <c r="AE109">
        <f>'Pretax Fuel Prices'!AE110+'Fuel Taxes'!AE110</f>
        <v>0</v>
      </c>
      <c r="AF109">
        <f>'Pretax Fuel Prices'!AF110+'Fuel Taxes'!AF110</f>
        <v>0</v>
      </c>
    </row>
    <row r="110" spans="1:32" x14ac:dyDescent="0.35">
      <c r="A110" t="s">
        <v>59</v>
      </c>
      <c r="B110">
        <f>'Pretax Fuel Prices'!B111+'Fuel Taxes'!B111</f>
        <v>6.0120011398231765E-6</v>
      </c>
      <c r="C110">
        <f>'Pretax Fuel Prices'!C111+'Fuel Taxes'!C111</f>
        <v>6.8643851280541179E-6</v>
      </c>
      <c r="D110">
        <f>'Pretax Fuel Prices'!D111+'Fuel Taxes'!D111</f>
        <v>7.3368580380156426E-6</v>
      </c>
      <c r="E110">
        <f>'Pretax Fuel Prices'!E111+'Fuel Taxes'!E111</f>
        <v>7.7852384243916198E-6</v>
      </c>
      <c r="F110">
        <f>'Pretax Fuel Prices'!F111+'Fuel Taxes'!F111</f>
        <v>7.9557372485661097E-6</v>
      </c>
      <c r="G110">
        <f>'Pretax Fuel Prices'!G111+'Fuel Taxes'!G111</f>
        <v>8.1401971688897729E-6</v>
      </c>
      <c r="H110">
        <f>'Pretax Fuel Prices'!H111+'Fuel Taxes'!H111</f>
        <v>7.9543348412254953E-6</v>
      </c>
      <c r="I110">
        <f>'Pretax Fuel Prices'!I111+'Fuel Taxes'!I111</f>
        <v>8.0548833059397895E-6</v>
      </c>
      <c r="J110">
        <f>'Pretax Fuel Prices'!J111+'Fuel Taxes'!J111</f>
        <v>8.2267559960379392E-6</v>
      </c>
      <c r="K110">
        <f>'Pretax Fuel Prices'!K111+'Fuel Taxes'!K111</f>
        <v>8.5322443989037254E-6</v>
      </c>
      <c r="L110">
        <f>'Pretax Fuel Prices'!L111+'Fuel Taxes'!L111</f>
        <v>8.6846459482167854E-6</v>
      </c>
      <c r="M110">
        <f>'Pretax Fuel Prices'!M111+'Fuel Taxes'!M111</f>
        <v>8.9397976843758387E-6</v>
      </c>
      <c r="N110">
        <f>'Pretax Fuel Prices'!N111+'Fuel Taxes'!N111</f>
        <v>9.0460054156994672E-6</v>
      </c>
      <c r="O110">
        <f>'Pretax Fuel Prices'!O111+'Fuel Taxes'!O111</f>
        <v>9.2891610702200079E-6</v>
      </c>
      <c r="P110">
        <f>'Pretax Fuel Prices'!P111+'Fuel Taxes'!P111</f>
        <v>9.4724092212543373E-6</v>
      </c>
      <c r="Q110">
        <f>'Pretax Fuel Prices'!Q111+'Fuel Taxes'!Q111</f>
        <v>9.5646733845815941E-6</v>
      </c>
      <c r="R110">
        <f>'Pretax Fuel Prices'!R111+'Fuel Taxes'!R111</f>
        <v>9.7388372989722153E-6</v>
      </c>
      <c r="S110">
        <f>'Pretax Fuel Prices'!S111+'Fuel Taxes'!S111</f>
        <v>9.8977608722918552E-6</v>
      </c>
      <c r="T110">
        <f>'Pretax Fuel Prices'!T111+'Fuel Taxes'!T111</f>
        <v>1.0164937076389977E-5</v>
      </c>
      <c r="U110">
        <f>'Pretax Fuel Prices'!U111+'Fuel Taxes'!U111</f>
        <v>1.0073940834487581E-5</v>
      </c>
      <c r="V110">
        <f>'Pretax Fuel Prices'!V111+'Fuel Taxes'!V111</f>
        <v>1.0449678506109586E-5</v>
      </c>
      <c r="W110">
        <f>'Pretax Fuel Prices'!W111+'Fuel Taxes'!W111</f>
        <v>1.0624350116465901E-5</v>
      </c>
      <c r="X110">
        <f>'Pretax Fuel Prices'!X111+'Fuel Taxes'!X111</f>
        <v>1.0745142977201763E-5</v>
      </c>
      <c r="Y110">
        <f>'Pretax Fuel Prices'!Y111+'Fuel Taxes'!Y111</f>
        <v>1.0862632944507284E-5</v>
      </c>
      <c r="Z110">
        <f>'Pretax Fuel Prices'!Z111+'Fuel Taxes'!Z111</f>
        <v>1.1106706577862217E-5</v>
      </c>
      <c r="AA110">
        <f>'Pretax Fuel Prices'!AA111+'Fuel Taxes'!AA111</f>
        <v>1.1304269490429708E-5</v>
      </c>
      <c r="AB110">
        <f>'Pretax Fuel Prices'!AB111+'Fuel Taxes'!AB111</f>
        <v>1.1542764362585085E-5</v>
      </c>
      <c r="AC110">
        <f>'Pretax Fuel Prices'!AC111+'Fuel Taxes'!AC111</f>
        <v>1.1681694673329064E-5</v>
      </c>
      <c r="AD110">
        <f>'Pretax Fuel Prices'!AD111+'Fuel Taxes'!AD111</f>
        <v>1.1649525238978577E-5</v>
      </c>
      <c r="AE110">
        <f>'Pretax Fuel Prices'!AE111+'Fuel Taxes'!AE111</f>
        <v>1.1797065130193023E-5</v>
      </c>
      <c r="AF110">
        <f>'Pretax Fuel Prices'!AF111+'Fuel Taxes'!AF111</f>
        <v>1.1936602721629239E-5</v>
      </c>
    </row>
    <row r="111" spans="1:32" s="4" customFormat="1" x14ac:dyDescent="0.35">
      <c r="A111" s="6" t="s">
        <v>47</v>
      </c>
    </row>
    <row r="112" spans="1:32" x14ac:dyDescent="0.35">
      <c r="A112" t="s">
        <v>30</v>
      </c>
      <c r="B112" s="7">
        <f>'Fuel Taxes'!B$1</f>
        <v>2020</v>
      </c>
      <c r="C112" s="7">
        <f>'Fuel Taxes'!C$1</f>
        <v>2021</v>
      </c>
      <c r="D112" s="7">
        <f>'Fuel Taxes'!D$1</f>
        <v>2022</v>
      </c>
      <c r="E112" s="7">
        <f>'Fuel Taxes'!E$1</f>
        <v>2023</v>
      </c>
      <c r="F112" s="7">
        <f>'Fuel Taxes'!F$1</f>
        <v>2024</v>
      </c>
      <c r="G112" s="7">
        <f>'Fuel Taxes'!G$1</f>
        <v>2025</v>
      </c>
      <c r="H112" s="7">
        <f>'Fuel Taxes'!H$1</f>
        <v>2026</v>
      </c>
      <c r="I112" s="7">
        <f>'Fuel Taxes'!I$1</f>
        <v>2027</v>
      </c>
      <c r="J112" s="7">
        <f>'Fuel Taxes'!J$1</f>
        <v>2028</v>
      </c>
      <c r="K112" s="7">
        <f>'Fuel Taxes'!K$1</f>
        <v>2029</v>
      </c>
      <c r="L112" s="7">
        <f>'Fuel Taxes'!L$1</f>
        <v>2030</v>
      </c>
      <c r="M112" s="7">
        <f>'Fuel Taxes'!M$1</f>
        <v>2031</v>
      </c>
      <c r="N112" s="7">
        <f>'Fuel Taxes'!N$1</f>
        <v>2032</v>
      </c>
      <c r="O112" s="7">
        <f>'Fuel Taxes'!O$1</f>
        <v>2033</v>
      </c>
      <c r="P112" s="7">
        <f>'Fuel Taxes'!P$1</f>
        <v>2034</v>
      </c>
      <c r="Q112" s="7">
        <f>'Fuel Taxes'!Q$1</f>
        <v>2035</v>
      </c>
      <c r="R112" s="7">
        <f>'Fuel Taxes'!R$1</f>
        <v>2036</v>
      </c>
      <c r="S112" s="7">
        <f>'Fuel Taxes'!S$1</f>
        <v>2037</v>
      </c>
      <c r="T112" s="7">
        <f>'Fuel Taxes'!T$1</f>
        <v>2038</v>
      </c>
      <c r="U112" s="7">
        <f>'Fuel Taxes'!U$1</f>
        <v>2039</v>
      </c>
      <c r="V112" s="7">
        <f>'Fuel Taxes'!V$1</f>
        <v>2040</v>
      </c>
      <c r="W112" s="7">
        <f>'Fuel Taxes'!W$1</f>
        <v>2041</v>
      </c>
      <c r="X112" s="7">
        <f>'Fuel Taxes'!X$1</f>
        <v>2042</v>
      </c>
      <c r="Y112" s="7">
        <f>'Fuel Taxes'!Y$1</f>
        <v>2043</v>
      </c>
      <c r="Z112" s="7">
        <f>'Fuel Taxes'!Z$1</f>
        <v>2044</v>
      </c>
      <c r="AA112" s="7">
        <f>'Fuel Taxes'!AA$1</f>
        <v>2045</v>
      </c>
      <c r="AB112" s="7">
        <f>'Fuel Taxes'!AB$1</f>
        <v>2046</v>
      </c>
      <c r="AC112" s="7">
        <f>'Fuel Taxes'!AC$1</f>
        <v>2047</v>
      </c>
      <c r="AD112" s="7">
        <f>'Fuel Taxes'!AD$1</f>
        <v>2048</v>
      </c>
      <c r="AE112" s="7">
        <f>'Fuel Taxes'!AE$1</f>
        <v>2049</v>
      </c>
      <c r="AF112" s="7">
        <f>'Fuel Taxes'!AF$1</f>
        <v>2050</v>
      </c>
    </row>
    <row r="113" spans="1:32" x14ac:dyDescent="0.35">
      <c r="A113" t="s">
        <v>52</v>
      </c>
      <c r="B113">
        <f>'Pretax Fuel Prices'!B114+'Fuel Taxes'!B114</f>
        <v>8.1685736124198755E-6</v>
      </c>
      <c r="C113">
        <f>'Pretax Fuel Prices'!C114+'Fuel Taxes'!C114</f>
        <v>6.2005585076909408E-6</v>
      </c>
      <c r="D113">
        <f>'Pretax Fuel Prices'!D114+'Fuel Taxes'!D114</f>
        <v>6.33770936594658E-6</v>
      </c>
      <c r="E113">
        <f>'Pretax Fuel Prices'!E114+'Fuel Taxes'!E114</f>
        <v>7.2640285548991359E-6</v>
      </c>
      <c r="F113">
        <f>'Pretax Fuel Prices'!F114+'Fuel Taxes'!F114</f>
        <v>8.2944555038155259E-6</v>
      </c>
      <c r="G113">
        <f>'Pretax Fuel Prices'!G114+'Fuel Taxes'!G114</f>
        <v>8.3172799742823919E-6</v>
      </c>
      <c r="H113">
        <f>'Pretax Fuel Prices'!H114+'Fuel Taxes'!H114</f>
        <v>8.551986393082211E-6</v>
      </c>
      <c r="I113">
        <f>'Pretax Fuel Prices'!I114+'Fuel Taxes'!I114</f>
        <v>8.9832206487127682E-6</v>
      </c>
      <c r="J113">
        <f>'Pretax Fuel Prices'!J114+'Fuel Taxes'!J114</f>
        <v>9.0718838118858933E-6</v>
      </c>
      <c r="K113">
        <f>'Pretax Fuel Prices'!K114+'Fuel Taxes'!K114</f>
        <v>9.7304357415333978E-6</v>
      </c>
      <c r="L113">
        <f>'Pretax Fuel Prices'!L114+'Fuel Taxes'!L114</f>
        <v>1.0048503063022824E-5</v>
      </c>
      <c r="M113">
        <f>'Pretax Fuel Prices'!M114+'Fuel Taxes'!M114</f>
        <v>9.8034112395918277E-6</v>
      </c>
      <c r="N113">
        <f>'Pretax Fuel Prices'!N114+'Fuel Taxes'!N114</f>
        <v>1.0054600174668001E-5</v>
      </c>
      <c r="O113">
        <f>'Pretax Fuel Prices'!O114+'Fuel Taxes'!O114</f>
        <v>1.016787178786837E-5</v>
      </c>
      <c r="P113">
        <f>'Pretax Fuel Prices'!P114+'Fuel Taxes'!P114</f>
        <v>1.0539519706805354E-5</v>
      </c>
      <c r="Q113">
        <f>'Pretax Fuel Prices'!Q114+'Fuel Taxes'!Q114</f>
        <v>1.0224941391586911E-5</v>
      </c>
      <c r="R113">
        <f>'Pretax Fuel Prices'!R114+'Fuel Taxes'!R114</f>
        <v>1.032736452838558E-5</v>
      </c>
      <c r="S113">
        <f>'Pretax Fuel Prices'!S114+'Fuel Taxes'!S114</f>
        <v>1.0453436261464931E-5</v>
      </c>
      <c r="T113">
        <f>'Pretax Fuel Prices'!T114+'Fuel Taxes'!T114</f>
        <v>1.0626063562584281E-5</v>
      </c>
      <c r="U113">
        <f>'Pretax Fuel Prices'!U114+'Fuel Taxes'!U114</f>
        <v>1.075082769453385E-5</v>
      </c>
      <c r="V113">
        <f>'Pretax Fuel Prices'!V114+'Fuel Taxes'!V114</f>
        <v>1.0908184272554104E-5</v>
      </c>
      <c r="W113">
        <f>'Pretax Fuel Prices'!W114+'Fuel Taxes'!W114</f>
        <v>1.0957681499580776E-5</v>
      </c>
      <c r="X113">
        <f>'Pretax Fuel Prices'!X114+'Fuel Taxes'!X114</f>
        <v>1.1174474492591119E-5</v>
      </c>
      <c r="Y113">
        <f>'Pretax Fuel Prices'!Y114+'Fuel Taxes'!Y114</f>
        <v>1.1475103879610991E-5</v>
      </c>
      <c r="Z113">
        <f>'Pretax Fuel Prices'!Z114+'Fuel Taxes'!Z114</f>
        <v>1.1743782201575669E-5</v>
      </c>
      <c r="AA113">
        <f>'Pretax Fuel Prices'!AA114+'Fuel Taxes'!AA114</f>
        <v>1.1709933606794149E-5</v>
      </c>
      <c r="AB113">
        <f>'Pretax Fuel Prices'!AB114+'Fuel Taxes'!AB114</f>
        <v>1.2245437963641423E-5</v>
      </c>
      <c r="AC113">
        <f>'Pretax Fuel Prices'!AC114+'Fuel Taxes'!AC114</f>
        <v>1.231668448300111E-5</v>
      </c>
      <c r="AD113">
        <f>'Pretax Fuel Prices'!AD114+'Fuel Taxes'!AD114</f>
        <v>1.2362707784638212E-5</v>
      </c>
      <c r="AE113">
        <f>'Pretax Fuel Prices'!AE114+'Fuel Taxes'!AE114</f>
        <v>1.2512919573310254E-5</v>
      </c>
      <c r="AF113">
        <f>'Pretax Fuel Prices'!AF114+'Fuel Taxes'!AF114</f>
        <v>1.2713898931490548E-5</v>
      </c>
    </row>
    <row r="114" spans="1:32" x14ac:dyDescent="0.35">
      <c r="A114" t="s">
        <v>53</v>
      </c>
      <c r="B114">
        <f>'Pretax Fuel Prices'!B115+'Fuel Taxes'!B115</f>
        <v>7.3547950574743745E-6</v>
      </c>
      <c r="C114">
        <f>'Pretax Fuel Prices'!C115+'Fuel Taxes'!C115</f>
        <v>7.8541771548890907E-6</v>
      </c>
      <c r="D114">
        <f>'Pretax Fuel Prices'!D115+'Fuel Taxes'!D115</f>
        <v>8.623263074204731E-6</v>
      </c>
      <c r="E114">
        <f>'Pretax Fuel Prices'!E115+'Fuel Taxes'!E115</f>
        <v>9.4866461965681535E-6</v>
      </c>
      <c r="F114">
        <f>'Pretax Fuel Prices'!F115+'Fuel Taxes'!F115</f>
        <v>1.0088846195030351E-5</v>
      </c>
      <c r="G114">
        <f>'Pretax Fuel Prices'!G115+'Fuel Taxes'!G115</f>
        <v>1.0380299309264291E-5</v>
      </c>
      <c r="H114">
        <f>'Pretax Fuel Prices'!H115+'Fuel Taxes'!H115</f>
        <v>1.0736586019813688E-5</v>
      </c>
      <c r="I114">
        <f>'Pretax Fuel Prices'!I115+'Fuel Taxes'!I115</f>
        <v>1.1097847647008821E-5</v>
      </c>
      <c r="J114">
        <f>'Pretax Fuel Prices'!J115+'Fuel Taxes'!J115</f>
        <v>1.1201039908759674E-5</v>
      </c>
      <c r="K114">
        <f>'Pretax Fuel Prices'!K115+'Fuel Taxes'!K115</f>
        <v>1.1391876043522107E-5</v>
      </c>
      <c r="L114">
        <f>'Pretax Fuel Prices'!L115+'Fuel Taxes'!L115</f>
        <v>1.1671636151995086E-5</v>
      </c>
      <c r="M114">
        <f>'Pretax Fuel Prices'!M115+'Fuel Taxes'!M115</f>
        <v>1.1767205471745793E-5</v>
      </c>
      <c r="N114">
        <f>'Pretax Fuel Prices'!N115+'Fuel Taxes'!N115</f>
        <v>1.1942004419788959E-5</v>
      </c>
      <c r="O114">
        <f>'Pretax Fuel Prices'!O115+'Fuel Taxes'!O115</f>
        <v>1.2112490235747324E-5</v>
      </c>
      <c r="P114">
        <f>'Pretax Fuel Prices'!P115+'Fuel Taxes'!P115</f>
        <v>1.2183544252091296E-5</v>
      </c>
      <c r="Q114">
        <f>'Pretax Fuel Prices'!Q115+'Fuel Taxes'!Q115</f>
        <v>1.2108257830733626E-5</v>
      </c>
      <c r="R114">
        <f>'Pretax Fuel Prices'!R115+'Fuel Taxes'!R115</f>
        <v>1.2056959769043821E-5</v>
      </c>
      <c r="S114">
        <f>'Pretax Fuel Prices'!S115+'Fuel Taxes'!S115</f>
        <v>1.2204784342898873E-5</v>
      </c>
      <c r="T114">
        <f>'Pretax Fuel Prices'!T115+'Fuel Taxes'!T115</f>
        <v>1.2358087712261071E-5</v>
      </c>
      <c r="U114">
        <f>'Pretax Fuel Prices'!U115+'Fuel Taxes'!U115</f>
        <v>1.2400494263690494E-5</v>
      </c>
      <c r="V114">
        <f>'Pretax Fuel Prices'!V115+'Fuel Taxes'!V115</f>
        <v>1.2651204159004062E-5</v>
      </c>
      <c r="W114">
        <f>'Pretax Fuel Prices'!W115+'Fuel Taxes'!W115</f>
        <v>1.2685939864457076E-5</v>
      </c>
      <c r="X114">
        <f>'Pretax Fuel Prices'!X115+'Fuel Taxes'!X115</f>
        <v>1.2682993769917046E-5</v>
      </c>
      <c r="Y114">
        <f>'Pretax Fuel Prices'!Y115+'Fuel Taxes'!Y115</f>
        <v>1.2665748338463203E-5</v>
      </c>
      <c r="Z114">
        <f>'Pretax Fuel Prices'!Z115+'Fuel Taxes'!Z115</f>
        <v>1.2711304132776428E-5</v>
      </c>
      <c r="AA114">
        <f>'Pretax Fuel Prices'!AA115+'Fuel Taxes'!AA115</f>
        <v>1.2632250152396924E-5</v>
      </c>
      <c r="AB114">
        <f>'Pretax Fuel Prices'!AB115+'Fuel Taxes'!AB115</f>
        <v>1.2798637517052986E-5</v>
      </c>
      <c r="AC114">
        <f>'Pretax Fuel Prices'!AC115+'Fuel Taxes'!AC115</f>
        <v>1.2926950091688531E-5</v>
      </c>
      <c r="AD114">
        <f>'Pretax Fuel Prices'!AD115+'Fuel Taxes'!AD115</f>
        <v>1.3006248914613368E-5</v>
      </c>
      <c r="AE114">
        <f>'Pretax Fuel Prices'!AE115+'Fuel Taxes'!AE115</f>
        <v>1.3172098690202503E-5</v>
      </c>
      <c r="AF114">
        <f>'Pretax Fuel Prices'!AF115+'Fuel Taxes'!AF115</f>
        <v>1.3351502629741396E-5</v>
      </c>
    </row>
    <row r="115" spans="1:32" x14ac:dyDescent="0.35">
      <c r="A115" t="s">
        <v>54</v>
      </c>
      <c r="B115">
        <f>'Pretax Fuel Prices'!B116+'Fuel Taxes'!B116</f>
        <v>4.6542438802060198E-6</v>
      </c>
      <c r="C115">
        <f>'Pretax Fuel Prices'!C116+'Fuel Taxes'!C116</f>
        <v>3.6320643992025066E-6</v>
      </c>
      <c r="D115">
        <f>'Pretax Fuel Prices'!D116+'Fuel Taxes'!D116</f>
        <v>4.5735088251040339E-6</v>
      </c>
      <c r="E115">
        <f>'Pretax Fuel Prices'!E116+'Fuel Taxes'!E116</f>
        <v>5.6675602384906359E-6</v>
      </c>
      <c r="F115">
        <f>'Pretax Fuel Prices'!F116+'Fuel Taxes'!F116</f>
        <v>6.5803341346001532E-6</v>
      </c>
      <c r="G115">
        <f>'Pretax Fuel Prices'!G116+'Fuel Taxes'!G116</f>
        <v>7.1715836389334314E-6</v>
      </c>
      <c r="H115">
        <f>'Pretax Fuel Prices'!H116+'Fuel Taxes'!H116</f>
        <v>7.8045433128190071E-6</v>
      </c>
      <c r="I115">
        <f>'Pretax Fuel Prices'!I116+'Fuel Taxes'!I116</f>
        <v>8.2247064272693217E-6</v>
      </c>
      <c r="J115">
        <f>'Pretax Fuel Prices'!J116+'Fuel Taxes'!J116</f>
        <v>8.3212329394345688E-6</v>
      </c>
      <c r="K115">
        <f>'Pretax Fuel Prices'!K116+'Fuel Taxes'!K116</f>
        <v>8.5435446479322753E-6</v>
      </c>
      <c r="L115">
        <f>'Pretax Fuel Prices'!L116+'Fuel Taxes'!L116</f>
        <v>8.8510819657510713E-6</v>
      </c>
      <c r="M115">
        <f>'Pretax Fuel Prices'!M116+'Fuel Taxes'!M116</f>
        <v>8.921224919435417E-6</v>
      </c>
      <c r="N115">
        <f>'Pretax Fuel Prices'!N116+'Fuel Taxes'!N116</f>
        <v>9.1575512023213863E-6</v>
      </c>
      <c r="O115">
        <f>'Pretax Fuel Prices'!O116+'Fuel Taxes'!O116</f>
        <v>9.3100623818539403E-6</v>
      </c>
      <c r="P115">
        <f>'Pretax Fuel Prices'!P116+'Fuel Taxes'!P116</f>
        <v>9.4559007149155183E-6</v>
      </c>
      <c r="Q115">
        <f>'Pretax Fuel Prices'!Q116+'Fuel Taxes'!Q116</f>
        <v>9.3724200522852601E-6</v>
      </c>
      <c r="R115">
        <f>'Pretax Fuel Prices'!R116+'Fuel Taxes'!R116</f>
        <v>9.3813816442886904E-6</v>
      </c>
      <c r="S115">
        <f>'Pretax Fuel Prices'!S116+'Fuel Taxes'!S116</f>
        <v>9.5434842644014384E-6</v>
      </c>
      <c r="T115">
        <f>'Pretax Fuel Prices'!T116+'Fuel Taxes'!T116</f>
        <v>9.7009428601489124E-6</v>
      </c>
      <c r="U115">
        <f>'Pretax Fuel Prices'!U116+'Fuel Taxes'!U116</f>
        <v>9.6950382515194509E-6</v>
      </c>
      <c r="V115">
        <f>'Pretax Fuel Prices'!V116+'Fuel Taxes'!V116</f>
        <v>9.9858810336113991E-6</v>
      </c>
      <c r="W115">
        <f>'Pretax Fuel Prices'!W116+'Fuel Taxes'!W116</f>
        <v>1.0111349531434136E-5</v>
      </c>
      <c r="X115">
        <f>'Pretax Fuel Prices'!X116+'Fuel Taxes'!X116</f>
        <v>1.0225188008353588E-5</v>
      </c>
      <c r="Y115">
        <f>'Pretax Fuel Prices'!Y116+'Fuel Taxes'!Y116</f>
        <v>1.0337415492293604E-5</v>
      </c>
      <c r="Z115">
        <f>'Pretax Fuel Prices'!Z116+'Fuel Taxes'!Z116</f>
        <v>1.0553012660118775E-5</v>
      </c>
      <c r="AA115">
        <f>'Pretax Fuel Prices'!AA116+'Fuel Taxes'!AA116</f>
        <v>1.0715923438053253E-5</v>
      </c>
      <c r="AB115">
        <f>'Pretax Fuel Prices'!AB116+'Fuel Taxes'!AB116</f>
        <v>1.0895812627129451E-5</v>
      </c>
      <c r="AC115">
        <f>'Pretax Fuel Prices'!AC116+'Fuel Taxes'!AC116</f>
        <v>1.0998453993153306E-5</v>
      </c>
      <c r="AD115">
        <f>'Pretax Fuel Prices'!AD116+'Fuel Taxes'!AD116</f>
        <v>1.1030357154232239E-5</v>
      </c>
      <c r="AE115">
        <f>'Pretax Fuel Prices'!AE116+'Fuel Taxes'!AE116</f>
        <v>1.1156768650698773E-5</v>
      </c>
      <c r="AF115">
        <f>'Pretax Fuel Prices'!AF116+'Fuel Taxes'!AF116</f>
        <v>1.1248425812388191E-5</v>
      </c>
    </row>
    <row r="116" spans="1:32" x14ac:dyDescent="0.35">
      <c r="A116" t="s">
        <v>55</v>
      </c>
      <c r="B116">
        <f>'Pretax Fuel Prices'!B117+'Fuel Taxes'!B117</f>
        <v>4.6542438802060198E-6</v>
      </c>
      <c r="C116">
        <f>'Pretax Fuel Prices'!C117+'Fuel Taxes'!C117</f>
        <v>3.6320643992025066E-6</v>
      </c>
      <c r="D116">
        <f>'Pretax Fuel Prices'!D117+'Fuel Taxes'!D117</f>
        <v>4.5735088251040339E-6</v>
      </c>
      <c r="E116">
        <f>'Pretax Fuel Prices'!E117+'Fuel Taxes'!E117</f>
        <v>5.6675602384906359E-6</v>
      </c>
      <c r="F116">
        <f>'Pretax Fuel Prices'!F117+'Fuel Taxes'!F117</f>
        <v>6.5803341346001532E-6</v>
      </c>
      <c r="G116">
        <f>'Pretax Fuel Prices'!G117+'Fuel Taxes'!G117</f>
        <v>7.1715836389334314E-6</v>
      </c>
      <c r="H116">
        <f>'Pretax Fuel Prices'!H117+'Fuel Taxes'!H117</f>
        <v>7.8045433128190071E-6</v>
      </c>
      <c r="I116">
        <f>'Pretax Fuel Prices'!I117+'Fuel Taxes'!I117</f>
        <v>8.2247064272693217E-6</v>
      </c>
      <c r="J116">
        <f>'Pretax Fuel Prices'!J117+'Fuel Taxes'!J117</f>
        <v>8.3212329394345688E-6</v>
      </c>
      <c r="K116">
        <f>'Pretax Fuel Prices'!K117+'Fuel Taxes'!K117</f>
        <v>8.5435446479322753E-6</v>
      </c>
      <c r="L116">
        <f>'Pretax Fuel Prices'!L117+'Fuel Taxes'!L117</f>
        <v>8.8510819657510713E-6</v>
      </c>
      <c r="M116">
        <f>'Pretax Fuel Prices'!M117+'Fuel Taxes'!M117</f>
        <v>8.921224919435417E-6</v>
      </c>
      <c r="N116">
        <f>'Pretax Fuel Prices'!N117+'Fuel Taxes'!N117</f>
        <v>9.1575512023213863E-6</v>
      </c>
      <c r="O116">
        <f>'Pretax Fuel Prices'!O117+'Fuel Taxes'!O117</f>
        <v>9.3100623818539403E-6</v>
      </c>
      <c r="P116">
        <f>'Pretax Fuel Prices'!P117+'Fuel Taxes'!P117</f>
        <v>9.4559007149155183E-6</v>
      </c>
      <c r="Q116">
        <f>'Pretax Fuel Prices'!Q117+'Fuel Taxes'!Q117</f>
        <v>9.3724200522852601E-6</v>
      </c>
      <c r="R116">
        <f>'Pretax Fuel Prices'!R117+'Fuel Taxes'!R117</f>
        <v>9.3813816442886904E-6</v>
      </c>
      <c r="S116">
        <f>'Pretax Fuel Prices'!S117+'Fuel Taxes'!S117</f>
        <v>9.5434842644014384E-6</v>
      </c>
      <c r="T116">
        <f>'Pretax Fuel Prices'!T117+'Fuel Taxes'!T117</f>
        <v>9.7009428601489124E-6</v>
      </c>
      <c r="U116">
        <f>'Pretax Fuel Prices'!U117+'Fuel Taxes'!U117</f>
        <v>9.6950382515194509E-6</v>
      </c>
      <c r="V116">
        <f>'Pretax Fuel Prices'!V117+'Fuel Taxes'!V117</f>
        <v>9.9858810336113991E-6</v>
      </c>
      <c r="W116">
        <f>'Pretax Fuel Prices'!W117+'Fuel Taxes'!W117</f>
        <v>1.0111349531434136E-5</v>
      </c>
      <c r="X116">
        <f>'Pretax Fuel Prices'!X117+'Fuel Taxes'!X117</f>
        <v>1.0225188008353588E-5</v>
      </c>
      <c r="Y116">
        <f>'Pretax Fuel Prices'!Y117+'Fuel Taxes'!Y117</f>
        <v>1.0337415492293604E-5</v>
      </c>
      <c r="Z116">
        <f>'Pretax Fuel Prices'!Z117+'Fuel Taxes'!Z117</f>
        <v>1.0553012660118775E-5</v>
      </c>
      <c r="AA116">
        <f>'Pretax Fuel Prices'!AA117+'Fuel Taxes'!AA117</f>
        <v>1.0715923438053253E-5</v>
      </c>
      <c r="AB116">
        <f>'Pretax Fuel Prices'!AB117+'Fuel Taxes'!AB117</f>
        <v>1.0895812627129451E-5</v>
      </c>
      <c r="AC116">
        <f>'Pretax Fuel Prices'!AC117+'Fuel Taxes'!AC117</f>
        <v>1.0998453993153306E-5</v>
      </c>
      <c r="AD116">
        <f>'Pretax Fuel Prices'!AD117+'Fuel Taxes'!AD117</f>
        <v>1.1030357154232239E-5</v>
      </c>
      <c r="AE116">
        <f>'Pretax Fuel Prices'!AE117+'Fuel Taxes'!AE117</f>
        <v>1.1156768650698773E-5</v>
      </c>
      <c r="AF116">
        <f>'Pretax Fuel Prices'!AF117+'Fuel Taxes'!AF117</f>
        <v>1.1248425812388191E-5</v>
      </c>
    </row>
    <row r="117" spans="1:32" x14ac:dyDescent="0.35">
      <c r="A117" t="s">
        <v>56</v>
      </c>
      <c r="B117">
        <f>'Pretax Fuel Prices'!B118+'Fuel Taxes'!B118</f>
        <v>4.8105705227366694E-6</v>
      </c>
      <c r="C117">
        <f>'Pretax Fuel Prices'!C118+'Fuel Taxes'!C118</f>
        <v>3.931092551460332E-6</v>
      </c>
      <c r="D117">
        <f>'Pretax Fuel Prices'!D118+'Fuel Taxes'!D118</f>
        <v>5.151137632187195E-6</v>
      </c>
      <c r="E117">
        <f>'Pretax Fuel Prices'!E118+'Fuel Taxes'!E118</f>
        <v>6.5228946057315964E-6</v>
      </c>
      <c r="F117">
        <f>'Pretax Fuel Prices'!F118+'Fuel Taxes'!F118</f>
        <v>7.6328350583553235E-6</v>
      </c>
      <c r="G117">
        <f>'Pretax Fuel Prices'!G118+'Fuel Taxes'!G118</f>
        <v>8.5056552640421018E-6</v>
      </c>
      <c r="H117">
        <f>'Pretax Fuel Prices'!H118+'Fuel Taxes'!H118</f>
        <v>9.4726795261561543E-6</v>
      </c>
      <c r="I117">
        <f>'Pretax Fuel Prices'!I118+'Fuel Taxes'!I118</f>
        <v>9.8668032810661063E-6</v>
      </c>
      <c r="J117">
        <f>'Pretax Fuel Prices'!J118+'Fuel Taxes'!J118</f>
        <v>1.0041297950148951E-5</v>
      </c>
      <c r="K117">
        <f>'Pretax Fuel Prices'!K118+'Fuel Taxes'!K118</f>
        <v>1.0255843004717728E-5</v>
      </c>
      <c r="L117">
        <f>'Pretax Fuel Prices'!L118+'Fuel Taxes'!L118</f>
        <v>1.0544666722921361E-5</v>
      </c>
      <c r="M117">
        <f>'Pretax Fuel Prices'!M118+'Fuel Taxes'!M118</f>
        <v>1.063511918831889E-5</v>
      </c>
      <c r="N117">
        <f>'Pretax Fuel Prices'!N118+'Fuel Taxes'!N118</f>
        <v>1.0835747250673272E-5</v>
      </c>
      <c r="O117">
        <f>'Pretax Fuel Prices'!O118+'Fuel Taxes'!O118</f>
        <v>1.0996672674924947E-5</v>
      </c>
      <c r="P117">
        <f>'Pretax Fuel Prices'!P118+'Fuel Taxes'!P118</f>
        <v>1.1125414611125495E-5</v>
      </c>
      <c r="Q117">
        <f>'Pretax Fuel Prices'!Q118+'Fuel Taxes'!Q118</f>
        <v>1.1036890724327792E-5</v>
      </c>
      <c r="R117">
        <f>'Pretax Fuel Prices'!R118+'Fuel Taxes'!R118</f>
        <v>1.1032181940883502E-5</v>
      </c>
      <c r="S117">
        <f>'Pretax Fuel Prices'!S118+'Fuel Taxes'!S118</f>
        <v>1.1194792875411014E-5</v>
      </c>
      <c r="T117">
        <f>'Pretax Fuel Prices'!T118+'Fuel Taxes'!T118</f>
        <v>1.1370563209639468E-5</v>
      </c>
      <c r="U117">
        <f>'Pretax Fuel Prices'!U118+'Fuel Taxes'!U118</f>
        <v>1.1354681267287712E-5</v>
      </c>
      <c r="V117">
        <f>'Pretax Fuel Prices'!V118+'Fuel Taxes'!V118</f>
        <v>1.1645195818431211E-5</v>
      </c>
      <c r="W117">
        <f>'Pretax Fuel Prices'!W118+'Fuel Taxes'!W118</f>
        <v>1.1777754104740527E-5</v>
      </c>
      <c r="X117">
        <f>'Pretax Fuel Prices'!X118+'Fuel Taxes'!X118</f>
        <v>1.1878198984741763E-5</v>
      </c>
      <c r="Y117">
        <f>'Pretax Fuel Prices'!Y118+'Fuel Taxes'!Y118</f>
        <v>1.197518856867753E-5</v>
      </c>
      <c r="Z117">
        <f>'Pretax Fuel Prices'!Z118+'Fuel Taxes'!Z118</f>
        <v>1.218213374612362E-5</v>
      </c>
      <c r="AA117">
        <f>'Pretax Fuel Prices'!AA118+'Fuel Taxes'!AA118</f>
        <v>1.236316287241269E-5</v>
      </c>
      <c r="AB117">
        <f>'Pretax Fuel Prices'!AB118+'Fuel Taxes'!AB118</f>
        <v>1.2497855546997617E-5</v>
      </c>
      <c r="AC117">
        <f>'Pretax Fuel Prices'!AC118+'Fuel Taxes'!AC118</f>
        <v>1.2580206917743065E-5</v>
      </c>
      <c r="AD117">
        <f>'Pretax Fuel Prices'!AD118+'Fuel Taxes'!AD118</f>
        <v>1.2627882019450488E-5</v>
      </c>
      <c r="AE117">
        <f>'Pretax Fuel Prices'!AE118+'Fuel Taxes'!AE118</f>
        <v>1.2747785672030942E-5</v>
      </c>
      <c r="AF117">
        <f>'Pretax Fuel Prices'!AF118+'Fuel Taxes'!AF118</f>
        <v>1.2890677910552489E-5</v>
      </c>
    </row>
    <row r="118" spans="1:32" x14ac:dyDescent="0.35">
      <c r="A118" t="s">
        <v>57</v>
      </c>
      <c r="B118">
        <f>'Pretax Fuel Prices'!B119+'Fuel Taxes'!B119</f>
        <v>4.8105705227366694E-6</v>
      </c>
      <c r="C118">
        <f>'Pretax Fuel Prices'!C119+'Fuel Taxes'!C119</f>
        <v>3.931092551460332E-6</v>
      </c>
      <c r="D118">
        <f>'Pretax Fuel Prices'!D119+'Fuel Taxes'!D119</f>
        <v>5.151137632187195E-6</v>
      </c>
      <c r="E118">
        <f>'Pretax Fuel Prices'!E119+'Fuel Taxes'!E119</f>
        <v>6.5228946057315964E-6</v>
      </c>
      <c r="F118">
        <f>'Pretax Fuel Prices'!F119+'Fuel Taxes'!F119</f>
        <v>7.6328350583553235E-6</v>
      </c>
      <c r="G118">
        <f>'Pretax Fuel Prices'!G119+'Fuel Taxes'!G119</f>
        <v>8.5056552640421018E-6</v>
      </c>
      <c r="H118">
        <f>'Pretax Fuel Prices'!H119+'Fuel Taxes'!H119</f>
        <v>9.4726795261561543E-6</v>
      </c>
      <c r="I118">
        <f>'Pretax Fuel Prices'!I119+'Fuel Taxes'!I119</f>
        <v>9.8668032810661063E-6</v>
      </c>
      <c r="J118">
        <f>'Pretax Fuel Prices'!J119+'Fuel Taxes'!J119</f>
        <v>1.0041297950148951E-5</v>
      </c>
      <c r="K118">
        <f>'Pretax Fuel Prices'!K119+'Fuel Taxes'!K119</f>
        <v>1.0255843004717728E-5</v>
      </c>
      <c r="L118">
        <f>'Pretax Fuel Prices'!L119+'Fuel Taxes'!L119</f>
        <v>1.0544666722921361E-5</v>
      </c>
      <c r="M118">
        <f>'Pretax Fuel Prices'!M119+'Fuel Taxes'!M119</f>
        <v>1.063511918831889E-5</v>
      </c>
      <c r="N118">
        <f>'Pretax Fuel Prices'!N119+'Fuel Taxes'!N119</f>
        <v>1.0835747250673272E-5</v>
      </c>
      <c r="O118">
        <f>'Pretax Fuel Prices'!O119+'Fuel Taxes'!O119</f>
        <v>1.0996672674924947E-5</v>
      </c>
      <c r="P118">
        <f>'Pretax Fuel Prices'!P119+'Fuel Taxes'!P119</f>
        <v>1.1125414611125495E-5</v>
      </c>
      <c r="Q118">
        <f>'Pretax Fuel Prices'!Q119+'Fuel Taxes'!Q119</f>
        <v>1.1036890724327792E-5</v>
      </c>
      <c r="R118">
        <f>'Pretax Fuel Prices'!R119+'Fuel Taxes'!R119</f>
        <v>1.1032181940883502E-5</v>
      </c>
      <c r="S118">
        <f>'Pretax Fuel Prices'!S119+'Fuel Taxes'!S119</f>
        <v>1.1194792875411014E-5</v>
      </c>
      <c r="T118">
        <f>'Pretax Fuel Prices'!T119+'Fuel Taxes'!T119</f>
        <v>1.1370563209639468E-5</v>
      </c>
      <c r="U118">
        <f>'Pretax Fuel Prices'!U119+'Fuel Taxes'!U119</f>
        <v>1.1354681267287712E-5</v>
      </c>
      <c r="V118">
        <f>'Pretax Fuel Prices'!V119+'Fuel Taxes'!V119</f>
        <v>1.1645195818431211E-5</v>
      </c>
      <c r="W118">
        <f>'Pretax Fuel Prices'!W119+'Fuel Taxes'!W119</f>
        <v>1.1777754104740527E-5</v>
      </c>
      <c r="X118">
        <f>'Pretax Fuel Prices'!X119+'Fuel Taxes'!X119</f>
        <v>1.1878198984741763E-5</v>
      </c>
      <c r="Y118">
        <f>'Pretax Fuel Prices'!Y119+'Fuel Taxes'!Y119</f>
        <v>1.197518856867753E-5</v>
      </c>
      <c r="Z118">
        <f>'Pretax Fuel Prices'!Z119+'Fuel Taxes'!Z119</f>
        <v>1.218213374612362E-5</v>
      </c>
      <c r="AA118">
        <f>'Pretax Fuel Prices'!AA119+'Fuel Taxes'!AA119</f>
        <v>1.236316287241269E-5</v>
      </c>
      <c r="AB118">
        <f>'Pretax Fuel Prices'!AB119+'Fuel Taxes'!AB119</f>
        <v>1.2497855546997617E-5</v>
      </c>
      <c r="AC118">
        <f>'Pretax Fuel Prices'!AC119+'Fuel Taxes'!AC119</f>
        <v>1.2580206917743065E-5</v>
      </c>
      <c r="AD118">
        <f>'Pretax Fuel Prices'!AD119+'Fuel Taxes'!AD119</f>
        <v>1.2627882019450488E-5</v>
      </c>
      <c r="AE118">
        <f>'Pretax Fuel Prices'!AE119+'Fuel Taxes'!AE119</f>
        <v>1.2747785672030942E-5</v>
      </c>
      <c r="AF118">
        <f>'Pretax Fuel Prices'!AF119+'Fuel Taxes'!AF119</f>
        <v>1.2890677910552489E-5</v>
      </c>
    </row>
    <row r="119" spans="1:32" x14ac:dyDescent="0.35">
      <c r="A119" t="s">
        <v>58</v>
      </c>
      <c r="B119">
        <f>'Pretax Fuel Prices'!B120+'Fuel Taxes'!B120</f>
        <v>0</v>
      </c>
      <c r="C119">
        <f>'Pretax Fuel Prices'!C120+'Fuel Taxes'!C120</f>
        <v>0</v>
      </c>
      <c r="D119">
        <f>'Pretax Fuel Prices'!D120+'Fuel Taxes'!D120</f>
        <v>0</v>
      </c>
      <c r="E119">
        <f>'Pretax Fuel Prices'!E120+'Fuel Taxes'!E120</f>
        <v>0</v>
      </c>
      <c r="F119">
        <f>'Pretax Fuel Prices'!F120+'Fuel Taxes'!F120</f>
        <v>0</v>
      </c>
      <c r="G119">
        <f>'Pretax Fuel Prices'!G120+'Fuel Taxes'!G120</f>
        <v>0</v>
      </c>
      <c r="H119">
        <f>'Pretax Fuel Prices'!H120+'Fuel Taxes'!H120</f>
        <v>0</v>
      </c>
      <c r="I119">
        <f>'Pretax Fuel Prices'!I120+'Fuel Taxes'!I120</f>
        <v>0</v>
      </c>
      <c r="J119">
        <f>'Pretax Fuel Prices'!J120+'Fuel Taxes'!J120</f>
        <v>0</v>
      </c>
      <c r="K119">
        <f>'Pretax Fuel Prices'!K120+'Fuel Taxes'!K120</f>
        <v>0</v>
      </c>
      <c r="L119">
        <f>'Pretax Fuel Prices'!L120+'Fuel Taxes'!L120</f>
        <v>0</v>
      </c>
      <c r="M119">
        <f>'Pretax Fuel Prices'!M120+'Fuel Taxes'!M120</f>
        <v>0</v>
      </c>
      <c r="N119">
        <f>'Pretax Fuel Prices'!N120+'Fuel Taxes'!N120</f>
        <v>0</v>
      </c>
      <c r="O119">
        <f>'Pretax Fuel Prices'!O120+'Fuel Taxes'!O120</f>
        <v>0</v>
      </c>
      <c r="P119">
        <f>'Pretax Fuel Prices'!P120+'Fuel Taxes'!P120</f>
        <v>0</v>
      </c>
      <c r="Q119">
        <f>'Pretax Fuel Prices'!Q120+'Fuel Taxes'!Q120</f>
        <v>0</v>
      </c>
      <c r="R119">
        <f>'Pretax Fuel Prices'!R120+'Fuel Taxes'!R120</f>
        <v>0</v>
      </c>
      <c r="S119">
        <f>'Pretax Fuel Prices'!S120+'Fuel Taxes'!S120</f>
        <v>0</v>
      </c>
      <c r="T119">
        <f>'Pretax Fuel Prices'!T120+'Fuel Taxes'!T120</f>
        <v>0</v>
      </c>
      <c r="U119">
        <f>'Pretax Fuel Prices'!U120+'Fuel Taxes'!U120</f>
        <v>0</v>
      </c>
      <c r="V119">
        <f>'Pretax Fuel Prices'!V120+'Fuel Taxes'!V120</f>
        <v>0</v>
      </c>
      <c r="W119">
        <f>'Pretax Fuel Prices'!W120+'Fuel Taxes'!W120</f>
        <v>0</v>
      </c>
      <c r="X119">
        <f>'Pretax Fuel Prices'!X120+'Fuel Taxes'!X120</f>
        <v>0</v>
      </c>
      <c r="Y119">
        <f>'Pretax Fuel Prices'!Y120+'Fuel Taxes'!Y120</f>
        <v>0</v>
      </c>
      <c r="Z119">
        <f>'Pretax Fuel Prices'!Z120+'Fuel Taxes'!Z120</f>
        <v>0</v>
      </c>
      <c r="AA119">
        <f>'Pretax Fuel Prices'!AA120+'Fuel Taxes'!AA120</f>
        <v>0</v>
      </c>
      <c r="AB119">
        <f>'Pretax Fuel Prices'!AB120+'Fuel Taxes'!AB120</f>
        <v>0</v>
      </c>
      <c r="AC119">
        <f>'Pretax Fuel Prices'!AC120+'Fuel Taxes'!AC120</f>
        <v>0</v>
      </c>
      <c r="AD119">
        <f>'Pretax Fuel Prices'!AD120+'Fuel Taxes'!AD120</f>
        <v>0</v>
      </c>
      <c r="AE119">
        <f>'Pretax Fuel Prices'!AE120+'Fuel Taxes'!AE120</f>
        <v>0</v>
      </c>
      <c r="AF119">
        <f>'Pretax Fuel Prices'!AF120+'Fuel Taxes'!AF120</f>
        <v>0</v>
      </c>
    </row>
    <row r="120" spans="1:32" x14ac:dyDescent="0.35">
      <c r="A120" t="s">
        <v>59</v>
      </c>
      <c r="B120">
        <f>'Pretax Fuel Prices'!B121+'Fuel Taxes'!B121</f>
        <v>4.8105705227366694E-6</v>
      </c>
      <c r="C120">
        <f>'Pretax Fuel Prices'!C121+'Fuel Taxes'!C121</f>
        <v>3.931092551460332E-6</v>
      </c>
      <c r="D120">
        <f>'Pretax Fuel Prices'!D121+'Fuel Taxes'!D121</f>
        <v>5.151137632187195E-6</v>
      </c>
      <c r="E120">
        <f>'Pretax Fuel Prices'!E121+'Fuel Taxes'!E121</f>
        <v>6.5228946057315964E-6</v>
      </c>
      <c r="F120">
        <f>'Pretax Fuel Prices'!F121+'Fuel Taxes'!F121</f>
        <v>7.6328350583553235E-6</v>
      </c>
      <c r="G120">
        <f>'Pretax Fuel Prices'!G121+'Fuel Taxes'!G121</f>
        <v>8.5056552640421018E-6</v>
      </c>
      <c r="H120">
        <f>'Pretax Fuel Prices'!H121+'Fuel Taxes'!H121</f>
        <v>9.4726795261561543E-6</v>
      </c>
      <c r="I120">
        <f>'Pretax Fuel Prices'!I121+'Fuel Taxes'!I121</f>
        <v>9.8668032810661063E-6</v>
      </c>
      <c r="J120">
        <f>'Pretax Fuel Prices'!J121+'Fuel Taxes'!J121</f>
        <v>1.0041297950148951E-5</v>
      </c>
      <c r="K120">
        <f>'Pretax Fuel Prices'!K121+'Fuel Taxes'!K121</f>
        <v>1.0255843004717728E-5</v>
      </c>
      <c r="L120">
        <f>'Pretax Fuel Prices'!L121+'Fuel Taxes'!L121</f>
        <v>1.0544666722921361E-5</v>
      </c>
      <c r="M120">
        <f>'Pretax Fuel Prices'!M121+'Fuel Taxes'!M121</f>
        <v>1.063511918831889E-5</v>
      </c>
      <c r="N120">
        <f>'Pretax Fuel Prices'!N121+'Fuel Taxes'!N121</f>
        <v>1.0835747250673272E-5</v>
      </c>
      <c r="O120">
        <f>'Pretax Fuel Prices'!O121+'Fuel Taxes'!O121</f>
        <v>1.0996672674924947E-5</v>
      </c>
      <c r="P120">
        <f>'Pretax Fuel Prices'!P121+'Fuel Taxes'!P121</f>
        <v>1.1125414611125495E-5</v>
      </c>
      <c r="Q120">
        <f>'Pretax Fuel Prices'!Q121+'Fuel Taxes'!Q121</f>
        <v>1.1036890724327792E-5</v>
      </c>
      <c r="R120">
        <f>'Pretax Fuel Prices'!R121+'Fuel Taxes'!R121</f>
        <v>1.1032181940883502E-5</v>
      </c>
      <c r="S120">
        <f>'Pretax Fuel Prices'!S121+'Fuel Taxes'!S121</f>
        <v>1.1194792875411014E-5</v>
      </c>
      <c r="T120">
        <f>'Pretax Fuel Prices'!T121+'Fuel Taxes'!T121</f>
        <v>1.1370563209639468E-5</v>
      </c>
      <c r="U120">
        <f>'Pretax Fuel Prices'!U121+'Fuel Taxes'!U121</f>
        <v>1.1354681267287712E-5</v>
      </c>
      <c r="V120">
        <f>'Pretax Fuel Prices'!V121+'Fuel Taxes'!V121</f>
        <v>1.1645195818431211E-5</v>
      </c>
      <c r="W120">
        <f>'Pretax Fuel Prices'!W121+'Fuel Taxes'!W121</f>
        <v>1.1777754104740527E-5</v>
      </c>
      <c r="X120">
        <f>'Pretax Fuel Prices'!X121+'Fuel Taxes'!X121</f>
        <v>1.1878198984741763E-5</v>
      </c>
      <c r="Y120">
        <f>'Pretax Fuel Prices'!Y121+'Fuel Taxes'!Y121</f>
        <v>1.197518856867753E-5</v>
      </c>
      <c r="Z120">
        <f>'Pretax Fuel Prices'!Z121+'Fuel Taxes'!Z121</f>
        <v>1.218213374612362E-5</v>
      </c>
      <c r="AA120">
        <f>'Pretax Fuel Prices'!AA121+'Fuel Taxes'!AA121</f>
        <v>1.236316287241269E-5</v>
      </c>
      <c r="AB120">
        <f>'Pretax Fuel Prices'!AB121+'Fuel Taxes'!AB121</f>
        <v>1.2497855546997617E-5</v>
      </c>
      <c r="AC120">
        <f>'Pretax Fuel Prices'!AC121+'Fuel Taxes'!AC121</f>
        <v>1.2580206917743065E-5</v>
      </c>
      <c r="AD120">
        <f>'Pretax Fuel Prices'!AD121+'Fuel Taxes'!AD121</f>
        <v>1.2627882019450488E-5</v>
      </c>
      <c r="AE120">
        <f>'Pretax Fuel Prices'!AE121+'Fuel Taxes'!AE121</f>
        <v>1.2747785672030942E-5</v>
      </c>
      <c r="AF120">
        <f>'Pretax Fuel Prices'!AF121+'Fuel Taxes'!AF121</f>
        <v>1.2890677910552489E-5</v>
      </c>
    </row>
    <row r="121" spans="1:32" s="4" customFormat="1" x14ac:dyDescent="0.35">
      <c r="A121" s="6" t="s">
        <v>48</v>
      </c>
    </row>
    <row r="122" spans="1:32" x14ac:dyDescent="0.35">
      <c r="A122" t="s">
        <v>30</v>
      </c>
      <c r="B122" s="7">
        <f>'Fuel Taxes'!B$1</f>
        <v>2020</v>
      </c>
      <c r="C122" s="7">
        <f>'Fuel Taxes'!C$1</f>
        <v>2021</v>
      </c>
      <c r="D122" s="7">
        <f>'Fuel Taxes'!D$1</f>
        <v>2022</v>
      </c>
      <c r="E122" s="7">
        <f>'Fuel Taxes'!E$1</f>
        <v>2023</v>
      </c>
      <c r="F122" s="7">
        <f>'Fuel Taxes'!F$1</f>
        <v>2024</v>
      </c>
      <c r="G122" s="7">
        <f>'Fuel Taxes'!G$1</f>
        <v>2025</v>
      </c>
      <c r="H122" s="7">
        <f>'Fuel Taxes'!H$1</f>
        <v>2026</v>
      </c>
      <c r="I122" s="7">
        <f>'Fuel Taxes'!I$1</f>
        <v>2027</v>
      </c>
      <c r="J122" s="7">
        <f>'Fuel Taxes'!J$1</f>
        <v>2028</v>
      </c>
      <c r="K122" s="7">
        <f>'Fuel Taxes'!K$1</f>
        <v>2029</v>
      </c>
      <c r="L122" s="7">
        <f>'Fuel Taxes'!L$1</f>
        <v>2030</v>
      </c>
      <c r="M122" s="7">
        <f>'Fuel Taxes'!M$1</f>
        <v>2031</v>
      </c>
      <c r="N122" s="7">
        <f>'Fuel Taxes'!N$1</f>
        <v>2032</v>
      </c>
      <c r="O122" s="7">
        <f>'Fuel Taxes'!O$1</f>
        <v>2033</v>
      </c>
      <c r="P122" s="7">
        <f>'Fuel Taxes'!P$1</f>
        <v>2034</v>
      </c>
      <c r="Q122" s="7">
        <f>'Fuel Taxes'!Q$1</f>
        <v>2035</v>
      </c>
      <c r="R122" s="7">
        <f>'Fuel Taxes'!R$1</f>
        <v>2036</v>
      </c>
      <c r="S122" s="7">
        <f>'Fuel Taxes'!S$1</f>
        <v>2037</v>
      </c>
      <c r="T122" s="7">
        <f>'Fuel Taxes'!T$1</f>
        <v>2038</v>
      </c>
      <c r="U122" s="7">
        <f>'Fuel Taxes'!U$1</f>
        <v>2039</v>
      </c>
      <c r="V122" s="7">
        <f>'Fuel Taxes'!V$1</f>
        <v>2040</v>
      </c>
      <c r="W122" s="7">
        <f>'Fuel Taxes'!W$1</f>
        <v>2041</v>
      </c>
      <c r="X122" s="7">
        <f>'Fuel Taxes'!X$1</f>
        <v>2042</v>
      </c>
      <c r="Y122" s="7">
        <f>'Fuel Taxes'!Y$1</f>
        <v>2043</v>
      </c>
      <c r="Z122" s="7">
        <f>'Fuel Taxes'!Z$1</f>
        <v>2044</v>
      </c>
      <c r="AA122" s="7">
        <f>'Fuel Taxes'!AA$1</f>
        <v>2045</v>
      </c>
      <c r="AB122" s="7">
        <f>'Fuel Taxes'!AB$1</f>
        <v>2046</v>
      </c>
      <c r="AC122" s="7">
        <f>'Fuel Taxes'!AC$1</f>
        <v>2047</v>
      </c>
      <c r="AD122" s="7">
        <f>'Fuel Taxes'!AD$1</f>
        <v>2048</v>
      </c>
      <c r="AE122" s="7">
        <f>'Fuel Taxes'!AE$1</f>
        <v>2049</v>
      </c>
      <c r="AF122" s="7">
        <f>'Fuel Taxes'!AF$1</f>
        <v>2050</v>
      </c>
    </row>
    <row r="123" spans="1:32" x14ac:dyDescent="0.35">
      <c r="A123" t="s">
        <v>52</v>
      </c>
      <c r="B123">
        <f>'Pretax Fuel Prices'!B124+'Fuel Taxes'!B124</f>
        <v>1.0635681616484616E-5</v>
      </c>
      <c r="C123">
        <f>'Pretax Fuel Prices'!C124+'Fuel Taxes'!C124</f>
        <v>1.1460759300052936E-5</v>
      </c>
      <c r="D123">
        <f>'Pretax Fuel Prices'!D124+'Fuel Taxes'!D124</f>
        <v>1.1876171049746725E-5</v>
      </c>
      <c r="E123">
        <f>'Pretax Fuel Prices'!E124+'Fuel Taxes'!E124</f>
        <v>1.1688201169563892E-5</v>
      </c>
      <c r="F123">
        <f>'Pretax Fuel Prices'!F124+'Fuel Taxes'!F124</f>
        <v>1.1733473975572909E-5</v>
      </c>
      <c r="G123">
        <f>'Pretax Fuel Prices'!G124+'Fuel Taxes'!G124</f>
        <v>1.1829127570837405E-5</v>
      </c>
      <c r="H123">
        <f>'Pretax Fuel Prices'!H124+'Fuel Taxes'!H124</f>
        <v>1.1696979129658324E-5</v>
      </c>
      <c r="I123">
        <f>'Pretax Fuel Prices'!I124+'Fuel Taxes'!I124</f>
        <v>1.1675291935072312E-5</v>
      </c>
      <c r="J123">
        <f>'Pretax Fuel Prices'!J124+'Fuel Taxes'!J124</f>
        <v>1.1834915080858233E-5</v>
      </c>
      <c r="K123">
        <f>'Pretax Fuel Prices'!K124+'Fuel Taxes'!K124</f>
        <v>1.1973511929508406E-5</v>
      </c>
      <c r="L123">
        <f>'Pretax Fuel Prices'!L124+'Fuel Taxes'!L124</f>
        <v>1.2714168613134682E-5</v>
      </c>
      <c r="M123">
        <f>'Pretax Fuel Prices'!M124+'Fuel Taxes'!M124</f>
        <v>1.2831261011997173E-5</v>
      </c>
      <c r="N123">
        <f>'Pretax Fuel Prices'!N124+'Fuel Taxes'!N124</f>
        <v>1.2982485881056059E-5</v>
      </c>
      <c r="O123">
        <f>'Pretax Fuel Prices'!O124+'Fuel Taxes'!O124</f>
        <v>1.3083574803404803E-5</v>
      </c>
      <c r="P123">
        <f>'Pretax Fuel Prices'!P124+'Fuel Taxes'!P124</f>
        <v>1.3193317490353966E-5</v>
      </c>
      <c r="Q123">
        <f>'Pretax Fuel Prices'!Q124+'Fuel Taxes'!Q124</f>
        <v>1.3219960085150939E-5</v>
      </c>
      <c r="R123">
        <f>'Pretax Fuel Prices'!R124+'Fuel Taxes'!R124</f>
        <v>1.3327924115203761E-5</v>
      </c>
      <c r="S123">
        <f>'Pretax Fuel Prices'!S124+'Fuel Taxes'!S124</f>
        <v>1.3563171671513189E-5</v>
      </c>
      <c r="T123">
        <f>'Pretax Fuel Prices'!T124+'Fuel Taxes'!T124</f>
        <v>1.3699720181622883E-5</v>
      </c>
      <c r="U123">
        <f>'Pretax Fuel Prices'!U124+'Fuel Taxes'!U124</f>
        <v>1.3762785766370054E-5</v>
      </c>
      <c r="V123">
        <f>'Pretax Fuel Prices'!V124+'Fuel Taxes'!V124</f>
        <v>1.3870145674055586E-5</v>
      </c>
      <c r="W123">
        <f>'Pretax Fuel Prices'!W124+'Fuel Taxes'!W124</f>
        <v>1.3981676776118481E-5</v>
      </c>
      <c r="X123">
        <f>'Pretax Fuel Prices'!X124+'Fuel Taxes'!X124</f>
        <v>1.4078724909358569E-5</v>
      </c>
      <c r="Y123">
        <f>'Pretax Fuel Prices'!Y124+'Fuel Taxes'!Y124</f>
        <v>1.4078827814196463E-5</v>
      </c>
      <c r="Z123">
        <f>'Pretax Fuel Prices'!Z124+'Fuel Taxes'!Z124</f>
        <v>1.4199161715452591E-5</v>
      </c>
      <c r="AA123">
        <f>'Pretax Fuel Prices'!AA124+'Fuel Taxes'!AA124</f>
        <v>1.427085445148004E-5</v>
      </c>
      <c r="AB123">
        <f>'Pretax Fuel Prices'!AB124+'Fuel Taxes'!AB124</f>
        <v>1.4400665356039735E-5</v>
      </c>
      <c r="AC123">
        <f>'Pretax Fuel Prices'!AC124+'Fuel Taxes'!AC124</f>
        <v>1.4520679010343454E-5</v>
      </c>
      <c r="AD123">
        <f>'Pretax Fuel Prices'!AD124+'Fuel Taxes'!AD124</f>
        <v>1.4628808042981172E-5</v>
      </c>
      <c r="AE123">
        <f>'Pretax Fuel Prices'!AE124+'Fuel Taxes'!AE124</f>
        <v>1.4777078833503989E-5</v>
      </c>
      <c r="AF123">
        <f>'Pretax Fuel Prices'!AF124+'Fuel Taxes'!AF124</f>
        <v>1.4902895078709948E-5</v>
      </c>
    </row>
    <row r="124" spans="1:32" x14ac:dyDescent="0.35">
      <c r="A124" t="s">
        <v>53</v>
      </c>
      <c r="B124">
        <f>'Pretax Fuel Prices'!B125+'Fuel Taxes'!B125</f>
        <v>0</v>
      </c>
      <c r="C124">
        <f>'Pretax Fuel Prices'!C125+'Fuel Taxes'!C125</f>
        <v>0</v>
      </c>
      <c r="D124">
        <f>'Pretax Fuel Prices'!D125+'Fuel Taxes'!D125</f>
        <v>0</v>
      </c>
      <c r="E124">
        <f>'Pretax Fuel Prices'!E125+'Fuel Taxes'!E125</f>
        <v>0</v>
      </c>
      <c r="F124">
        <f>'Pretax Fuel Prices'!F125+'Fuel Taxes'!F125</f>
        <v>0</v>
      </c>
      <c r="G124">
        <f>'Pretax Fuel Prices'!G125+'Fuel Taxes'!G125</f>
        <v>0</v>
      </c>
      <c r="H124">
        <f>'Pretax Fuel Prices'!H125+'Fuel Taxes'!H125</f>
        <v>0</v>
      </c>
      <c r="I124">
        <f>'Pretax Fuel Prices'!I125+'Fuel Taxes'!I125</f>
        <v>0</v>
      </c>
      <c r="J124">
        <f>'Pretax Fuel Prices'!J125+'Fuel Taxes'!J125</f>
        <v>0</v>
      </c>
      <c r="K124">
        <f>'Pretax Fuel Prices'!K125+'Fuel Taxes'!K125</f>
        <v>0</v>
      </c>
      <c r="L124">
        <f>'Pretax Fuel Prices'!L125+'Fuel Taxes'!L125</f>
        <v>0</v>
      </c>
      <c r="M124">
        <f>'Pretax Fuel Prices'!M125+'Fuel Taxes'!M125</f>
        <v>0</v>
      </c>
      <c r="N124">
        <f>'Pretax Fuel Prices'!N125+'Fuel Taxes'!N125</f>
        <v>0</v>
      </c>
      <c r="O124">
        <f>'Pretax Fuel Prices'!O125+'Fuel Taxes'!O125</f>
        <v>0</v>
      </c>
      <c r="P124">
        <f>'Pretax Fuel Prices'!P125+'Fuel Taxes'!P125</f>
        <v>0</v>
      </c>
      <c r="Q124">
        <f>'Pretax Fuel Prices'!Q125+'Fuel Taxes'!Q125</f>
        <v>0</v>
      </c>
      <c r="R124">
        <f>'Pretax Fuel Prices'!R125+'Fuel Taxes'!R125</f>
        <v>0</v>
      </c>
      <c r="S124">
        <f>'Pretax Fuel Prices'!S125+'Fuel Taxes'!S125</f>
        <v>0</v>
      </c>
      <c r="T124">
        <f>'Pretax Fuel Prices'!T125+'Fuel Taxes'!T125</f>
        <v>0</v>
      </c>
      <c r="U124">
        <f>'Pretax Fuel Prices'!U125+'Fuel Taxes'!U125</f>
        <v>0</v>
      </c>
      <c r="V124">
        <f>'Pretax Fuel Prices'!V125+'Fuel Taxes'!V125</f>
        <v>0</v>
      </c>
      <c r="W124">
        <f>'Pretax Fuel Prices'!W125+'Fuel Taxes'!W125</f>
        <v>0</v>
      </c>
      <c r="X124">
        <f>'Pretax Fuel Prices'!X125+'Fuel Taxes'!X125</f>
        <v>0</v>
      </c>
      <c r="Y124">
        <f>'Pretax Fuel Prices'!Y125+'Fuel Taxes'!Y125</f>
        <v>0</v>
      </c>
      <c r="Z124">
        <f>'Pretax Fuel Prices'!Z125+'Fuel Taxes'!Z125</f>
        <v>0</v>
      </c>
      <c r="AA124">
        <f>'Pretax Fuel Prices'!AA125+'Fuel Taxes'!AA125</f>
        <v>0</v>
      </c>
      <c r="AB124">
        <f>'Pretax Fuel Prices'!AB125+'Fuel Taxes'!AB125</f>
        <v>0</v>
      </c>
      <c r="AC124">
        <f>'Pretax Fuel Prices'!AC125+'Fuel Taxes'!AC125</f>
        <v>0</v>
      </c>
      <c r="AD124">
        <f>'Pretax Fuel Prices'!AD125+'Fuel Taxes'!AD125</f>
        <v>0</v>
      </c>
      <c r="AE124">
        <f>'Pretax Fuel Prices'!AE125+'Fuel Taxes'!AE125</f>
        <v>0</v>
      </c>
      <c r="AF124">
        <f>'Pretax Fuel Prices'!AF125+'Fuel Taxes'!AF125</f>
        <v>0</v>
      </c>
    </row>
    <row r="125" spans="1:32" x14ac:dyDescent="0.35">
      <c r="A125" t="s">
        <v>54</v>
      </c>
      <c r="B125">
        <f>'Pretax Fuel Prices'!B126+'Fuel Taxes'!B126</f>
        <v>1.5343880454841564E-5</v>
      </c>
      <c r="C125">
        <f>'Pretax Fuel Prices'!C126+'Fuel Taxes'!C126</f>
        <v>1.524344799438973E-5</v>
      </c>
      <c r="D125">
        <f>'Pretax Fuel Prices'!D126+'Fuel Taxes'!D126</f>
        <v>1.5424026468457678E-5</v>
      </c>
      <c r="E125">
        <f>'Pretax Fuel Prices'!E126+'Fuel Taxes'!E126</f>
        <v>1.5327574473588834E-5</v>
      </c>
      <c r="F125">
        <f>'Pretax Fuel Prices'!F126+'Fuel Taxes'!F126</f>
        <v>1.533160816581212E-5</v>
      </c>
      <c r="G125">
        <f>'Pretax Fuel Prices'!G126+'Fuel Taxes'!G126</f>
        <v>1.5405531098067704E-5</v>
      </c>
      <c r="H125">
        <f>'Pretax Fuel Prices'!H126+'Fuel Taxes'!H126</f>
        <v>1.5330797346658372E-5</v>
      </c>
      <c r="I125">
        <f>'Pretax Fuel Prices'!I126+'Fuel Taxes'!I126</f>
        <v>1.528737327928875E-5</v>
      </c>
      <c r="J125">
        <f>'Pretax Fuel Prices'!J126+'Fuel Taxes'!J126</f>
        <v>1.5393745832796906E-5</v>
      </c>
      <c r="K125">
        <f>'Pretax Fuel Prices'!K126+'Fuel Taxes'!K126</f>
        <v>1.5546752907194825E-5</v>
      </c>
      <c r="L125">
        <f>'Pretax Fuel Prices'!L126+'Fuel Taxes'!L126</f>
        <v>1.6061530810313318E-5</v>
      </c>
      <c r="M125">
        <f>'Pretax Fuel Prices'!M126+'Fuel Taxes'!M126</f>
        <v>1.6320573336164229E-5</v>
      </c>
      <c r="N125">
        <f>'Pretax Fuel Prices'!N126+'Fuel Taxes'!N126</f>
        <v>1.6558432546290533E-5</v>
      </c>
      <c r="O125">
        <f>'Pretax Fuel Prices'!O126+'Fuel Taxes'!O126</f>
        <v>1.6754735057010714E-5</v>
      </c>
      <c r="P125">
        <f>'Pretax Fuel Prices'!P126+'Fuel Taxes'!P126</f>
        <v>1.6945489577591369E-5</v>
      </c>
      <c r="Q125">
        <f>'Pretax Fuel Prices'!Q126+'Fuel Taxes'!Q126</f>
        <v>1.7065445569701445E-5</v>
      </c>
      <c r="R125">
        <f>'Pretax Fuel Prices'!R126+'Fuel Taxes'!R126</f>
        <v>1.7219847182074949E-5</v>
      </c>
      <c r="S125">
        <f>'Pretax Fuel Prices'!S126+'Fuel Taxes'!S126</f>
        <v>1.7487003222127349E-5</v>
      </c>
      <c r="T125">
        <f>'Pretax Fuel Prices'!T126+'Fuel Taxes'!T126</f>
        <v>1.7723998386459619E-5</v>
      </c>
      <c r="U125">
        <f>'Pretax Fuel Prices'!U126+'Fuel Taxes'!U126</f>
        <v>1.7896000274555565E-5</v>
      </c>
      <c r="V125">
        <f>'Pretax Fuel Prices'!V126+'Fuel Taxes'!V126</f>
        <v>1.8075226791960156E-5</v>
      </c>
      <c r="W125">
        <f>'Pretax Fuel Prices'!W126+'Fuel Taxes'!W126</f>
        <v>1.8256972703671792E-5</v>
      </c>
      <c r="X125">
        <f>'Pretax Fuel Prices'!X126+'Fuel Taxes'!X126</f>
        <v>1.8428045786894682E-5</v>
      </c>
      <c r="Y125">
        <f>'Pretax Fuel Prices'!Y126+'Fuel Taxes'!Y126</f>
        <v>1.8515183119712842E-5</v>
      </c>
      <c r="Z125">
        <f>'Pretax Fuel Prices'!Z126+'Fuel Taxes'!Z126</f>
        <v>1.8664419973756912E-5</v>
      </c>
      <c r="AA125">
        <f>'Pretax Fuel Prices'!AA126+'Fuel Taxes'!AA126</f>
        <v>1.8794799516257036E-5</v>
      </c>
      <c r="AB125">
        <f>'Pretax Fuel Prices'!AB126+'Fuel Taxes'!AB126</f>
        <v>1.8968014084640913E-5</v>
      </c>
      <c r="AC125">
        <f>'Pretax Fuel Prices'!AC126+'Fuel Taxes'!AC126</f>
        <v>1.9150614283929202E-5</v>
      </c>
      <c r="AD125">
        <f>'Pretax Fuel Prices'!AD126+'Fuel Taxes'!AD126</f>
        <v>1.9330255969128051E-5</v>
      </c>
      <c r="AE125">
        <f>'Pretax Fuel Prices'!AE126+'Fuel Taxes'!AE126</f>
        <v>1.9542642683433087E-5</v>
      </c>
      <c r="AF125">
        <f>'Pretax Fuel Prices'!AF126+'Fuel Taxes'!AF126</f>
        <v>1.9750708281657268E-5</v>
      </c>
    </row>
    <row r="126" spans="1:32" x14ac:dyDescent="0.35">
      <c r="A126" t="s">
        <v>55</v>
      </c>
      <c r="B126">
        <f>'Pretax Fuel Prices'!B127+'Fuel Taxes'!B127</f>
        <v>1.1328563842008262E-5</v>
      </c>
      <c r="C126">
        <f>'Pretax Fuel Prices'!C127+'Fuel Taxes'!C127</f>
        <v>1.2061468065476352E-5</v>
      </c>
      <c r="D126">
        <f>'Pretax Fuel Prices'!D127+'Fuel Taxes'!D127</f>
        <v>1.2536796157033512E-5</v>
      </c>
      <c r="E126">
        <f>'Pretax Fuel Prices'!E127+'Fuel Taxes'!E127</f>
        <v>1.2372069463554486E-5</v>
      </c>
      <c r="F126">
        <f>'Pretax Fuel Prices'!F127+'Fuel Taxes'!F127</f>
        <v>1.2413625275849945E-5</v>
      </c>
      <c r="G126">
        <f>'Pretax Fuel Prices'!G127+'Fuel Taxes'!G127</f>
        <v>1.2516936410430779E-5</v>
      </c>
      <c r="H126">
        <f>'Pretax Fuel Prices'!H127+'Fuel Taxes'!H127</f>
        <v>1.2383616983165323E-5</v>
      </c>
      <c r="I126">
        <f>'Pretax Fuel Prices'!I127+'Fuel Taxes'!I127</f>
        <v>1.2353405542136926E-5</v>
      </c>
      <c r="J126">
        <f>'Pretax Fuel Prices'!J127+'Fuel Taxes'!J127</f>
        <v>1.2521369302456233E-5</v>
      </c>
      <c r="K126">
        <f>'Pretax Fuel Prices'!K127+'Fuel Taxes'!K127</f>
        <v>1.2681100675744077E-5</v>
      </c>
      <c r="L126">
        <f>'Pretax Fuel Prices'!L127+'Fuel Taxes'!L127</f>
        <v>1.3276970252454495E-5</v>
      </c>
      <c r="M126">
        <f>'Pretax Fuel Prices'!M127+'Fuel Taxes'!M127</f>
        <v>1.3435701852015563E-5</v>
      </c>
      <c r="N126">
        <f>'Pretax Fuel Prices'!N127+'Fuel Taxes'!N127</f>
        <v>1.3587444793706604E-5</v>
      </c>
      <c r="O126">
        <f>'Pretax Fuel Prices'!O127+'Fuel Taxes'!O127</f>
        <v>1.3710860517435504E-5</v>
      </c>
      <c r="P126">
        <f>'Pretax Fuel Prices'!P127+'Fuel Taxes'!P127</f>
        <v>1.3841955958247525E-5</v>
      </c>
      <c r="Q126">
        <f>'Pretax Fuel Prices'!Q127+'Fuel Taxes'!Q127</f>
        <v>1.3884142506230413E-5</v>
      </c>
      <c r="R126">
        <f>'Pretax Fuel Prices'!R127+'Fuel Taxes'!R127</f>
        <v>1.4007257499441679E-5</v>
      </c>
      <c r="S126">
        <f>'Pretax Fuel Prices'!S127+'Fuel Taxes'!S127</f>
        <v>1.4271932290945901E-5</v>
      </c>
      <c r="T126">
        <f>'Pretax Fuel Prices'!T127+'Fuel Taxes'!T127</f>
        <v>1.4440646546893295E-5</v>
      </c>
      <c r="U126">
        <f>'Pretax Fuel Prices'!U127+'Fuel Taxes'!U127</f>
        <v>1.4525073756610036E-5</v>
      </c>
      <c r="V126">
        <f>'Pretax Fuel Prices'!V127+'Fuel Taxes'!V127</f>
        <v>1.4650305395883484E-5</v>
      </c>
      <c r="W126">
        <f>'Pretax Fuel Prices'!W127+'Fuel Taxes'!W127</f>
        <v>1.4782199236299849E-5</v>
      </c>
      <c r="X126">
        <f>'Pretax Fuel Prices'!X127+'Fuel Taxes'!X127</f>
        <v>1.4899381233340162E-5</v>
      </c>
      <c r="Y126">
        <f>'Pretax Fuel Prices'!Y127+'Fuel Taxes'!Y127</f>
        <v>1.491028559771416E-5</v>
      </c>
      <c r="Z126">
        <f>'Pretax Fuel Prices'!Z127+'Fuel Taxes'!Z127</f>
        <v>1.5043660025841249E-5</v>
      </c>
      <c r="AA126">
        <f>'Pretax Fuel Prices'!AA127+'Fuel Taxes'!AA127</f>
        <v>1.5131603742259797E-5</v>
      </c>
      <c r="AB126">
        <f>'Pretax Fuel Prices'!AB127+'Fuel Taxes'!AB127</f>
        <v>1.5280383734308048E-5</v>
      </c>
      <c r="AC126">
        <f>'Pretax Fuel Prices'!AC127+'Fuel Taxes'!AC127</f>
        <v>1.5422348055067216E-5</v>
      </c>
      <c r="AD126">
        <f>'Pretax Fuel Prices'!AD127+'Fuel Taxes'!AD127</f>
        <v>1.5551890165093449E-5</v>
      </c>
      <c r="AE126">
        <f>'Pretax Fuel Prices'!AE127+'Fuel Taxes'!AE127</f>
        <v>1.572408278198377E-5</v>
      </c>
      <c r="AF126">
        <f>'Pretax Fuel Prices'!AF127+'Fuel Taxes'!AF127</f>
        <v>1.5874891596137724E-5</v>
      </c>
    </row>
    <row r="127" spans="1:32" x14ac:dyDescent="0.35">
      <c r="A127" t="s">
        <v>56</v>
      </c>
      <c r="B127">
        <f>'Pretax Fuel Prices'!B128+'Fuel Taxes'!B128</f>
        <v>6.7619363343830057E-6</v>
      </c>
      <c r="C127">
        <f>'Pretax Fuel Prices'!C128+'Fuel Taxes'!C128</f>
        <v>7.5369978311818286E-6</v>
      </c>
      <c r="D127">
        <f>'Pretax Fuel Prices'!D128+'Fuel Taxes'!D128</f>
        <v>7.9797059762374874E-6</v>
      </c>
      <c r="E127">
        <f>'Pretax Fuel Prices'!E128+'Fuel Taxes'!E128</f>
        <v>7.7989935484581416E-6</v>
      </c>
      <c r="F127">
        <f>'Pretax Fuel Prices'!F128+'Fuel Taxes'!F128</f>
        <v>7.8434324704359573E-6</v>
      </c>
      <c r="G127">
        <f>'Pretax Fuel Prices'!G128+'Fuel Taxes'!G128</f>
        <v>7.9432492760817743E-6</v>
      </c>
      <c r="H127">
        <f>'Pretax Fuel Prices'!H128+'Fuel Taxes'!H128</f>
        <v>7.8103272743971475E-6</v>
      </c>
      <c r="I127">
        <f>'Pretax Fuel Prices'!I128+'Fuel Taxes'!I128</f>
        <v>7.7863309307332388E-6</v>
      </c>
      <c r="J127">
        <f>'Pretax Fuel Prices'!J128+'Fuel Taxes'!J128</f>
        <v>7.9505847942243573E-6</v>
      </c>
      <c r="K127">
        <f>'Pretax Fuel Prices'!K128+'Fuel Taxes'!K128</f>
        <v>8.0989895384585665E-6</v>
      </c>
      <c r="L127">
        <f>'Pretax Fuel Prices'!L128+'Fuel Taxes'!L128</f>
        <v>8.4826986140851839E-6</v>
      </c>
      <c r="M127">
        <f>'Pretax Fuel Prices'!M128+'Fuel Taxes'!M128</f>
        <v>8.6215908705889639E-6</v>
      </c>
      <c r="N127">
        <f>'Pretax Fuel Prices'!N128+'Fuel Taxes'!N128</f>
        <v>8.7357371749114223E-6</v>
      </c>
      <c r="O127">
        <f>'Pretax Fuel Prices'!O128+'Fuel Taxes'!O128</f>
        <v>8.8527071525012466E-6</v>
      </c>
      <c r="P127">
        <f>'Pretax Fuel Prices'!P128+'Fuel Taxes'!P128</f>
        <v>8.9783158138100749E-6</v>
      </c>
      <c r="Q127">
        <f>'Pretax Fuel Prices'!Q128+'Fuel Taxes'!Q128</f>
        <v>9.0148275148274243E-6</v>
      </c>
      <c r="R127">
        <f>'Pretax Fuel Prices'!R128+'Fuel Taxes'!R128</f>
        <v>9.1367200695333665E-6</v>
      </c>
      <c r="S127">
        <f>'Pretax Fuel Prices'!S128+'Fuel Taxes'!S128</f>
        <v>9.3998663693506088E-6</v>
      </c>
      <c r="T127">
        <f>'Pretax Fuel Prices'!T128+'Fuel Taxes'!T128</f>
        <v>9.5599339575829475E-6</v>
      </c>
      <c r="U127">
        <f>'Pretax Fuel Prices'!U128+'Fuel Taxes'!U128</f>
        <v>9.6374496880580811E-6</v>
      </c>
      <c r="V127">
        <f>'Pretax Fuel Prices'!V128+'Fuel Taxes'!V128</f>
        <v>9.7616221171897645E-6</v>
      </c>
      <c r="W127">
        <f>'Pretax Fuel Prices'!W128+'Fuel Taxes'!W128</f>
        <v>9.8919218197294569E-6</v>
      </c>
      <c r="X127">
        <f>'Pretax Fuel Prices'!X128+'Fuel Taxes'!X128</f>
        <v>1.0006974751158182E-5</v>
      </c>
      <c r="Y127">
        <f>'Pretax Fuel Prices'!Y128+'Fuel Taxes'!Y128</f>
        <v>1.0012693066546629E-5</v>
      </c>
      <c r="Z127">
        <f>'Pretax Fuel Prices'!Z128+'Fuel Taxes'!Z128</f>
        <v>1.015059175909834E-5</v>
      </c>
      <c r="AA127">
        <f>'Pretax Fuel Prices'!AA128+'Fuel Taxes'!AA128</f>
        <v>1.0236831335916944E-5</v>
      </c>
      <c r="AB127">
        <f>'Pretax Fuel Prices'!AB128+'Fuel Taxes'!AB128</f>
        <v>1.0388353387050782E-5</v>
      </c>
      <c r="AC127">
        <f>'Pretax Fuel Prices'!AC128+'Fuel Taxes'!AC128</f>
        <v>1.0530731988493533E-5</v>
      </c>
      <c r="AD127">
        <f>'Pretax Fuel Prices'!AD128+'Fuel Taxes'!AD128</f>
        <v>1.0660367245140276E-5</v>
      </c>
      <c r="AE127">
        <f>'Pretax Fuel Prices'!AE128+'Fuel Taxes'!AE128</f>
        <v>1.0836377986360704E-5</v>
      </c>
      <c r="AF127">
        <f>'Pretax Fuel Prices'!AF128+'Fuel Taxes'!AF128</f>
        <v>1.0988514805189889E-5</v>
      </c>
    </row>
    <row r="128" spans="1:32" x14ac:dyDescent="0.35">
      <c r="A128" t="s">
        <v>57</v>
      </c>
      <c r="B128">
        <f>'Pretax Fuel Prices'!B129+'Fuel Taxes'!B129</f>
        <v>0</v>
      </c>
      <c r="C128">
        <f>'Pretax Fuel Prices'!C129+'Fuel Taxes'!C129</f>
        <v>0</v>
      </c>
      <c r="D128">
        <f>'Pretax Fuel Prices'!D129+'Fuel Taxes'!D129</f>
        <v>0</v>
      </c>
      <c r="E128">
        <f>'Pretax Fuel Prices'!E129+'Fuel Taxes'!E129</f>
        <v>0</v>
      </c>
      <c r="F128">
        <f>'Pretax Fuel Prices'!F129+'Fuel Taxes'!F129</f>
        <v>0</v>
      </c>
      <c r="G128">
        <f>'Pretax Fuel Prices'!G129+'Fuel Taxes'!G129</f>
        <v>0</v>
      </c>
      <c r="H128">
        <f>'Pretax Fuel Prices'!H129+'Fuel Taxes'!H129</f>
        <v>0</v>
      </c>
      <c r="I128">
        <f>'Pretax Fuel Prices'!I129+'Fuel Taxes'!I129</f>
        <v>0</v>
      </c>
      <c r="J128">
        <f>'Pretax Fuel Prices'!J129+'Fuel Taxes'!J129</f>
        <v>0</v>
      </c>
      <c r="K128">
        <f>'Pretax Fuel Prices'!K129+'Fuel Taxes'!K129</f>
        <v>0</v>
      </c>
      <c r="L128">
        <f>'Pretax Fuel Prices'!L129+'Fuel Taxes'!L129</f>
        <v>0</v>
      </c>
      <c r="M128">
        <f>'Pretax Fuel Prices'!M129+'Fuel Taxes'!M129</f>
        <v>0</v>
      </c>
      <c r="N128">
        <f>'Pretax Fuel Prices'!N129+'Fuel Taxes'!N129</f>
        <v>0</v>
      </c>
      <c r="O128">
        <f>'Pretax Fuel Prices'!O129+'Fuel Taxes'!O129</f>
        <v>0</v>
      </c>
      <c r="P128">
        <f>'Pretax Fuel Prices'!P129+'Fuel Taxes'!P129</f>
        <v>0</v>
      </c>
      <c r="Q128">
        <f>'Pretax Fuel Prices'!Q129+'Fuel Taxes'!Q129</f>
        <v>0</v>
      </c>
      <c r="R128">
        <f>'Pretax Fuel Prices'!R129+'Fuel Taxes'!R129</f>
        <v>0</v>
      </c>
      <c r="S128">
        <f>'Pretax Fuel Prices'!S129+'Fuel Taxes'!S129</f>
        <v>0</v>
      </c>
      <c r="T128">
        <f>'Pretax Fuel Prices'!T129+'Fuel Taxes'!T129</f>
        <v>0</v>
      </c>
      <c r="U128">
        <f>'Pretax Fuel Prices'!U129+'Fuel Taxes'!U129</f>
        <v>0</v>
      </c>
      <c r="V128">
        <f>'Pretax Fuel Prices'!V129+'Fuel Taxes'!V129</f>
        <v>0</v>
      </c>
      <c r="W128">
        <f>'Pretax Fuel Prices'!W129+'Fuel Taxes'!W129</f>
        <v>0</v>
      </c>
      <c r="X128">
        <f>'Pretax Fuel Prices'!X129+'Fuel Taxes'!X129</f>
        <v>0</v>
      </c>
      <c r="Y128">
        <f>'Pretax Fuel Prices'!Y129+'Fuel Taxes'!Y129</f>
        <v>0</v>
      </c>
      <c r="Z128">
        <f>'Pretax Fuel Prices'!Z129+'Fuel Taxes'!Z129</f>
        <v>0</v>
      </c>
      <c r="AA128">
        <f>'Pretax Fuel Prices'!AA129+'Fuel Taxes'!AA129</f>
        <v>0</v>
      </c>
      <c r="AB128">
        <f>'Pretax Fuel Prices'!AB129+'Fuel Taxes'!AB129</f>
        <v>0</v>
      </c>
      <c r="AC128">
        <f>'Pretax Fuel Prices'!AC129+'Fuel Taxes'!AC129</f>
        <v>0</v>
      </c>
      <c r="AD128">
        <f>'Pretax Fuel Prices'!AD129+'Fuel Taxes'!AD129</f>
        <v>0</v>
      </c>
      <c r="AE128">
        <f>'Pretax Fuel Prices'!AE129+'Fuel Taxes'!AE129</f>
        <v>0</v>
      </c>
      <c r="AF128">
        <f>'Pretax Fuel Prices'!AF129+'Fuel Taxes'!AF129</f>
        <v>0</v>
      </c>
    </row>
    <row r="129" spans="1:32" x14ac:dyDescent="0.35">
      <c r="A129" t="s">
        <v>58</v>
      </c>
      <c r="B129">
        <f>'Pretax Fuel Prices'!B130+'Fuel Taxes'!B130</f>
        <v>0</v>
      </c>
      <c r="C129">
        <f>'Pretax Fuel Prices'!C130+'Fuel Taxes'!C130</f>
        <v>0</v>
      </c>
      <c r="D129">
        <f>'Pretax Fuel Prices'!D130+'Fuel Taxes'!D130</f>
        <v>0</v>
      </c>
      <c r="E129">
        <f>'Pretax Fuel Prices'!E130+'Fuel Taxes'!E130</f>
        <v>0</v>
      </c>
      <c r="F129">
        <f>'Pretax Fuel Prices'!F130+'Fuel Taxes'!F130</f>
        <v>0</v>
      </c>
      <c r="G129">
        <f>'Pretax Fuel Prices'!G130+'Fuel Taxes'!G130</f>
        <v>0</v>
      </c>
      <c r="H129">
        <f>'Pretax Fuel Prices'!H130+'Fuel Taxes'!H130</f>
        <v>0</v>
      </c>
      <c r="I129">
        <f>'Pretax Fuel Prices'!I130+'Fuel Taxes'!I130</f>
        <v>0</v>
      </c>
      <c r="J129">
        <f>'Pretax Fuel Prices'!J130+'Fuel Taxes'!J130</f>
        <v>0</v>
      </c>
      <c r="K129">
        <f>'Pretax Fuel Prices'!K130+'Fuel Taxes'!K130</f>
        <v>0</v>
      </c>
      <c r="L129">
        <f>'Pretax Fuel Prices'!L130+'Fuel Taxes'!L130</f>
        <v>0</v>
      </c>
      <c r="M129">
        <f>'Pretax Fuel Prices'!M130+'Fuel Taxes'!M130</f>
        <v>0</v>
      </c>
      <c r="N129">
        <f>'Pretax Fuel Prices'!N130+'Fuel Taxes'!N130</f>
        <v>0</v>
      </c>
      <c r="O129">
        <f>'Pretax Fuel Prices'!O130+'Fuel Taxes'!O130</f>
        <v>0</v>
      </c>
      <c r="P129">
        <f>'Pretax Fuel Prices'!P130+'Fuel Taxes'!P130</f>
        <v>0</v>
      </c>
      <c r="Q129">
        <f>'Pretax Fuel Prices'!Q130+'Fuel Taxes'!Q130</f>
        <v>0</v>
      </c>
      <c r="R129">
        <f>'Pretax Fuel Prices'!R130+'Fuel Taxes'!R130</f>
        <v>0</v>
      </c>
      <c r="S129">
        <f>'Pretax Fuel Prices'!S130+'Fuel Taxes'!S130</f>
        <v>0</v>
      </c>
      <c r="T129">
        <f>'Pretax Fuel Prices'!T130+'Fuel Taxes'!T130</f>
        <v>0</v>
      </c>
      <c r="U129">
        <f>'Pretax Fuel Prices'!U130+'Fuel Taxes'!U130</f>
        <v>0</v>
      </c>
      <c r="V129">
        <f>'Pretax Fuel Prices'!V130+'Fuel Taxes'!V130</f>
        <v>0</v>
      </c>
      <c r="W129">
        <f>'Pretax Fuel Prices'!W130+'Fuel Taxes'!W130</f>
        <v>0</v>
      </c>
      <c r="X129">
        <f>'Pretax Fuel Prices'!X130+'Fuel Taxes'!X130</f>
        <v>0</v>
      </c>
      <c r="Y129">
        <f>'Pretax Fuel Prices'!Y130+'Fuel Taxes'!Y130</f>
        <v>0</v>
      </c>
      <c r="Z129">
        <f>'Pretax Fuel Prices'!Z130+'Fuel Taxes'!Z130</f>
        <v>0</v>
      </c>
      <c r="AA129">
        <f>'Pretax Fuel Prices'!AA130+'Fuel Taxes'!AA130</f>
        <v>0</v>
      </c>
      <c r="AB129">
        <f>'Pretax Fuel Prices'!AB130+'Fuel Taxes'!AB130</f>
        <v>0</v>
      </c>
      <c r="AC129">
        <f>'Pretax Fuel Prices'!AC130+'Fuel Taxes'!AC130</f>
        <v>0</v>
      </c>
      <c r="AD129">
        <f>'Pretax Fuel Prices'!AD130+'Fuel Taxes'!AD130</f>
        <v>0</v>
      </c>
      <c r="AE129">
        <f>'Pretax Fuel Prices'!AE130+'Fuel Taxes'!AE130</f>
        <v>0</v>
      </c>
      <c r="AF129">
        <f>'Pretax Fuel Prices'!AF130+'Fuel Taxes'!AF130</f>
        <v>0</v>
      </c>
    </row>
    <row r="130" spans="1:32" x14ac:dyDescent="0.35">
      <c r="A130" t="s">
        <v>59</v>
      </c>
      <c r="B130">
        <f>'Pretax Fuel Prices'!B131+'Fuel Taxes'!B131</f>
        <v>6.7619363343830057E-6</v>
      </c>
      <c r="C130">
        <f>'Pretax Fuel Prices'!C131+'Fuel Taxes'!C131</f>
        <v>7.5369978311818286E-6</v>
      </c>
      <c r="D130">
        <f>'Pretax Fuel Prices'!D131+'Fuel Taxes'!D131</f>
        <v>7.9797059762374874E-6</v>
      </c>
      <c r="E130">
        <f>'Pretax Fuel Prices'!E131+'Fuel Taxes'!E131</f>
        <v>7.7989935484581416E-6</v>
      </c>
      <c r="F130">
        <f>'Pretax Fuel Prices'!F131+'Fuel Taxes'!F131</f>
        <v>7.8434324704359573E-6</v>
      </c>
      <c r="G130">
        <f>'Pretax Fuel Prices'!G131+'Fuel Taxes'!G131</f>
        <v>7.9432492760817743E-6</v>
      </c>
      <c r="H130">
        <f>'Pretax Fuel Prices'!H131+'Fuel Taxes'!H131</f>
        <v>7.8103272743971475E-6</v>
      </c>
      <c r="I130">
        <f>'Pretax Fuel Prices'!I131+'Fuel Taxes'!I131</f>
        <v>7.7863309307332388E-6</v>
      </c>
      <c r="J130">
        <f>'Pretax Fuel Prices'!J131+'Fuel Taxes'!J131</f>
        <v>7.9505847942243573E-6</v>
      </c>
      <c r="K130">
        <f>'Pretax Fuel Prices'!K131+'Fuel Taxes'!K131</f>
        <v>8.0989895384585665E-6</v>
      </c>
      <c r="L130">
        <f>'Pretax Fuel Prices'!L131+'Fuel Taxes'!L131</f>
        <v>8.4826986140851839E-6</v>
      </c>
      <c r="M130">
        <f>'Pretax Fuel Prices'!M131+'Fuel Taxes'!M131</f>
        <v>8.6215908705889639E-6</v>
      </c>
      <c r="N130">
        <f>'Pretax Fuel Prices'!N131+'Fuel Taxes'!N131</f>
        <v>8.7357371749114223E-6</v>
      </c>
      <c r="O130">
        <f>'Pretax Fuel Prices'!O131+'Fuel Taxes'!O131</f>
        <v>8.8527071525012466E-6</v>
      </c>
      <c r="P130">
        <f>'Pretax Fuel Prices'!P131+'Fuel Taxes'!P131</f>
        <v>8.9783158138100749E-6</v>
      </c>
      <c r="Q130">
        <f>'Pretax Fuel Prices'!Q131+'Fuel Taxes'!Q131</f>
        <v>9.0148275148274243E-6</v>
      </c>
      <c r="R130">
        <f>'Pretax Fuel Prices'!R131+'Fuel Taxes'!R131</f>
        <v>9.1367200695333665E-6</v>
      </c>
      <c r="S130">
        <f>'Pretax Fuel Prices'!S131+'Fuel Taxes'!S131</f>
        <v>9.3998663693506088E-6</v>
      </c>
      <c r="T130">
        <f>'Pretax Fuel Prices'!T131+'Fuel Taxes'!T131</f>
        <v>9.5599339575829475E-6</v>
      </c>
      <c r="U130">
        <f>'Pretax Fuel Prices'!U131+'Fuel Taxes'!U131</f>
        <v>9.6374496880580811E-6</v>
      </c>
      <c r="V130">
        <f>'Pretax Fuel Prices'!V131+'Fuel Taxes'!V131</f>
        <v>9.7616221171897645E-6</v>
      </c>
      <c r="W130">
        <f>'Pretax Fuel Prices'!W131+'Fuel Taxes'!W131</f>
        <v>9.8919218197294569E-6</v>
      </c>
      <c r="X130">
        <f>'Pretax Fuel Prices'!X131+'Fuel Taxes'!X131</f>
        <v>1.0006974751158182E-5</v>
      </c>
      <c r="Y130">
        <f>'Pretax Fuel Prices'!Y131+'Fuel Taxes'!Y131</f>
        <v>1.0012693066546629E-5</v>
      </c>
      <c r="Z130">
        <f>'Pretax Fuel Prices'!Z131+'Fuel Taxes'!Z131</f>
        <v>1.015059175909834E-5</v>
      </c>
      <c r="AA130">
        <f>'Pretax Fuel Prices'!AA131+'Fuel Taxes'!AA131</f>
        <v>1.0236831335916944E-5</v>
      </c>
      <c r="AB130">
        <f>'Pretax Fuel Prices'!AB131+'Fuel Taxes'!AB131</f>
        <v>1.0388353387050782E-5</v>
      </c>
      <c r="AC130">
        <f>'Pretax Fuel Prices'!AC131+'Fuel Taxes'!AC131</f>
        <v>1.0530731988493533E-5</v>
      </c>
      <c r="AD130">
        <f>'Pretax Fuel Prices'!AD131+'Fuel Taxes'!AD131</f>
        <v>1.0660367245140276E-5</v>
      </c>
      <c r="AE130">
        <f>'Pretax Fuel Prices'!AE131+'Fuel Taxes'!AE131</f>
        <v>1.0836377986360704E-5</v>
      </c>
      <c r="AF130">
        <f>'Pretax Fuel Prices'!AF131+'Fuel Taxes'!AF131</f>
        <v>1.0988514805189889E-5</v>
      </c>
    </row>
    <row r="131" spans="1:32" s="4" customFormat="1" x14ac:dyDescent="0.35">
      <c r="A131" s="6" t="s">
        <v>49</v>
      </c>
    </row>
    <row r="132" spans="1:32" x14ac:dyDescent="0.35">
      <c r="A132" t="s">
        <v>30</v>
      </c>
      <c r="B132" s="7">
        <f>'Fuel Taxes'!B$1</f>
        <v>2020</v>
      </c>
      <c r="C132" s="7">
        <f>'Fuel Taxes'!C$1</f>
        <v>2021</v>
      </c>
      <c r="D132" s="7">
        <f>'Fuel Taxes'!D$1</f>
        <v>2022</v>
      </c>
      <c r="E132" s="7">
        <f>'Fuel Taxes'!E$1</f>
        <v>2023</v>
      </c>
      <c r="F132" s="7">
        <f>'Fuel Taxes'!F$1</f>
        <v>2024</v>
      </c>
      <c r="G132" s="7">
        <f>'Fuel Taxes'!G$1</f>
        <v>2025</v>
      </c>
      <c r="H132" s="7">
        <f>'Fuel Taxes'!H$1</f>
        <v>2026</v>
      </c>
      <c r="I132" s="7">
        <f>'Fuel Taxes'!I$1</f>
        <v>2027</v>
      </c>
      <c r="J132" s="7">
        <f>'Fuel Taxes'!J$1</f>
        <v>2028</v>
      </c>
      <c r="K132" s="7">
        <f>'Fuel Taxes'!K$1</f>
        <v>2029</v>
      </c>
      <c r="L132" s="7">
        <f>'Fuel Taxes'!L$1</f>
        <v>2030</v>
      </c>
      <c r="M132" s="7">
        <f>'Fuel Taxes'!M$1</f>
        <v>2031</v>
      </c>
      <c r="N132" s="7">
        <f>'Fuel Taxes'!N$1</f>
        <v>2032</v>
      </c>
      <c r="O132" s="7">
        <f>'Fuel Taxes'!O$1</f>
        <v>2033</v>
      </c>
      <c r="P132" s="7">
        <f>'Fuel Taxes'!P$1</f>
        <v>2034</v>
      </c>
      <c r="Q132" s="7">
        <f>'Fuel Taxes'!Q$1</f>
        <v>2035</v>
      </c>
      <c r="R132" s="7">
        <f>'Fuel Taxes'!R$1</f>
        <v>2036</v>
      </c>
      <c r="S132" s="7">
        <f>'Fuel Taxes'!S$1</f>
        <v>2037</v>
      </c>
      <c r="T132" s="7">
        <f>'Fuel Taxes'!T$1</f>
        <v>2038</v>
      </c>
      <c r="U132" s="7">
        <f>'Fuel Taxes'!U$1</f>
        <v>2039</v>
      </c>
      <c r="V132" s="7">
        <f>'Fuel Taxes'!V$1</f>
        <v>2040</v>
      </c>
      <c r="W132" s="7">
        <f>'Fuel Taxes'!W$1</f>
        <v>2041</v>
      </c>
      <c r="X132" s="7">
        <f>'Fuel Taxes'!X$1</f>
        <v>2042</v>
      </c>
      <c r="Y132" s="7">
        <f>'Fuel Taxes'!Y$1</f>
        <v>2043</v>
      </c>
      <c r="Z132" s="7">
        <f>'Fuel Taxes'!Z$1</f>
        <v>2044</v>
      </c>
      <c r="AA132" s="7">
        <f>'Fuel Taxes'!AA$1</f>
        <v>2045</v>
      </c>
      <c r="AB132" s="7">
        <f>'Fuel Taxes'!AB$1</f>
        <v>2046</v>
      </c>
      <c r="AC132" s="7">
        <f>'Fuel Taxes'!AC$1</f>
        <v>2047</v>
      </c>
      <c r="AD132" s="7">
        <f>'Fuel Taxes'!AD$1</f>
        <v>2048</v>
      </c>
      <c r="AE132" s="7">
        <f>'Fuel Taxes'!AE$1</f>
        <v>2049</v>
      </c>
      <c r="AF132" s="7">
        <f>'Fuel Taxes'!AF$1</f>
        <v>2050</v>
      </c>
    </row>
    <row r="133" spans="1:32" x14ac:dyDescent="0.3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s="4" customFormat="1" x14ac:dyDescent="0.35">
      <c r="A141" s="6" t="s">
        <v>50</v>
      </c>
    </row>
    <row r="142" spans="1:32" x14ac:dyDescent="0.35">
      <c r="A142" t="s">
        <v>30</v>
      </c>
      <c r="B142" s="7">
        <f>'Fuel Taxes'!B$1</f>
        <v>2020</v>
      </c>
      <c r="C142" s="7">
        <f>'Fuel Taxes'!C$1</f>
        <v>2021</v>
      </c>
      <c r="D142" s="7">
        <f>'Fuel Taxes'!D$1</f>
        <v>2022</v>
      </c>
      <c r="E142" s="7">
        <f>'Fuel Taxes'!E$1</f>
        <v>2023</v>
      </c>
      <c r="F142" s="7">
        <f>'Fuel Taxes'!F$1</f>
        <v>2024</v>
      </c>
      <c r="G142" s="7">
        <f>'Fuel Taxes'!G$1</f>
        <v>2025</v>
      </c>
      <c r="H142" s="7">
        <f>'Fuel Taxes'!H$1</f>
        <v>2026</v>
      </c>
      <c r="I142" s="7">
        <f>'Fuel Taxes'!I$1</f>
        <v>2027</v>
      </c>
      <c r="J142" s="7">
        <f>'Fuel Taxes'!J$1</f>
        <v>2028</v>
      </c>
      <c r="K142" s="7">
        <f>'Fuel Taxes'!K$1</f>
        <v>2029</v>
      </c>
      <c r="L142" s="7">
        <f>'Fuel Taxes'!L$1</f>
        <v>2030</v>
      </c>
      <c r="M142" s="7">
        <f>'Fuel Taxes'!M$1</f>
        <v>2031</v>
      </c>
      <c r="N142" s="7">
        <f>'Fuel Taxes'!N$1</f>
        <v>2032</v>
      </c>
      <c r="O142" s="7">
        <f>'Fuel Taxes'!O$1</f>
        <v>2033</v>
      </c>
      <c r="P142" s="7">
        <f>'Fuel Taxes'!P$1</f>
        <v>2034</v>
      </c>
      <c r="Q142" s="7">
        <f>'Fuel Taxes'!Q$1</f>
        <v>2035</v>
      </c>
      <c r="R142" s="7">
        <f>'Fuel Taxes'!R$1</f>
        <v>2036</v>
      </c>
      <c r="S142" s="7">
        <f>'Fuel Taxes'!S$1</f>
        <v>2037</v>
      </c>
      <c r="T142" s="7">
        <f>'Fuel Taxes'!T$1</f>
        <v>2038</v>
      </c>
      <c r="U142" s="7">
        <f>'Fuel Taxes'!U$1</f>
        <v>2039</v>
      </c>
      <c r="V142" s="7">
        <f>'Fuel Taxes'!V$1</f>
        <v>2040</v>
      </c>
      <c r="W142" s="7">
        <f>'Fuel Taxes'!W$1</f>
        <v>2041</v>
      </c>
      <c r="X142" s="7">
        <f>'Fuel Taxes'!X$1</f>
        <v>2042</v>
      </c>
      <c r="Y142" s="7">
        <f>'Fuel Taxes'!Y$1</f>
        <v>2043</v>
      </c>
      <c r="Z142" s="7">
        <f>'Fuel Taxes'!Z$1</f>
        <v>2044</v>
      </c>
      <c r="AA142" s="7">
        <f>'Fuel Taxes'!AA$1</f>
        <v>2045</v>
      </c>
      <c r="AB142" s="7">
        <f>'Fuel Taxes'!AB$1</f>
        <v>2046</v>
      </c>
      <c r="AC142" s="7">
        <f>'Fuel Taxes'!AC$1</f>
        <v>2047</v>
      </c>
      <c r="AD142" s="7">
        <f>'Fuel Taxes'!AD$1</f>
        <v>2048</v>
      </c>
      <c r="AE142" s="7">
        <f>'Fuel Taxes'!AE$1</f>
        <v>2049</v>
      </c>
      <c r="AF142" s="7">
        <f>'Fuel Taxes'!AF$1</f>
        <v>2050</v>
      </c>
    </row>
    <row r="143" spans="1:32" x14ac:dyDescent="0.35">
      <c r="A143" t="s">
        <v>52</v>
      </c>
      <c r="B143">
        <f>'Pretax Fuel Prices'!B144+'Fuel Taxes'!B144</f>
        <v>7.7600766078083947E-5</v>
      </c>
      <c r="C143">
        <f>'Pretax Fuel Prices'!C144+'Fuel Taxes'!C144</f>
        <v>7.1252833465009711E-5</v>
      </c>
      <c r="D143">
        <f>'Pretax Fuel Prices'!D144+'Fuel Taxes'!D144</f>
        <v>6.4904900851937169E-5</v>
      </c>
      <c r="E143">
        <f>'Pretax Fuel Prices'!E144+'Fuel Taxes'!E144</f>
        <v>5.855696823886294E-5</v>
      </c>
      <c r="F143">
        <f>'Pretax Fuel Prices'!F144+'Fuel Taxes'!F144</f>
        <v>5.2209035625788711E-5</v>
      </c>
      <c r="G143">
        <f>'Pretax Fuel Prices'!G144+'Fuel Taxes'!G144</f>
        <v>4.5861103012714481E-5</v>
      </c>
      <c r="H143">
        <f>'Pretax Fuel Prices'!H144+'Fuel Taxes'!H144</f>
        <v>3.9513170399641933E-5</v>
      </c>
      <c r="I143">
        <f>'Pretax Fuel Prices'!I144+'Fuel Taxes'!I144</f>
        <v>3.3165237786567717E-5</v>
      </c>
      <c r="J143">
        <f>'Pretax Fuel Prices'!J144+'Fuel Taxes'!J144</f>
        <v>2.6817305173493488E-5</v>
      </c>
      <c r="K143">
        <f>'Pretax Fuel Prices'!K144+'Fuel Taxes'!K144</f>
        <v>2.0469372560420939E-5</v>
      </c>
      <c r="L143">
        <f>'Pretax Fuel Prices'!L144+'Fuel Taxes'!L144</f>
        <v>1.4121439947346712E-5</v>
      </c>
      <c r="M143">
        <f>'Pretax Fuel Prices'!M144+'Fuel Taxes'!M144</f>
        <v>1.3777364253197018E-5</v>
      </c>
      <c r="N143">
        <f>'Pretax Fuel Prices'!N144+'Fuel Taxes'!N144</f>
        <v>1.3433288559048477E-5</v>
      </c>
      <c r="O143">
        <f>'Pretax Fuel Prices'!O144+'Fuel Taxes'!O144</f>
        <v>1.3089212864899936E-5</v>
      </c>
      <c r="P143">
        <f>'Pretax Fuel Prices'!P144+'Fuel Taxes'!P144</f>
        <v>1.2745137170751397E-5</v>
      </c>
      <c r="Q143">
        <f>'Pretax Fuel Prices'!Q144+'Fuel Taxes'!Q144</f>
        <v>1.240106147660296E-5</v>
      </c>
      <c r="R143">
        <f>'Pretax Fuel Prices'!R144+'Fuel Taxes'!R144</f>
        <v>1.2056985782454419E-5</v>
      </c>
      <c r="S143">
        <f>'Pretax Fuel Prices'!S144+'Fuel Taxes'!S144</f>
        <v>1.1712910088305878E-5</v>
      </c>
      <c r="T143">
        <f>'Pretax Fuel Prices'!T144+'Fuel Taxes'!T144</f>
        <v>1.1368834394157339E-5</v>
      </c>
      <c r="U143">
        <f>'Pretax Fuel Prices'!U144+'Fuel Taxes'!U144</f>
        <v>1.1024758700008799E-5</v>
      </c>
      <c r="V143">
        <f>'Pretax Fuel Prices'!V144+'Fuel Taxes'!V144</f>
        <v>1.0680683005860363E-5</v>
      </c>
      <c r="W143">
        <f>'Pretax Fuel Prices'!W144+'Fuel Taxes'!W144</f>
        <v>1.0336607311711822E-5</v>
      </c>
      <c r="X143">
        <f>'Pretax Fuel Prices'!X144+'Fuel Taxes'!X144</f>
        <v>9.9925316175632831E-6</v>
      </c>
      <c r="Y143">
        <f>'Pretax Fuel Prices'!Y144+'Fuel Taxes'!Y144</f>
        <v>9.6484559234147441E-6</v>
      </c>
      <c r="Z143">
        <f>'Pretax Fuel Prices'!Z144+'Fuel Taxes'!Z144</f>
        <v>9.3043802292662017E-6</v>
      </c>
      <c r="AA143">
        <f>'Pretax Fuel Prices'!AA144+'Fuel Taxes'!AA144</f>
        <v>8.9603045351176627E-6</v>
      </c>
      <c r="AB143">
        <f>'Pretax Fuel Prices'!AB144+'Fuel Taxes'!AB144</f>
        <v>8.6162288409692287E-6</v>
      </c>
      <c r="AC143">
        <f>'Pretax Fuel Prices'!AC144+'Fuel Taxes'!AC144</f>
        <v>8.2721531468206879E-6</v>
      </c>
      <c r="AD143">
        <f>'Pretax Fuel Prices'!AD144+'Fuel Taxes'!AD144</f>
        <v>7.9280774526721472E-6</v>
      </c>
      <c r="AE143">
        <f>'Pretax Fuel Prices'!AE144+'Fuel Taxes'!AE144</f>
        <v>7.5840017585236074E-6</v>
      </c>
      <c r="AF143">
        <f>'Pretax Fuel Prices'!AF144+'Fuel Taxes'!AF144</f>
        <v>7.2399260643750666E-6</v>
      </c>
    </row>
    <row r="144" spans="1:32" x14ac:dyDescent="0.35">
      <c r="A144" t="s">
        <v>53</v>
      </c>
      <c r="B144">
        <f>'Pretax Fuel Prices'!B145+'Fuel Taxes'!B145</f>
        <v>0</v>
      </c>
      <c r="C144">
        <f>'Pretax Fuel Prices'!C145+'Fuel Taxes'!C145</f>
        <v>0</v>
      </c>
      <c r="D144">
        <f>'Pretax Fuel Prices'!D145+'Fuel Taxes'!D145</f>
        <v>0</v>
      </c>
      <c r="E144">
        <f>'Pretax Fuel Prices'!E145+'Fuel Taxes'!E145</f>
        <v>0</v>
      </c>
      <c r="F144">
        <f>'Pretax Fuel Prices'!F145+'Fuel Taxes'!F145</f>
        <v>0</v>
      </c>
      <c r="G144">
        <f>'Pretax Fuel Prices'!G145+'Fuel Taxes'!G145</f>
        <v>0</v>
      </c>
      <c r="H144">
        <f>'Pretax Fuel Prices'!H145+'Fuel Taxes'!H145</f>
        <v>0</v>
      </c>
      <c r="I144">
        <f>'Pretax Fuel Prices'!I145+'Fuel Taxes'!I145</f>
        <v>0</v>
      </c>
      <c r="J144">
        <f>'Pretax Fuel Prices'!J145+'Fuel Taxes'!J145</f>
        <v>0</v>
      </c>
      <c r="K144">
        <f>'Pretax Fuel Prices'!K145+'Fuel Taxes'!K145</f>
        <v>0</v>
      </c>
      <c r="L144">
        <f>'Pretax Fuel Prices'!L145+'Fuel Taxes'!L145</f>
        <v>0</v>
      </c>
      <c r="M144">
        <f>'Pretax Fuel Prices'!M145+'Fuel Taxes'!M145</f>
        <v>0</v>
      </c>
      <c r="N144">
        <f>'Pretax Fuel Prices'!N145+'Fuel Taxes'!N145</f>
        <v>0</v>
      </c>
      <c r="O144">
        <f>'Pretax Fuel Prices'!O145+'Fuel Taxes'!O145</f>
        <v>0</v>
      </c>
      <c r="P144">
        <f>'Pretax Fuel Prices'!P145+'Fuel Taxes'!P145</f>
        <v>0</v>
      </c>
      <c r="Q144">
        <f>'Pretax Fuel Prices'!Q145+'Fuel Taxes'!Q145</f>
        <v>0</v>
      </c>
      <c r="R144">
        <f>'Pretax Fuel Prices'!R145+'Fuel Taxes'!R145</f>
        <v>0</v>
      </c>
      <c r="S144">
        <f>'Pretax Fuel Prices'!S145+'Fuel Taxes'!S145</f>
        <v>0</v>
      </c>
      <c r="T144">
        <f>'Pretax Fuel Prices'!T145+'Fuel Taxes'!T145</f>
        <v>0</v>
      </c>
      <c r="U144">
        <f>'Pretax Fuel Prices'!U145+'Fuel Taxes'!U145</f>
        <v>0</v>
      </c>
      <c r="V144">
        <f>'Pretax Fuel Prices'!V145+'Fuel Taxes'!V145</f>
        <v>0</v>
      </c>
      <c r="W144">
        <f>'Pretax Fuel Prices'!W145+'Fuel Taxes'!W145</f>
        <v>0</v>
      </c>
      <c r="X144">
        <f>'Pretax Fuel Prices'!X145+'Fuel Taxes'!X145</f>
        <v>0</v>
      </c>
      <c r="Y144">
        <f>'Pretax Fuel Prices'!Y145+'Fuel Taxes'!Y145</f>
        <v>0</v>
      </c>
      <c r="Z144">
        <f>'Pretax Fuel Prices'!Z145+'Fuel Taxes'!Z145</f>
        <v>0</v>
      </c>
      <c r="AA144">
        <f>'Pretax Fuel Prices'!AA145+'Fuel Taxes'!AA145</f>
        <v>0</v>
      </c>
      <c r="AB144">
        <f>'Pretax Fuel Prices'!AB145+'Fuel Taxes'!AB145</f>
        <v>0</v>
      </c>
      <c r="AC144">
        <f>'Pretax Fuel Prices'!AC145+'Fuel Taxes'!AC145</f>
        <v>0</v>
      </c>
      <c r="AD144">
        <f>'Pretax Fuel Prices'!AD145+'Fuel Taxes'!AD145</f>
        <v>0</v>
      </c>
      <c r="AE144">
        <f>'Pretax Fuel Prices'!AE145+'Fuel Taxes'!AE145</f>
        <v>0</v>
      </c>
      <c r="AF144">
        <f>'Pretax Fuel Prices'!AF145+'Fuel Taxes'!AF145</f>
        <v>0</v>
      </c>
    </row>
    <row r="145" spans="1:32" x14ac:dyDescent="0.35">
      <c r="A145" t="s">
        <v>54</v>
      </c>
      <c r="B145">
        <f>'Pretax Fuel Prices'!B146+'Fuel Taxes'!B146</f>
        <v>7.7600766078083947E-5</v>
      </c>
      <c r="C145">
        <f>'Pretax Fuel Prices'!C146+'Fuel Taxes'!C146</f>
        <v>7.1252833465009711E-5</v>
      </c>
      <c r="D145">
        <f>'Pretax Fuel Prices'!D146+'Fuel Taxes'!D146</f>
        <v>6.4904900851937169E-5</v>
      </c>
      <c r="E145">
        <f>'Pretax Fuel Prices'!E146+'Fuel Taxes'!E146</f>
        <v>5.855696823886294E-5</v>
      </c>
      <c r="F145">
        <f>'Pretax Fuel Prices'!F146+'Fuel Taxes'!F146</f>
        <v>5.2209035625788711E-5</v>
      </c>
      <c r="G145">
        <f>'Pretax Fuel Prices'!G146+'Fuel Taxes'!G146</f>
        <v>4.5861103012714481E-5</v>
      </c>
      <c r="H145">
        <f>'Pretax Fuel Prices'!H146+'Fuel Taxes'!H146</f>
        <v>3.9513170399641933E-5</v>
      </c>
      <c r="I145">
        <f>'Pretax Fuel Prices'!I146+'Fuel Taxes'!I146</f>
        <v>3.3165237786567717E-5</v>
      </c>
      <c r="J145">
        <f>'Pretax Fuel Prices'!J146+'Fuel Taxes'!J146</f>
        <v>2.6817305173493488E-5</v>
      </c>
      <c r="K145">
        <f>'Pretax Fuel Prices'!K146+'Fuel Taxes'!K146</f>
        <v>2.0469372560420939E-5</v>
      </c>
      <c r="L145">
        <f>'Pretax Fuel Prices'!L146+'Fuel Taxes'!L146</f>
        <v>1.4121439947346712E-5</v>
      </c>
      <c r="M145">
        <f>'Pretax Fuel Prices'!M146+'Fuel Taxes'!M146</f>
        <v>1.3777364253197018E-5</v>
      </c>
      <c r="N145">
        <f>'Pretax Fuel Prices'!N146+'Fuel Taxes'!N146</f>
        <v>1.3433288559048477E-5</v>
      </c>
      <c r="O145">
        <f>'Pretax Fuel Prices'!O146+'Fuel Taxes'!O146</f>
        <v>1.3089212864899936E-5</v>
      </c>
      <c r="P145">
        <f>'Pretax Fuel Prices'!P146+'Fuel Taxes'!P146</f>
        <v>1.2745137170751397E-5</v>
      </c>
      <c r="Q145">
        <f>'Pretax Fuel Prices'!Q146+'Fuel Taxes'!Q146</f>
        <v>1.240106147660296E-5</v>
      </c>
      <c r="R145">
        <f>'Pretax Fuel Prices'!R146+'Fuel Taxes'!R146</f>
        <v>1.2056985782454419E-5</v>
      </c>
      <c r="S145">
        <f>'Pretax Fuel Prices'!S146+'Fuel Taxes'!S146</f>
        <v>1.1712910088305878E-5</v>
      </c>
      <c r="T145">
        <f>'Pretax Fuel Prices'!T146+'Fuel Taxes'!T146</f>
        <v>1.1368834394157339E-5</v>
      </c>
      <c r="U145">
        <f>'Pretax Fuel Prices'!U146+'Fuel Taxes'!U146</f>
        <v>1.1024758700008799E-5</v>
      </c>
      <c r="V145">
        <f>'Pretax Fuel Prices'!V146+'Fuel Taxes'!V146</f>
        <v>1.0680683005860363E-5</v>
      </c>
      <c r="W145">
        <f>'Pretax Fuel Prices'!W146+'Fuel Taxes'!W146</f>
        <v>1.0336607311711822E-5</v>
      </c>
      <c r="X145">
        <f>'Pretax Fuel Prices'!X146+'Fuel Taxes'!X146</f>
        <v>9.9925316175632831E-6</v>
      </c>
      <c r="Y145">
        <f>'Pretax Fuel Prices'!Y146+'Fuel Taxes'!Y146</f>
        <v>9.6484559234147441E-6</v>
      </c>
      <c r="Z145">
        <f>'Pretax Fuel Prices'!Z146+'Fuel Taxes'!Z146</f>
        <v>9.3043802292662017E-6</v>
      </c>
      <c r="AA145">
        <f>'Pretax Fuel Prices'!AA146+'Fuel Taxes'!AA146</f>
        <v>8.9603045351176627E-6</v>
      </c>
      <c r="AB145">
        <f>'Pretax Fuel Prices'!AB146+'Fuel Taxes'!AB146</f>
        <v>8.6162288409692287E-6</v>
      </c>
      <c r="AC145">
        <f>'Pretax Fuel Prices'!AC146+'Fuel Taxes'!AC146</f>
        <v>8.2721531468206879E-6</v>
      </c>
      <c r="AD145">
        <f>'Pretax Fuel Prices'!AD146+'Fuel Taxes'!AD146</f>
        <v>7.9280774526721472E-6</v>
      </c>
      <c r="AE145">
        <f>'Pretax Fuel Prices'!AE146+'Fuel Taxes'!AE146</f>
        <v>7.5840017585236074E-6</v>
      </c>
      <c r="AF145">
        <f>'Pretax Fuel Prices'!AF146+'Fuel Taxes'!AF146</f>
        <v>7.2399260643750666E-6</v>
      </c>
    </row>
    <row r="146" spans="1:32" x14ac:dyDescent="0.35">
      <c r="A146" t="s">
        <v>55</v>
      </c>
      <c r="B146">
        <f>'Pretax Fuel Prices'!B147+'Fuel Taxes'!B147</f>
        <v>7.7600766078083947E-5</v>
      </c>
      <c r="C146">
        <f>'Pretax Fuel Prices'!C147+'Fuel Taxes'!C147</f>
        <v>7.1252833465009711E-5</v>
      </c>
      <c r="D146">
        <f>'Pretax Fuel Prices'!D147+'Fuel Taxes'!D147</f>
        <v>6.4904900851937169E-5</v>
      </c>
      <c r="E146">
        <f>'Pretax Fuel Prices'!E147+'Fuel Taxes'!E147</f>
        <v>5.855696823886294E-5</v>
      </c>
      <c r="F146">
        <f>'Pretax Fuel Prices'!F147+'Fuel Taxes'!F147</f>
        <v>5.2209035625788711E-5</v>
      </c>
      <c r="G146">
        <f>'Pretax Fuel Prices'!G147+'Fuel Taxes'!G147</f>
        <v>4.5861103012714481E-5</v>
      </c>
      <c r="H146">
        <f>'Pretax Fuel Prices'!H147+'Fuel Taxes'!H147</f>
        <v>3.9513170399641933E-5</v>
      </c>
      <c r="I146">
        <f>'Pretax Fuel Prices'!I147+'Fuel Taxes'!I147</f>
        <v>3.3165237786567717E-5</v>
      </c>
      <c r="J146">
        <f>'Pretax Fuel Prices'!J147+'Fuel Taxes'!J147</f>
        <v>2.6817305173493488E-5</v>
      </c>
      <c r="K146">
        <f>'Pretax Fuel Prices'!K147+'Fuel Taxes'!K147</f>
        <v>2.0469372560420939E-5</v>
      </c>
      <c r="L146">
        <f>'Pretax Fuel Prices'!L147+'Fuel Taxes'!L147</f>
        <v>1.4121439947346712E-5</v>
      </c>
      <c r="M146">
        <f>'Pretax Fuel Prices'!M147+'Fuel Taxes'!M147</f>
        <v>1.3777364253197018E-5</v>
      </c>
      <c r="N146">
        <f>'Pretax Fuel Prices'!N147+'Fuel Taxes'!N147</f>
        <v>1.3433288559048477E-5</v>
      </c>
      <c r="O146">
        <f>'Pretax Fuel Prices'!O147+'Fuel Taxes'!O147</f>
        <v>1.3089212864899936E-5</v>
      </c>
      <c r="P146">
        <f>'Pretax Fuel Prices'!P147+'Fuel Taxes'!P147</f>
        <v>1.2745137170751397E-5</v>
      </c>
      <c r="Q146">
        <f>'Pretax Fuel Prices'!Q147+'Fuel Taxes'!Q147</f>
        <v>1.240106147660296E-5</v>
      </c>
      <c r="R146">
        <f>'Pretax Fuel Prices'!R147+'Fuel Taxes'!R147</f>
        <v>1.2056985782454419E-5</v>
      </c>
      <c r="S146">
        <f>'Pretax Fuel Prices'!S147+'Fuel Taxes'!S147</f>
        <v>1.1712910088305878E-5</v>
      </c>
      <c r="T146">
        <f>'Pretax Fuel Prices'!T147+'Fuel Taxes'!T147</f>
        <v>1.1368834394157339E-5</v>
      </c>
      <c r="U146">
        <f>'Pretax Fuel Prices'!U147+'Fuel Taxes'!U147</f>
        <v>1.1024758700008799E-5</v>
      </c>
      <c r="V146">
        <f>'Pretax Fuel Prices'!V147+'Fuel Taxes'!V147</f>
        <v>1.0680683005860363E-5</v>
      </c>
      <c r="W146">
        <f>'Pretax Fuel Prices'!W147+'Fuel Taxes'!W147</f>
        <v>1.0336607311711822E-5</v>
      </c>
      <c r="X146">
        <f>'Pretax Fuel Prices'!X147+'Fuel Taxes'!X147</f>
        <v>9.9925316175632831E-6</v>
      </c>
      <c r="Y146">
        <f>'Pretax Fuel Prices'!Y147+'Fuel Taxes'!Y147</f>
        <v>9.6484559234147441E-6</v>
      </c>
      <c r="Z146">
        <f>'Pretax Fuel Prices'!Z147+'Fuel Taxes'!Z147</f>
        <v>9.3043802292662017E-6</v>
      </c>
      <c r="AA146">
        <f>'Pretax Fuel Prices'!AA147+'Fuel Taxes'!AA147</f>
        <v>8.9603045351176627E-6</v>
      </c>
      <c r="AB146">
        <f>'Pretax Fuel Prices'!AB147+'Fuel Taxes'!AB147</f>
        <v>8.6162288409692287E-6</v>
      </c>
      <c r="AC146">
        <f>'Pretax Fuel Prices'!AC147+'Fuel Taxes'!AC147</f>
        <v>8.2721531468206879E-6</v>
      </c>
      <c r="AD146">
        <f>'Pretax Fuel Prices'!AD147+'Fuel Taxes'!AD147</f>
        <v>7.9280774526721472E-6</v>
      </c>
      <c r="AE146">
        <f>'Pretax Fuel Prices'!AE147+'Fuel Taxes'!AE147</f>
        <v>7.5840017585236074E-6</v>
      </c>
      <c r="AF146">
        <f>'Pretax Fuel Prices'!AF147+'Fuel Taxes'!AF147</f>
        <v>7.2399260643750666E-6</v>
      </c>
    </row>
    <row r="147" spans="1:32" x14ac:dyDescent="0.35">
      <c r="A147" t="s">
        <v>56</v>
      </c>
      <c r="B147">
        <f>'Pretax Fuel Prices'!B148+'Fuel Taxes'!B148</f>
        <v>7.7600766078083947E-5</v>
      </c>
      <c r="C147">
        <f>'Pretax Fuel Prices'!C148+'Fuel Taxes'!C148</f>
        <v>7.1252833465009711E-5</v>
      </c>
      <c r="D147">
        <f>'Pretax Fuel Prices'!D148+'Fuel Taxes'!D148</f>
        <v>6.4904900851937169E-5</v>
      </c>
      <c r="E147">
        <f>'Pretax Fuel Prices'!E148+'Fuel Taxes'!E148</f>
        <v>5.855696823886294E-5</v>
      </c>
      <c r="F147">
        <f>'Pretax Fuel Prices'!F148+'Fuel Taxes'!F148</f>
        <v>5.2209035625788711E-5</v>
      </c>
      <c r="G147">
        <f>'Pretax Fuel Prices'!G148+'Fuel Taxes'!G148</f>
        <v>4.5861103012714481E-5</v>
      </c>
      <c r="H147">
        <f>'Pretax Fuel Prices'!H148+'Fuel Taxes'!H148</f>
        <v>3.9513170399641933E-5</v>
      </c>
      <c r="I147">
        <f>'Pretax Fuel Prices'!I148+'Fuel Taxes'!I148</f>
        <v>3.3165237786567717E-5</v>
      </c>
      <c r="J147">
        <f>'Pretax Fuel Prices'!J148+'Fuel Taxes'!J148</f>
        <v>2.6817305173493488E-5</v>
      </c>
      <c r="K147">
        <f>'Pretax Fuel Prices'!K148+'Fuel Taxes'!K148</f>
        <v>2.0469372560420939E-5</v>
      </c>
      <c r="L147">
        <f>'Pretax Fuel Prices'!L148+'Fuel Taxes'!L148</f>
        <v>1.4121439947346712E-5</v>
      </c>
      <c r="M147">
        <f>'Pretax Fuel Prices'!M148+'Fuel Taxes'!M148</f>
        <v>1.3777364253197018E-5</v>
      </c>
      <c r="N147">
        <f>'Pretax Fuel Prices'!N148+'Fuel Taxes'!N148</f>
        <v>1.3433288559048477E-5</v>
      </c>
      <c r="O147">
        <f>'Pretax Fuel Prices'!O148+'Fuel Taxes'!O148</f>
        <v>1.3089212864899936E-5</v>
      </c>
      <c r="P147">
        <f>'Pretax Fuel Prices'!P148+'Fuel Taxes'!P148</f>
        <v>1.2745137170751397E-5</v>
      </c>
      <c r="Q147">
        <f>'Pretax Fuel Prices'!Q148+'Fuel Taxes'!Q148</f>
        <v>1.240106147660296E-5</v>
      </c>
      <c r="R147">
        <f>'Pretax Fuel Prices'!R148+'Fuel Taxes'!R148</f>
        <v>1.2056985782454419E-5</v>
      </c>
      <c r="S147">
        <f>'Pretax Fuel Prices'!S148+'Fuel Taxes'!S148</f>
        <v>1.1712910088305878E-5</v>
      </c>
      <c r="T147">
        <f>'Pretax Fuel Prices'!T148+'Fuel Taxes'!T148</f>
        <v>1.1368834394157339E-5</v>
      </c>
      <c r="U147">
        <f>'Pretax Fuel Prices'!U148+'Fuel Taxes'!U148</f>
        <v>1.1024758700008799E-5</v>
      </c>
      <c r="V147">
        <f>'Pretax Fuel Prices'!V148+'Fuel Taxes'!V148</f>
        <v>1.0680683005860363E-5</v>
      </c>
      <c r="W147">
        <f>'Pretax Fuel Prices'!W148+'Fuel Taxes'!W148</f>
        <v>1.0336607311711822E-5</v>
      </c>
      <c r="X147">
        <f>'Pretax Fuel Prices'!X148+'Fuel Taxes'!X148</f>
        <v>9.9925316175632831E-6</v>
      </c>
      <c r="Y147">
        <f>'Pretax Fuel Prices'!Y148+'Fuel Taxes'!Y148</f>
        <v>9.6484559234147441E-6</v>
      </c>
      <c r="Z147">
        <f>'Pretax Fuel Prices'!Z148+'Fuel Taxes'!Z148</f>
        <v>9.3043802292662017E-6</v>
      </c>
      <c r="AA147">
        <f>'Pretax Fuel Prices'!AA148+'Fuel Taxes'!AA148</f>
        <v>8.9603045351176627E-6</v>
      </c>
      <c r="AB147">
        <f>'Pretax Fuel Prices'!AB148+'Fuel Taxes'!AB148</f>
        <v>8.6162288409692287E-6</v>
      </c>
      <c r="AC147">
        <f>'Pretax Fuel Prices'!AC148+'Fuel Taxes'!AC148</f>
        <v>8.2721531468206879E-6</v>
      </c>
      <c r="AD147">
        <f>'Pretax Fuel Prices'!AD148+'Fuel Taxes'!AD148</f>
        <v>7.9280774526721472E-6</v>
      </c>
      <c r="AE147">
        <f>'Pretax Fuel Prices'!AE148+'Fuel Taxes'!AE148</f>
        <v>7.5840017585236074E-6</v>
      </c>
      <c r="AF147">
        <f>'Pretax Fuel Prices'!AF148+'Fuel Taxes'!AF148</f>
        <v>7.2399260643750666E-6</v>
      </c>
    </row>
    <row r="148" spans="1:32" x14ac:dyDescent="0.35">
      <c r="A148" t="s">
        <v>57</v>
      </c>
      <c r="B148">
        <f>'Pretax Fuel Prices'!B149+'Fuel Taxes'!B149</f>
        <v>7.7600766078083947E-5</v>
      </c>
      <c r="C148">
        <f>'Pretax Fuel Prices'!C149+'Fuel Taxes'!C149</f>
        <v>7.1252833465009711E-5</v>
      </c>
      <c r="D148">
        <f>'Pretax Fuel Prices'!D149+'Fuel Taxes'!D149</f>
        <v>6.4904900851937169E-5</v>
      </c>
      <c r="E148">
        <f>'Pretax Fuel Prices'!E149+'Fuel Taxes'!E149</f>
        <v>5.855696823886294E-5</v>
      </c>
      <c r="F148">
        <f>'Pretax Fuel Prices'!F149+'Fuel Taxes'!F149</f>
        <v>5.2209035625788711E-5</v>
      </c>
      <c r="G148">
        <f>'Pretax Fuel Prices'!G149+'Fuel Taxes'!G149</f>
        <v>4.5861103012714481E-5</v>
      </c>
      <c r="H148">
        <f>'Pretax Fuel Prices'!H149+'Fuel Taxes'!H149</f>
        <v>3.9513170399641933E-5</v>
      </c>
      <c r="I148">
        <f>'Pretax Fuel Prices'!I149+'Fuel Taxes'!I149</f>
        <v>3.3165237786567717E-5</v>
      </c>
      <c r="J148">
        <f>'Pretax Fuel Prices'!J149+'Fuel Taxes'!J149</f>
        <v>2.6817305173493488E-5</v>
      </c>
      <c r="K148">
        <f>'Pretax Fuel Prices'!K149+'Fuel Taxes'!K149</f>
        <v>2.0469372560420939E-5</v>
      </c>
      <c r="L148">
        <f>'Pretax Fuel Prices'!L149+'Fuel Taxes'!L149</f>
        <v>1.4121439947346712E-5</v>
      </c>
      <c r="M148">
        <f>'Pretax Fuel Prices'!M149+'Fuel Taxes'!M149</f>
        <v>1.3777364253197018E-5</v>
      </c>
      <c r="N148">
        <f>'Pretax Fuel Prices'!N149+'Fuel Taxes'!N149</f>
        <v>1.3433288559048477E-5</v>
      </c>
      <c r="O148">
        <f>'Pretax Fuel Prices'!O149+'Fuel Taxes'!O149</f>
        <v>1.3089212864899936E-5</v>
      </c>
      <c r="P148">
        <f>'Pretax Fuel Prices'!P149+'Fuel Taxes'!P149</f>
        <v>1.2745137170751397E-5</v>
      </c>
      <c r="Q148">
        <f>'Pretax Fuel Prices'!Q149+'Fuel Taxes'!Q149</f>
        <v>1.240106147660296E-5</v>
      </c>
      <c r="R148">
        <f>'Pretax Fuel Prices'!R149+'Fuel Taxes'!R149</f>
        <v>1.2056985782454419E-5</v>
      </c>
      <c r="S148">
        <f>'Pretax Fuel Prices'!S149+'Fuel Taxes'!S149</f>
        <v>1.1712910088305878E-5</v>
      </c>
      <c r="T148">
        <f>'Pretax Fuel Prices'!T149+'Fuel Taxes'!T149</f>
        <v>1.1368834394157339E-5</v>
      </c>
      <c r="U148">
        <f>'Pretax Fuel Prices'!U149+'Fuel Taxes'!U149</f>
        <v>1.1024758700008799E-5</v>
      </c>
      <c r="V148">
        <f>'Pretax Fuel Prices'!V149+'Fuel Taxes'!V149</f>
        <v>1.0680683005860363E-5</v>
      </c>
      <c r="W148">
        <f>'Pretax Fuel Prices'!W149+'Fuel Taxes'!W149</f>
        <v>1.0336607311711822E-5</v>
      </c>
      <c r="X148">
        <f>'Pretax Fuel Prices'!X149+'Fuel Taxes'!X149</f>
        <v>9.9925316175632831E-6</v>
      </c>
      <c r="Y148">
        <f>'Pretax Fuel Prices'!Y149+'Fuel Taxes'!Y149</f>
        <v>9.6484559234147441E-6</v>
      </c>
      <c r="Z148">
        <f>'Pretax Fuel Prices'!Z149+'Fuel Taxes'!Z149</f>
        <v>9.3043802292662017E-6</v>
      </c>
      <c r="AA148">
        <f>'Pretax Fuel Prices'!AA149+'Fuel Taxes'!AA149</f>
        <v>8.9603045351176627E-6</v>
      </c>
      <c r="AB148">
        <f>'Pretax Fuel Prices'!AB149+'Fuel Taxes'!AB149</f>
        <v>8.6162288409692287E-6</v>
      </c>
      <c r="AC148">
        <f>'Pretax Fuel Prices'!AC149+'Fuel Taxes'!AC149</f>
        <v>8.2721531468206879E-6</v>
      </c>
      <c r="AD148">
        <f>'Pretax Fuel Prices'!AD149+'Fuel Taxes'!AD149</f>
        <v>7.9280774526721472E-6</v>
      </c>
      <c r="AE148">
        <f>'Pretax Fuel Prices'!AE149+'Fuel Taxes'!AE149</f>
        <v>7.5840017585236074E-6</v>
      </c>
      <c r="AF148">
        <f>'Pretax Fuel Prices'!AF149+'Fuel Taxes'!AF149</f>
        <v>7.2399260643750666E-6</v>
      </c>
    </row>
    <row r="149" spans="1:32" x14ac:dyDescent="0.35">
      <c r="A149" t="s">
        <v>58</v>
      </c>
      <c r="B149">
        <f>'Pretax Fuel Prices'!B150+'Fuel Taxes'!B150</f>
        <v>0</v>
      </c>
      <c r="C149">
        <f>'Pretax Fuel Prices'!C150+'Fuel Taxes'!C150</f>
        <v>0</v>
      </c>
      <c r="D149">
        <f>'Pretax Fuel Prices'!D150+'Fuel Taxes'!D150</f>
        <v>0</v>
      </c>
      <c r="E149">
        <f>'Pretax Fuel Prices'!E150+'Fuel Taxes'!E150</f>
        <v>0</v>
      </c>
      <c r="F149">
        <f>'Pretax Fuel Prices'!F150+'Fuel Taxes'!F150</f>
        <v>0</v>
      </c>
      <c r="G149">
        <f>'Pretax Fuel Prices'!G150+'Fuel Taxes'!G150</f>
        <v>0</v>
      </c>
      <c r="H149">
        <f>'Pretax Fuel Prices'!H150+'Fuel Taxes'!H150</f>
        <v>0</v>
      </c>
      <c r="I149">
        <f>'Pretax Fuel Prices'!I150+'Fuel Taxes'!I150</f>
        <v>0</v>
      </c>
      <c r="J149">
        <f>'Pretax Fuel Prices'!J150+'Fuel Taxes'!J150</f>
        <v>0</v>
      </c>
      <c r="K149">
        <f>'Pretax Fuel Prices'!K150+'Fuel Taxes'!K150</f>
        <v>0</v>
      </c>
      <c r="L149">
        <f>'Pretax Fuel Prices'!L150+'Fuel Taxes'!L150</f>
        <v>0</v>
      </c>
      <c r="M149">
        <f>'Pretax Fuel Prices'!M150+'Fuel Taxes'!M150</f>
        <v>0</v>
      </c>
      <c r="N149">
        <f>'Pretax Fuel Prices'!N150+'Fuel Taxes'!N150</f>
        <v>0</v>
      </c>
      <c r="O149">
        <f>'Pretax Fuel Prices'!O150+'Fuel Taxes'!O150</f>
        <v>0</v>
      </c>
      <c r="P149">
        <f>'Pretax Fuel Prices'!P150+'Fuel Taxes'!P150</f>
        <v>0</v>
      </c>
      <c r="Q149">
        <f>'Pretax Fuel Prices'!Q150+'Fuel Taxes'!Q150</f>
        <v>0</v>
      </c>
      <c r="R149">
        <f>'Pretax Fuel Prices'!R150+'Fuel Taxes'!R150</f>
        <v>0</v>
      </c>
      <c r="S149">
        <f>'Pretax Fuel Prices'!S150+'Fuel Taxes'!S150</f>
        <v>0</v>
      </c>
      <c r="T149">
        <f>'Pretax Fuel Prices'!T150+'Fuel Taxes'!T150</f>
        <v>0</v>
      </c>
      <c r="U149">
        <f>'Pretax Fuel Prices'!U150+'Fuel Taxes'!U150</f>
        <v>0</v>
      </c>
      <c r="V149">
        <f>'Pretax Fuel Prices'!V150+'Fuel Taxes'!V150</f>
        <v>0</v>
      </c>
      <c r="W149">
        <f>'Pretax Fuel Prices'!W150+'Fuel Taxes'!W150</f>
        <v>0</v>
      </c>
      <c r="X149">
        <f>'Pretax Fuel Prices'!X150+'Fuel Taxes'!X150</f>
        <v>0</v>
      </c>
      <c r="Y149">
        <f>'Pretax Fuel Prices'!Y150+'Fuel Taxes'!Y150</f>
        <v>0</v>
      </c>
      <c r="Z149">
        <f>'Pretax Fuel Prices'!Z150+'Fuel Taxes'!Z150</f>
        <v>0</v>
      </c>
      <c r="AA149">
        <f>'Pretax Fuel Prices'!AA150+'Fuel Taxes'!AA150</f>
        <v>0</v>
      </c>
      <c r="AB149">
        <f>'Pretax Fuel Prices'!AB150+'Fuel Taxes'!AB150</f>
        <v>0</v>
      </c>
      <c r="AC149">
        <f>'Pretax Fuel Prices'!AC150+'Fuel Taxes'!AC150</f>
        <v>0</v>
      </c>
      <c r="AD149">
        <f>'Pretax Fuel Prices'!AD150+'Fuel Taxes'!AD150</f>
        <v>0</v>
      </c>
      <c r="AE149">
        <f>'Pretax Fuel Prices'!AE150+'Fuel Taxes'!AE150</f>
        <v>0</v>
      </c>
      <c r="AF149">
        <f>'Pretax Fuel Prices'!AF150+'Fuel Taxes'!AF150</f>
        <v>0</v>
      </c>
    </row>
    <row r="150" spans="1:32" x14ac:dyDescent="0.35">
      <c r="A150" t="s">
        <v>59</v>
      </c>
      <c r="B150">
        <f>'Pretax Fuel Prices'!B151+'Fuel Taxes'!B151</f>
        <v>7.7600766078083947E-5</v>
      </c>
      <c r="C150">
        <f>'Pretax Fuel Prices'!C151+'Fuel Taxes'!C151</f>
        <v>7.1252833465009711E-5</v>
      </c>
      <c r="D150">
        <f>'Pretax Fuel Prices'!D151+'Fuel Taxes'!D151</f>
        <v>6.4904900851937169E-5</v>
      </c>
      <c r="E150">
        <f>'Pretax Fuel Prices'!E151+'Fuel Taxes'!E151</f>
        <v>5.855696823886294E-5</v>
      </c>
      <c r="F150">
        <f>'Pretax Fuel Prices'!F151+'Fuel Taxes'!F151</f>
        <v>5.2209035625788711E-5</v>
      </c>
      <c r="G150">
        <f>'Pretax Fuel Prices'!G151+'Fuel Taxes'!G151</f>
        <v>4.5861103012714481E-5</v>
      </c>
      <c r="H150">
        <f>'Pretax Fuel Prices'!H151+'Fuel Taxes'!H151</f>
        <v>3.9513170399641933E-5</v>
      </c>
      <c r="I150">
        <f>'Pretax Fuel Prices'!I151+'Fuel Taxes'!I151</f>
        <v>3.3165237786567717E-5</v>
      </c>
      <c r="J150">
        <f>'Pretax Fuel Prices'!J151+'Fuel Taxes'!J151</f>
        <v>2.6817305173493488E-5</v>
      </c>
      <c r="K150">
        <f>'Pretax Fuel Prices'!K151+'Fuel Taxes'!K151</f>
        <v>2.0469372560420939E-5</v>
      </c>
      <c r="L150">
        <f>'Pretax Fuel Prices'!L151+'Fuel Taxes'!L151</f>
        <v>1.4121439947346712E-5</v>
      </c>
      <c r="M150">
        <f>'Pretax Fuel Prices'!M151+'Fuel Taxes'!M151</f>
        <v>1.3777364253197018E-5</v>
      </c>
      <c r="N150">
        <f>'Pretax Fuel Prices'!N151+'Fuel Taxes'!N151</f>
        <v>1.3433288559048477E-5</v>
      </c>
      <c r="O150">
        <f>'Pretax Fuel Prices'!O151+'Fuel Taxes'!O151</f>
        <v>1.3089212864899936E-5</v>
      </c>
      <c r="P150">
        <f>'Pretax Fuel Prices'!P151+'Fuel Taxes'!P151</f>
        <v>1.2745137170751397E-5</v>
      </c>
      <c r="Q150">
        <f>'Pretax Fuel Prices'!Q151+'Fuel Taxes'!Q151</f>
        <v>1.240106147660296E-5</v>
      </c>
      <c r="R150">
        <f>'Pretax Fuel Prices'!R151+'Fuel Taxes'!R151</f>
        <v>1.2056985782454419E-5</v>
      </c>
      <c r="S150">
        <f>'Pretax Fuel Prices'!S151+'Fuel Taxes'!S151</f>
        <v>1.1712910088305878E-5</v>
      </c>
      <c r="T150">
        <f>'Pretax Fuel Prices'!T151+'Fuel Taxes'!T151</f>
        <v>1.1368834394157339E-5</v>
      </c>
      <c r="U150">
        <f>'Pretax Fuel Prices'!U151+'Fuel Taxes'!U151</f>
        <v>1.1024758700008799E-5</v>
      </c>
      <c r="V150">
        <f>'Pretax Fuel Prices'!V151+'Fuel Taxes'!V151</f>
        <v>1.0680683005860363E-5</v>
      </c>
      <c r="W150">
        <f>'Pretax Fuel Prices'!W151+'Fuel Taxes'!W151</f>
        <v>1.0336607311711822E-5</v>
      </c>
      <c r="X150">
        <f>'Pretax Fuel Prices'!X151+'Fuel Taxes'!X151</f>
        <v>9.9925316175632831E-6</v>
      </c>
      <c r="Y150">
        <f>'Pretax Fuel Prices'!Y151+'Fuel Taxes'!Y151</f>
        <v>9.6484559234147441E-6</v>
      </c>
      <c r="Z150">
        <f>'Pretax Fuel Prices'!Z151+'Fuel Taxes'!Z151</f>
        <v>9.3043802292662017E-6</v>
      </c>
      <c r="AA150">
        <f>'Pretax Fuel Prices'!AA151+'Fuel Taxes'!AA151</f>
        <v>8.9603045351176627E-6</v>
      </c>
      <c r="AB150">
        <f>'Pretax Fuel Prices'!AB151+'Fuel Taxes'!AB151</f>
        <v>8.6162288409692287E-6</v>
      </c>
      <c r="AC150">
        <f>'Pretax Fuel Prices'!AC151+'Fuel Taxes'!AC151</f>
        <v>8.2721531468206879E-6</v>
      </c>
      <c r="AD150">
        <f>'Pretax Fuel Prices'!AD151+'Fuel Taxes'!AD151</f>
        <v>7.9280774526721472E-6</v>
      </c>
      <c r="AE150">
        <f>'Pretax Fuel Prices'!AE151+'Fuel Taxes'!AE151</f>
        <v>7.5840017585236074E-6</v>
      </c>
      <c r="AF150">
        <f>'Pretax Fuel Prices'!AF151+'Fuel Taxes'!AF151</f>
        <v>7.2399260643750666E-6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/>
  </sheetViews>
  <sheetFormatPr defaultRowHeight="14.5" x14ac:dyDescent="0.35"/>
  <cols>
    <col min="1" max="1" width="29.6328125" customWidth="1"/>
    <col min="2" max="2" width="9.08984375" customWidth="1"/>
  </cols>
  <sheetData>
    <row r="1" spans="1:35" ht="29" x14ac:dyDescent="0.35">
      <c r="A1" s="11" t="s">
        <v>51</v>
      </c>
      <c r="B1" s="8">
        <f>'Fuel Price Data'!B2</f>
        <v>2020</v>
      </c>
      <c r="C1" s="8">
        <f>'Fuel Price Data'!C2</f>
        <v>2021</v>
      </c>
      <c r="D1" s="8">
        <f>'Fuel Price Data'!D2</f>
        <v>2022</v>
      </c>
      <c r="E1" s="8">
        <f>'Fuel Price Data'!E2</f>
        <v>2023</v>
      </c>
      <c r="F1" s="8">
        <f>'Fuel Price Data'!F2</f>
        <v>2024</v>
      </c>
      <c r="G1" s="8">
        <f>'Fuel Price Data'!G2</f>
        <v>2025</v>
      </c>
      <c r="H1" s="8">
        <f>'Fuel Price Data'!H2</f>
        <v>2026</v>
      </c>
      <c r="I1" s="8">
        <f>'Fuel Price Data'!I2</f>
        <v>2027</v>
      </c>
      <c r="J1" s="8">
        <f>'Fuel Price Data'!J2</f>
        <v>2028</v>
      </c>
      <c r="K1" s="8">
        <f>'Fuel Price Data'!K2</f>
        <v>2029</v>
      </c>
      <c r="L1" s="8">
        <f>'Fuel Price Data'!L2</f>
        <v>2030</v>
      </c>
      <c r="M1" s="8">
        <f>'Fuel Price Data'!M2</f>
        <v>2031</v>
      </c>
      <c r="N1" s="8">
        <f>'Fuel Price Data'!N2</f>
        <v>2032</v>
      </c>
      <c r="O1" s="8">
        <f>'Fuel Price Data'!O2</f>
        <v>2033</v>
      </c>
      <c r="P1" s="8">
        <f>'Fuel Price Data'!P2</f>
        <v>2034</v>
      </c>
      <c r="Q1" s="8">
        <f>'Fuel Price Data'!Q2</f>
        <v>2035</v>
      </c>
      <c r="R1" s="8">
        <f>'Fuel Price Data'!R2</f>
        <v>2036</v>
      </c>
      <c r="S1" s="8">
        <f>'Fuel Price Data'!S2</f>
        <v>2037</v>
      </c>
      <c r="T1" s="8">
        <f>'Fuel Price Data'!T2</f>
        <v>2038</v>
      </c>
      <c r="U1" s="8">
        <f>'Fuel Price Data'!U2</f>
        <v>2039</v>
      </c>
      <c r="V1" s="8">
        <f>'Fuel Price Data'!V2</f>
        <v>2040</v>
      </c>
      <c r="W1" s="8">
        <f>'Fuel Price Data'!W2</f>
        <v>2041</v>
      </c>
      <c r="X1" s="8">
        <f>'Fuel Price Data'!X2</f>
        <v>2042</v>
      </c>
      <c r="Y1" s="8">
        <f>'Fuel Price Data'!Y2</f>
        <v>2043</v>
      </c>
      <c r="Z1" s="8">
        <f>'Fuel Price Data'!Z2</f>
        <v>2044</v>
      </c>
      <c r="AA1" s="8">
        <f>'Fuel Price Data'!AA2</f>
        <v>2045</v>
      </c>
      <c r="AB1" s="8">
        <f>'Fuel Price Data'!AB2</f>
        <v>2046</v>
      </c>
      <c r="AC1" s="8">
        <f>'Fuel Price Data'!AC2</f>
        <v>2047</v>
      </c>
      <c r="AD1" s="8">
        <f>'Fuel Price Data'!AD2</f>
        <v>2048</v>
      </c>
      <c r="AE1" s="8">
        <f>'Fuel Price Data'!AE2</f>
        <v>2049</v>
      </c>
      <c r="AF1" s="8">
        <f>'Fuel Price Data'!AF2</f>
        <v>2050</v>
      </c>
      <c r="AG1" s="8"/>
      <c r="AH1" s="8"/>
      <c r="AI1" s="8"/>
    </row>
    <row r="2" spans="1:35" x14ac:dyDescent="0.3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</row>
    <row r="3" spans="1:35" x14ac:dyDescent="0.35">
      <c r="A3" s="3" t="s">
        <v>2</v>
      </c>
      <c r="B3" s="5">
        <f>SUMPRODUCT('Fuel Price Data'!B3:B7,'BAU Fuel Use by Sector'!$AL$3:$AL$7)/SUM('BAU Fuel Use by Sector'!$AL$3:$AL$7)</f>
        <v>1.8482417596798423E-6</v>
      </c>
      <c r="C3" s="5">
        <f>SUMPRODUCT('Fuel Price Data'!C3:C7,'BAU Fuel Use by Sector'!$AL$3:$AL$7)/SUM('BAU Fuel Use by Sector'!$AL$3:$AL$7)</f>
        <v>1.8866992907902064E-6</v>
      </c>
      <c r="D3" s="5">
        <f>SUMPRODUCT('Fuel Price Data'!D3:D7,'BAU Fuel Use by Sector'!$AL$3:$AL$7)/SUM('BAU Fuel Use by Sector'!$AL$3:$AL$7)</f>
        <v>1.8832146978301167E-6</v>
      </c>
      <c r="E3" s="5">
        <f>SUMPRODUCT('Fuel Price Data'!E3:E7,'BAU Fuel Use by Sector'!$AL$3:$AL$7)/SUM('BAU Fuel Use by Sector'!$AL$3:$AL$7)</f>
        <v>1.8184090129587811E-6</v>
      </c>
      <c r="F3" s="5">
        <f>SUMPRODUCT('Fuel Price Data'!F3:F7,'BAU Fuel Use by Sector'!$AL$3:$AL$7)/SUM('BAU Fuel Use by Sector'!$AL$3:$AL$7)</f>
        <v>1.7870401795041705E-6</v>
      </c>
      <c r="G3" s="5">
        <f>SUMPRODUCT('Fuel Price Data'!G3:G7,'BAU Fuel Use by Sector'!$AL$3:$AL$7)/SUM('BAU Fuel Use by Sector'!$AL$3:$AL$7)</f>
        <v>1.7204391725179938E-6</v>
      </c>
      <c r="H3" s="5">
        <f>SUMPRODUCT('Fuel Price Data'!H3:H7,'BAU Fuel Use by Sector'!$AL$3:$AL$7)/SUM('BAU Fuel Use by Sector'!$AL$3:$AL$7)</f>
        <v>1.7023459641904002E-6</v>
      </c>
      <c r="I3" s="5">
        <f>SUMPRODUCT('Fuel Price Data'!I3:I7,'BAU Fuel Use by Sector'!$AL$3:$AL$7)/SUM('BAU Fuel Use by Sector'!$AL$3:$AL$7)</f>
        <v>1.6871906351342911E-6</v>
      </c>
      <c r="J3" s="5">
        <f>SUMPRODUCT('Fuel Price Data'!J3:J7,'BAU Fuel Use by Sector'!$AL$3:$AL$7)/SUM('BAU Fuel Use by Sector'!$AL$3:$AL$7)</f>
        <v>1.6545682711542475E-6</v>
      </c>
      <c r="K3" s="5">
        <f>SUMPRODUCT('Fuel Price Data'!K3:K7,'BAU Fuel Use by Sector'!$AL$3:$AL$7)/SUM('BAU Fuel Use by Sector'!$AL$3:$AL$7)</f>
        <v>1.6505603576432762E-6</v>
      </c>
      <c r="L3" s="5">
        <f>SUMPRODUCT('Fuel Price Data'!L3:L7,'BAU Fuel Use by Sector'!$AL$3:$AL$7)/SUM('BAU Fuel Use by Sector'!$AL$3:$AL$7)</f>
        <v>1.6491470926213757E-6</v>
      </c>
      <c r="M3" s="5">
        <f>SUMPRODUCT('Fuel Price Data'!M3:M7,'BAU Fuel Use by Sector'!$AL$3:$AL$7)/SUM('BAU Fuel Use by Sector'!$AL$3:$AL$7)</f>
        <v>1.6542544957122757E-6</v>
      </c>
      <c r="N3" s="5">
        <f>SUMPRODUCT('Fuel Price Data'!N3:N7,'BAU Fuel Use by Sector'!$AL$3:$AL$7)/SUM('BAU Fuel Use by Sector'!$AL$3:$AL$7)</f>
        <v>1.6363584821287948E-6</v>
      </c>
      <c r="O3" s="5">
        <f>SUMPRODUCT('Fuel Price Data'!O3:O7,'BAU Fuel Use by Sector'!$AL$3:$AL$7)/SUM('BAU Fuel Use by Sector'!$AL$3:$AL$7)</f>
        <v>1.6261436165130923E-6</v>
      </c>
      <c r="P3" s="5">
        <f>SUMPRODUCT('Fuel Price Data'!P3:P7,'BAU Fuel Use by Sector'!$AL$3:$AL$7)/SUM('BAU Fuel Use by Sector'!$AL$3:$AL$7)</f>
        <v>1.6237744157346377E-6</v>
      </c>
      <c r="Q3" s="5">
        <f>SUMPRODUCT('Fuel Price Data'!Q3:Q7,'BAU Fuel Use by Sector'!$AL$3:$AL$7)/SUM('BAU Fuel Use by Sector'!$AL$3:$AL$7)</f>
        <v>1.614297524795426E-6</v>
      </c>
      <c r="R3" s="5">
        <f>SUMPRODUCT('Fuel Price Data'!R3:R7,'BAU Fuel Use by Sector'!$AL$3:$AL$7)/SUM('BAU Fuel Use by Sector'!$AL$3:$AL$7)</f>
        <v>1.6082891243584835E-6</v>
      </c>
      <c r="S3" s="5">
        <f>SUMPRODUCT('Fuel Price Data'!S3:S7,'BAU Fuel Use by Sector'!$AL$3:$AL$7)/SUM('BAU Fuel Use by Sector'!$AL$3:$AL$7)</f>
        <v>1.609151699061372E-6</v>
      </c>
      <c r="T3" s="5">
        <f>SUMPRODUCT('Fuel Price Data'!T3:T7,'BAU Fuel Use by Sector'!$AL$3:$AL$7)/SUM('BAU Fuel Use by Sector'!$AL$3:$AL$7)</f>
        <v>1.6214037419112575E-6</v>
      </c>
      <c r="U3" s="5">
        <f>SUMPRODUCT('Fuel Price Data'!U3:U7,'BAU Fuel Use by Sector'!$AL$3:$AL$7)/SUM('BAU Fuel Use by Sector'!$AL$3:$AL$7)</f>
        <v>1.6211255500661947E-6</v>
      </c>
      <c r="V3" s="5">
        <f>SUMPRODUCT('Fuel Price Data'!V3:V7,'BAU Fuel Use by Sector'!$AL$3:$AL$7)/SUM('BAU Fuel Use by Sector'!$AL$3:$AL$7)</f>
        <v>1.622359213563771E-6</v>
      </c>
      <c r="W3" s="5">
        <f>SUMPRODUCT('Fuel Price Data'!W3:W7,'BAU Fuel Use by Sector'!$AL$3:$AL$7)/SUM('BAU Fuel Use by Sector'!$AL$3:$AL$7)</f>
        <v>1.6233189896798457E-6</v>
      </c>
      <c r="X3" s="5">
        <f>SUMPRODUCT('Fuel Price Data'!X3:X7,'BAU Fuel Use by Sector'!$AL$3:$AL$7)/SUM('BAU Fuel Use by Sector'!$AL$3:$AL$7)</f>
        <v>1.6213870100283863E-6</v>
      </c>
      <c r="Y3" s="5">
        <f>SUMPRODUCT('Fuel Price Data'!Y3:Y7,'BAU Fuel Use by Sector'!$AL$3:$AL$7)/SUM('BAU Fuel Use by Sector'!$AL$3:$AL$7)</f>
        <v>1.6225810039830761E-6</v>
      </c>
      <c r="Z3" s="5">
        <f>SUMPRODUCT('Fuel Price Data'!Z3:Z7,'BAU Fuel Use by Sector'!$AL$3:$AL$7)/SUM('BAU Fuel Use by Sector'!$AL$3:$AL$7)</f>
        <v>1.6221074448867906E-6</v>
      </c>
      <c r="AA3" s="5">
        <f>SUMPRODUCT('Fuel Price Data'!AA3:AA7,'BAU Fuel Use by Sector'!$AL$3:$AL$7)/SUM('BAU Fuel Use by Sector'!$AL$3:$AL$7)</f>
        <v>1.6212095677032628E-6</v>
      </c>
      <c r="AB3" s="5">
        <f>SUMPRODUCT('Fuel Price Data'!AB3:AB7,'BAU Fuel Use by Sector'!$AL$3:$AL$7)/SUM('BAU Fuel Use by Sector'!$AL$3:$AL$7)</f>
        <v>1.6216011683022045E-6</v>
      </c>
      <c r="AC3" s="5">
        <f>SUMPRODUCT('Fuel Price Data'!AC3:AC7,'BAU Fuel Use by Sector'!$AL$3:$AL$7)/SUM('BAU Fuel Use by Sector'!$AL$3:$AL$7)</f>
        <v>1.621995207877412E-6</v>
      </c>
      <c r="AD3" s="5">
        <f>SUMPRODUCT('Fuel Price Data'!AD3:AD7,'BAU Fuel Use by Sector'!$AL$3:$AL$7)/SUM('BAU Fuel Use by Sector'!$AL$3:$AL$7)</f>
        <v>1.6163204939745415E-6</v>
      </c>
      <c r="AE3" s="5">
        <f>SUMPRODUCT('Fuel Price Data'!AE3:AE7,'BAU Fuel Use by Sector'!$AL$3:$AL$7)/SUM('BAU Fuel Use by Sector'!$AL$3:$AL$7)</f>
        <v>1.616954317177491E-6</v>
      </c>
      <c r="AF3" s="5">
        <f>SUMPRODUCT('Fuel Price Data'!AF3:AF7,'BAU Fuel Use by Sector'!$AL$3:$AL$7)/SUM('BAU Fuel Use by Sector'!$AL$3:$AL$7)</f>
        <v>1.6191541640994479E-6</v>
      </c>
      <c r="AG3" s="5"/>
      <c r="AH3" s="5"/>
      <c r="AI3" s="5"/>
    </row>
    <row r="4" spans="1:35" x14ac:dyDescent="0.35">
      <c r="A4" s="3" t="s">
        <v>3</v>
      </c>
      <c r="B4" s="5">
        <f>SUMPRODUCT('Fuel Price Data'!B13:B17,'BAU Fuel Use by Sector'!$AL$3:$AL$7)/SUM('BAU Fuel Use by Sector'!$AL$3:$AL$7)</f>
        <v>2.259495611134411E-6</v>
      </c>
      <c r="C4" s="5">
        <f>SUMPRODUCT('Fuel Price Data'!C13:C17,'BAU Fuel Use by Sector'!$AL$3:$AL$7)/SUM('BAU Fuel Use by Sector'!$AL$3:$AL$7)</f>
        <v>3.1003056995261627E-6</v>
      </c>
      <c r="D4" s="5">
        <f>SUMPRODUCT('Fuel Price Data'!D13:D17,'BAU Fuel Use by Sector'!$AL$3:$AL$7)/SUM('BAU Fuel Use by Sector'!$AL$3:$AL$7)</f>
        <v>2.7361109711732267E-6</v>
      </c>
      <c r="E4" s="5">
        <f>SUMPRODUCT('Fuel Price Data'!E13:E17,'BAU Fuel Use by Sector'!$AL$3:$AL$7)/SUM('BAU Fuel Use by Sector'!$AL$3:$AL$7)</f>
        <v>2.6627780837127659E-6</v>
      </c>
      <c r="F4" s="5">
        <f>SUMPRODUCT('Fuel Price Data'!F13:F17,'BAU Fuel Use by Sector'!$AL$3:$AL$7)/SUM('BAU Fuel Use by Sector'!$AL$3:$AL$7)</f>
        <v>2.6912884522985999E-6</v>
      </c>
      <c r="G4" s="5">
        <f>SUMPRODUCT('Fuel Price Data'!G13:G17,'BAU Fuel Use by Sector'!$AL$3:$AL$7)/SUM('BAU Fuel Use by Sector'!$AL$3:$AL$7)</f>
        <v>2.720180260392212E-6</v>
      </c>
      <c r="H4" s="5">
        <f>SUMPRODUCT('Fuel Price Data'!H13:H17,'BAU Fuel Use by Sector'!$AL$3:$AL$7)/SUM('BAU Fuel Use by Sector'!$AL$3:$AL$7)</f>
        <v>2.6196996138030892E-6</v>
      </c>
      <c r="I4" s="5">
        <f>SUMPRODUCT('Fuel Price Data'!I13:I17,'BAU Fuel Use by Sector'!$AL$3:$AL$7)/SUM('BAU Fuel Use by Sector'!$AL$3:$AL$7)</f>
        <v>2.5192189672139659E-6</v>
      </c>
      <c r="J4" s="5">
        <f>SUMPRODUCT('Fuel Price Data'!J13:J17,'BAU Fuel Use by Sector'!$AL$3:$AL$7)/SUM('BAU Fuel Use by Sector'!$AL$3:$AL$7)</f>
        <v>2.5687507487176668E-6</v>
      </c>
      <c r="K4" s="5">
        <f>SUMPRODUCT('Fuel Price Data'!K13:K17,'BAU Fuel Use by Sector'!$AL$3:$AL$7)/SUM('BAU Fuel Use by Sector'!$AL$3:$AL$7)</f>
        <v>2.655656676462091E-6</v>
      </c>
      <c r="L4" s="5">
        <f>SUMPRODUCT('Fuel Price Data'!L13:L17,'BAU Fuel Use by Sector'!$AL$3:$AL$7)/SUM('BAU Fuel Use by Sector'!$AL$3:$AL$7)</f>
        <v>2.7089558270783092E-6</v>
      </c>
      <c r="M4" s="5">
        <f>SUMPRODUCT('Fuel Price Data'!M13:M17,'BAU Fuel Use by Sector'!$AL$3:$AL$7)/SUM('BAU Fuel Use by Sector'!$AL$3:$AL$7)</f>
        <v>2.7382957874247762E-6</v>
      </c>
      <c r="N4" s="5">
        <f>SUMPRODUCT('Fuel Price Data'!N13:N17,'BAU Fuel Use by Sector'!$AL$3:$AL$7)/SUM('BAU Fuel Use by Sector'!$AL$3:$AL$7)</f>
        <v>2.7555353505230558E-6</v>
      </c>
      <c r="O4" s="5">
        <f>SUMPRODUCT('Fuel Price Data'!O13:O17,'BAU Fuel Use by Sector'!$AL$3:$AL$7)/SUM('BAU Fuel Use by Sector'!$AL$3:$AL$7)</f>
        <v>2.786082389147777E-6</v>
      </c>
      <c r="P4" s="5">
        <f>SUMPRODUCT('Fuel Price Data'!P13:P17,'BAU Fuel Use by Sector'!$AL$3:$AL$7)/SUM('BAU Fuel Use by Sector'!$AL$3:$AL$7)</f>
        <v>2.7811180085254955E-6</v>
      </c>
      <c r="Q4" s="5">
        <f>SUMPRODUCT('Fuel Price Data'!Q13:Q17,'BAU Fuel Use by Sector'!$AL$3:$AL$7)/SUM('BAU Fuel Use by Sector'!$AL$3:$AL$7)</f>
        <v>2.7632116039366549E-6</v>
      </c>
      <c r="R4" s="5">
        <f>SUMPRODUCT('Fuel Price Data'!R13:R17,'BAU Fuel Use by Sector'!$AL$3:$AL$7)/SUM('BAU Fuel Use by Sector'!$AL$3:$AL$7)</f>
        <v>2.7592279028005689E-6</v>
      </c>
      <c r="S4" s="5">
        <f>SUMPRODUCT('Fuel Price Data'!S13:S17,'BAU Fuel Use by Sector'!$AL$3:$AL$7)/SUM('BAU Fuel Use by Sector'!$AL$3:$AL$7)</f>
        <v>2.7387583001563549E-6</v>
      </c>
      <c r="T4" s="5">
        <f>SUMPRODUCT('Fuel Price Data'!T13:T17,'BAU Fuel Use by Sector'!$AL$3:$AL$7)/SUM('BAU Fuel Use by Sector'!$AL$3:$AL$7)</f>
        <v>2.7174590081525309E-6</v>
      </c>
      <c r="U4" s="5">
        <f>SUMPRODUCT('Fuel Price Data'!U13:U17,'BAU Fuel Use by Sector'!$AL$3:$AL$7)/SUM('BAU Fuel Use by Sector'!$AL$3:$AL$7)</f>
        <v>2.6928183151442331E-6</v>
      </c>
      <c r="V4" s="5">
        <f>SUMPRODUCT('Fuel Price Data'!V13:V17,'BAU Fuel Use by Sector'!$AL$3:$AL$7)/SUM('BAU Fuel Use by Sector'!$AL$3:$AL$7)</f>
        <v>2.6783106859344454E-6</v>
      </c>
      <c r="W4" s="5">
        <f>SUMPRODUCT('Fuel Price Data'!W13:W17,'BAU Fuel Use by Sector'!$AL$3:$AL$7)/SUM('BAU Fuel Use by Sector'!$AL$3:$AL$7)</f>
        <v>2.6789416233579449E-6</v>
      </c>
      <c r="X4" s="5">
        <f>SUMPRODUCT('Fuel Price Data'!X13:X17,'BAU Fuel Use by Sector'!$AL$3:$AL$7)/SUM('BAU Fuel Use by Sector'!$AL$3:$AL$7)</f>
        <v>2.680051608476388E-6</v>
      </c>
      <c r="Y4" s="5">
        <f>SUMPRODUCT('Fuel Price Data'!Y13:Y17,'BAU Fuel Use by Sector'!$AL$3:$AL$7)/SUM('BAU Fuel Use by Sector'!$AL$3:$AL$7)</f>
        <v>2.667010796481004E-6</v>
      </c>
      <c r="Z4" s="5">
        <f>SUMPRODUCT('Fuel Price Data'!Z13:Z17,'BAU Fuel Use by Sector'!$AL$3:$AL$7)/SUM('BAU Fuel Use by Sector'!$AL$3:$AL$7)</f>
        <v>2.6822196650402358E-6</v>
      </c>
      <c r="AA4" s="5">
        <f>SUMPRODUCT('Fuel Price Data'!AA13:AA17,'BAU Fuel Use by Sector'!$AL$3:$AL$7)/SUM('BAU Fuel Use by Sector'!$AL$3:$AL$7)</f>
        <v>2.6620593412014411E-6</v>
      </c>
      <c r="AB4" s="5">
        <f>SUMPRODUCT('Fuel Price Data'!AB13:AB17,'BAU Fuel Use by Sector'!$AL$3:$AL$7)/SUM('BAU Fuel Use by Sector'!$AL$3:$AL$7)</f>
        <v>2.6480628988826473E-6</v>
      </c>
      <c r="AC4" s="5">
        <f>SUMPRODUCT('Fuel Price Data'!AC13:AC17,'BAU Fuel Use by Sector'!$AL$3:$AL$7)/SUM('BAU Fuel Use by Sector'!$AL$3:$AL$7)</f>
        <v>2.6519757303828903E-6</v>
      </c>
      <c r="AD4" s="5">
        <f>SUMPRODUCT('Fuel Price Data'!AD13:AD17,'BAU Fuel Use by Sector'!$AL$3:$AL$7)/SUM('BAU Fuel Use by Sector'!$AL$3:$AL$7)</f>
        <v>2.6174015954105421E-6</v>
      </c>
      <c r="AE4" s="5">
        <f>SUMPRODUCT('Fuel Price Data'!AE13:AE17,'BAU Fuel Use by Sector'!$AL$3:$AL$7)/SUM('BAU Fuel Use by Sector'!$AL$3:$AL$7)</f>
        <v>2.5844522530534197E-6</v>
      </c>
      <c r="AF4" s="5">
        <f>SUMPRODUCT('Fuel Price Data'!AF13:AF17,'BAU Fuel Use by Sector'!$AL$3:$AL$7)/SUM('BAU Fuel Use by Sector'!$AL$3:$AL$7)</f>
        <v>2.5975539831148962E-6</v>
      </c>
      <c r="AG4" s="5"/>
      <c r="AH4" s="5"/>
      <c r="AI4" s="5"/>
    </row>
    <row r="5" spans="1:35" x14ac:dyDescent="0.35">
      <c r="A5" s="3" t="s">
        <v>4</v>
      </c>
      <c r="B5" s="5">
        <f>SUMPRODUCT('Fuel Price Data'!B23:B27,'BAU Fuel Use by Sector'!$AN$3:$AN$7)/SUM('BAU Fuel Use by Sector'!$AN$3:$AN$7)</f>
        <v>6.086670352573887E-7</v>
      </c>
      <c r="C5" s="5">
        <f>SUMPRODUCT('Fuel Price Data'!C23:C27,'BAU Fuel Use by Sector'!$AN$3:$AN$7)/SUM('BAU Fuel Use by Sector'!$AN$3:$AN$7)</f>
        <v>6.0955946859291151E-7</v>
      </c>
      <c r="D5" s="5">
        <f>SUMPRODUCT('Fuel Price Data'!D23:D27,'BAU Fuel Use by Sector'!$AN$3:$AN$7)/SUM('BAU Fuel Use by Sector'!$AN$3:$AN$7)</f>
        <v>6.1045190192843433E-7</v>
      </c>
      <c r="E5" s="5">
        <f>SUMPRODUCT('Fuel Price Data'!E23:E27,'BAU Fuel Use by Sector'!$AN$3:$AN$7)/SUM('BAU Fuel Use by Sector'!$AN$3:$AN$7)</f>
        <v>6.1223676859947996E-7</v>
      </c>
      <c r="F5" s="5">
        <f>SUMPRODUCT('Fuel Price Data'!F23:F27,'BAU Fuel Use by Sector'!$AN$3:$AN$7)/SUM('BAU Fuel Use by Sector'!$AN$3:$AN$7)</f>
        <v>6.1312920193500277E-7</v>
      </c>
      <c r="G5" s="5">
        <f>SUMPRODUCT('Fuel Price Data'!G23:G27,'BAU Fuel Use by Sector'!$AN$3:$AN$7)/SUM('BAU Fuel Use by Sector'!$AN$3:$AN$7)</f>
        <v>6.1491406860604851E-7</v>
      </c>
      <c r="H5" s="5">
        <f>SUMPRODUCT('Fuel Price Data'!H23:H27,'BAU Fuel Use by Sector'!$AN$3:$AN$7)/SUM('BAU Fuel Use by Sector'!$AN$3:$AN$7)</f>
        <v>6.1580650194157132E-7</v>
      </c>
      <c r="I5" s="5">
        <f>SUMPRODUCT('Fuel Price Data'!I23:I27,'BAU Fuel Use by Sector'!$AN$3:$AN$7)/SUM('BAU Fuel Use by Sector'!$AN$3:$AN$7)</f>
        <v>6.1759136861261695E-7</v>
      </c>
      <c r="J5" s="5">
        <f>SUMPRODUCT('Fuel Price Data'!J23:J27,'BAU Fuel Use by Sector'!$AN$3:$AN$7)/SUM('BAU Fuel Use by Sector'!$AN$3:$AN$7)</f>
        <v>6.1848380194813976E-7</v>
      </c>
      <c r="K5" s="5">
        <f>SUMPRODUCT('Fuel Price Data'!K23:K27,'BAU Fuel Use by Sector'!$AN$3:$AN$7)/SUM('BAU Fuel Use by Sector'!$AN$3:$AN$7)</f>
        <v>6.2026866861918539E-7</v>
      </c>
      <c r="L5" s="5">
        <f>SUMPRODUCT('Fuel Price Data'!L23:L27,'BAU Fuel Use by Sector'!$AN$3:$AN$7)/SUM('BAU Fuel Use by Sector'!$AN$3:$AN$7)</f>
        <v>6.2205353529023102E-7</v>
      </c>
      <c r="M5" s="5">
        <f>SUMPRODUCT('Fuel Price Data'!M23:M27,'BAU Fuel Use by Sector'!$AN$3:$AN$7)/SUM('BAU Fuel Use by Sector'!$AN$3:$AN$7)</f>
        <v>6.2294596862575405E-7</v>
      </c>
      <c r="N5" s="5">
        <f>SUMPRODUCT('Fuel Price Data'!N23:N27,'BAU Fuel Use by Sector'!$AN$3:$AN$7)/SUM('BAU Fuel Use by Sector'!$AN$3:$AN$7)</f>
        <v>6.2473083529679968E-7</v>
      </c>
      <c r="O5" s="5">
        <f>SUMPRODUCT('Fuel Price Data'!O23:O27,'BAU Fuel Use by Sector'!$AN$3:$AN$7)/SUM('BAU Fuel Use by Sector'!$AN$3:$AN$7)</f>
        <v>6.2651570196784531E-7</v>
      </c>
      <c r="P5" s="5">
        <f>SUMPRODUCT('Fuel Price Data'!P23:P27,'BAU Fuel Use by Sector'!$AN$3:$AN$7)/SUM('BAU Fuel Use by Sector'!$AN$3:$AN$7)</f>
        <v>6.2740902241403969E-7</v>
      </c>
      <c r="Q5" s="5">
        <f>SUMPRODUCT('Fuel Price Data'!Q23:Q27,'BAU Fuel Use by Sector'!$AN$3:$AN$7)/SUM('BAU Fuel Use by Sector'!$AN$3:$AN$7)</f>
        <v>6.2919388908508521E-7</v>
      </c>
      <c r="R5" s="5">
        <f>SUMPRODUCT('Fuel Price Data'!R23:R27,'BAU Fuel Use by Sector'!$AN$3:$AN$7)/SUM('BAU Fuel Use by Sector'!$AN$3:$AN$7)</f>
        <v>6.3097875575613095E-7</v>
      </c>
      <c r="S5" s="5">
        <f>SUMPRODUCT('Fuel Price Data'!S23:S27,'BAU Fuel Use by Sector'!$AN$3:$AN$7)/SUM('BAU Fuel Use by Sector'!$AN$3:$AN$7)</f>
        <v>6.3187118909165376E-7</v>
      </c>
      <c r="T5" s="5">
        <f>SUMPRODUCT('Fuel Price Data'!T23:T27,'BAU Fuel Use by Sector'!$AN$3:$AN$7)/SUM('BAU Fuel Use by Sector'!$AN$3:$AN$7)</f>
        <v>6.336560557626996E-7</v>
      </c>
      <c r="U5" s="5">
        <f>SUMPRODUCT('Fuel Price Data'!U23:U27,'BAU Fuel Use by Sector'!$AN$3:$AN$7)/SUM('BAU Fuel Use by Sector'!$AN$3:$AN$7)</f>
        <v>6.3544092243374523E-7</v>
      </c>
      <c r="V5" s="5">
        <f>SUMPRODUCT('Fuel Price Data'!V23:V27,'BAU Fuel Use by Sector'!$AN$3:$AN$7)/SUM('BAU Fuel Use by Sector'!$AN$3:$AN$7)</f>
        <v>6.3722578910479075E-7</v>
      </c>
      <c r="W5" s="5">
        <f>SUMPRODUCT('Fuel Price Data'!W23:W27,'BAU Fuel Use by Sector'!$AN$3:$AN$7)/SUM('BAU Fuel Use by Sector'!$AN$3:$AN$7)</f>
        <v>6.3901065577583628E-7</v>
      </c>
      <c r="X5" s="5">
        <f>SUMPRODUCT('Fuel Price Data'!X23:X27,'BAU Fuel Use by Sector'!$AN$3:$AN$7)/SUM('BAU Fuel Use by Sector'!$AN$3:$AN$7)</f>
        <v>6.4079552244688212E-7</v>
      </c>
      <c r="Y5" s="5">
        <f>SUMPRODUCT('Fuel Price Data'!Y23:Y27,'BAU Fuel Use by Sector'!$AN$3:$AN$7)/SUM('BAU Fuel Use by Sector'!$AN$3:$AN$7)</f>
        <v>6.4258038911792775E-7</v>
      </c>
      <c r="Z5" s="5">
        <f>SUMPRODUCT('Fuel Price Data'!Z23:Z27,'BAU Fuel Use by Sector'!$AN$3:$AN$7)/SUM('BAU Fuel Use by Sector'!$AN$3:$AN$7)</f>
        <v>6.4436525578897348E-7</v>
      </c>
      <c r="AA5" s="5">
        <f>SUMPRODUCT('Fuel Price Data'!AA23:AA27,'BAU Fuel Use by Sector'!$AN$3:$AN$7)/SUM('BAU Fuel Use by Sector'!$AN$3:$AN$7)</f>
        <v>6.4615012246001911E-7</v>
      </c>
      <c r="AB5" s="5">
        <f>SUMPRODUCT('Fuel Price Data'!AB23:AB27,'BAU Fuel Use by Sector'!$AN$3:$AN$7)/SUM('BAU Fuel Use by Sector'!$AN$3:$AN$7)</f>
        <v>6.479358762417361E-7</v>
      </c>
      <c r="AC5" s="5">
        <f>SUMPRODUCT('Fuel Price Data'!AC23:AC27,'BAU Fuel Use by Sector'!$AN$3:$AN$7)/SUM('BAU Fuel Use by Sector'!$AN$3:$AN$7)</f>
        <v>6.4972074291278194E-7</v>
      </c>
      <c r="AD5" s="5">
        <f>SUMPRODUCT('Fuel Price Data'!AD23:AD27,'BAU Fuel Use by Sector'!$AN$3:$AN$7)/SUM('BAU Fuel Use by Sector'!$AN$3:$AN$7)</f>
        <v>6.5150560958382757E-7</v>
      </c>
      <c r="AE5" s="5">
        <f>SUMPRODUCT('Fuel Price Data'!AE23:AE27,'BAU Fuel Use by Sector'!$AN$3:$AN$7)/SUM('BAU Fuel Use by Sector'!$AN$3:$AN$7)</f>
        <v>6.532904762548733E-7</v>
      </c>
      <c r="AF5" s="5">
        <f>SUMPRODUCT('Fuel Price Data'!AF23:AF27,'BAU Fuel Use by Sector'!$AN$3:$AN$7)/SUM('BAU Fuel Use by Sector'!$AN$3:$AN$7)</f>
        <v>6.5507534292591893E-7</v>
      </c>
      <c r="AG5" s="5"/>
      <c r="AH5" s="5"/>
      <c r="AI5" s="5"/>
    </row>
    <row r="6" spans="1:35" x14ac:dyDescent="0.3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/>
      <c r="AH6" s="4"/>
      <c r="AI6" s="4"/>
    </row>
    <row r="7" spans="1:35" x14ac:dyDescent="0.3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/>
      <c r="AH7" s="4"/>
      <c r="AI7" s="4"/>
    </row>
    <row r="8" spans="1:35" x14ac:dyDescent="0.3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/>
      <c r="AH8" s="4"/>
      <c r="AI8" s="4"/>
    </row>
    <row r="9" spans="1:35" x14ac:dyDescent="0.35">
      <c r="A9" t="s">
        <v>5</v>
      </c>
      <c r="B9" s="5">
        <f>SUMPRODUCT('Fuel Price Data'!B33:B37,'BAU Fuel Use by Sector'!$AR$3:$AR$7)/SUM('BAU Fuel Use by Sector'!$AR$3:$AR$7)</f>
        <v>4.1231161172782083E-6</v>
      </c>
      <c r="C9" s="5">
        <f>SUMPRODUCT('Fuel Price Data'!C33:C37,'BAU Fuel Use by Sector'!$AR$3:$AR$7)/SUM('BAU Fuel Use by Sector'!$AR$3:$AR$7)</f>
        <v>4.1231161172782083E-6</v>
      </c>
      <c r="D9" s="5">
        <f>SUMPRODUCT('Fuel Price Data'!D33:D37,'BAU Fuel Use by Sector'!$AR$3:$AR$7)/SUM('BAU Fuel Use by Sector'!$AR$3:$AR$7)</f>
        <v>4.1231161172782083E-6</v>
      </c>
      <c r="E9" s="5">
        <f>SUMPRODUCT('Fuel Price Data'!E33:E37,'BAU Fuel Use by Sector'!$AR$3:$AR$7)/SUM('BAU Fuel Use by Sector'!$AR$3:$AR$7)</f>
        <v>4.1231161172782083E-6</v>
      </c>
      <c r="F9" s="5">
        <f>SUMPRODUCT('Fuel Price Data'!F33:F37,'BAU Fuel Use by Sector'!$AR$3:$AR$7)/SUM('BAU Fuel Use by Sector'!$AR$3:$AR$7)</f>
        <v>4.1231161172782083E-6</v>
      </c>
      <c r="G9" s="5">
        <f>SUMPRODUCT('Fuel Price Data'!G33:G37,'BAU Fuel Use by Sector'!$AR$3:$AR$7)/SUM('BAU Fuel Use by Sector'!$AR$3:$AR$7)</f>
        <v>4.1231161172782083E-6</v>
      </c>
      <c r="H9" s="5">
        <f>SUMPRODUCT('Fuel Price Data'!H33:H37,'BAU Fuel Use by Sector'!$AR$3:$AR$7)/SUM('BAU Fuel Use by Sector'!$AR$3:$AR$7)</f>
        <v>4.1231161172782083E-6</v>
      </c>
      <c r="I9" s="5">
        <f>SUMPRODUCT('Fuel Price Data'!I33:I37,'BAU Fuel Use by Sector'!$AR$3:$AR$7)/SUM('BAU Fuel Use by Sector'!$AR$3:$AR$7)</f>
        <v>4.1231161172782083E-6</v>
      </c>
      <c r="J9" s="5">
        <f>SUMPRODUCT('Fuel Price Data'!J33:J37,'BAU Fuel Use by Sector'!$AR$3:$AR$7)/SUM('BAU Fuel Use by Sector'!$AR$3:$AR$7)</f>
        <v>4.1231161172782083E-6</v>
      </c>
      <c r="K9" s="5">
        <f>SUMPRODUCT('Fuel Price Data'!K33:K37,'BAU Fuel Use by Sector'!$AR$3:$AR$7)/SUM('BAU Fuel Use by Sector'!$AR$3:$AR$7)</f>
        <v>4.1231161172782083E-6</v>
      </c>
      <c r="L9" s="5">
        <f>SUMPRODUCT('Fuel Price Data'!L33:L37,'BAU Fuel Use by Sector'!$AR$3:$AR$7)/SUM('BAU Fuel Use by Sector'!$AR$3:$AR$7)</f>
        <v>4.1231161172782083E-6</v>
      </c>
      <c r="M9" s="5">
        <f>SUMPRODUCT('Fuel Price Data'!M33:M37,'BAU Fuel Use by Sector'!$AR$3:$AR$7)/SUM('BAU Fuel Use by Sector'!$AR$3:$AR$7)</f>
        <v>4.1231161172782083E-6</v>
      </c>
      <c r="N9" s="5">
        <f>SUMPRODUCT('Fuel Price Data'!N33:N37,'BAU Fuel Use by Sector'!$AR$3:$AR$7)/SUM('BAU Fuel Use by Sector'!$AR$3:$AR$7)</f>
        <v>4.1231161172782083E-6</v>
      </c>
      <c r="O9" s="5">
        <f>SUMPRODUCT('Fuel Price Data'!O33:O37,'BAU Fuel Use by Sector'!$AR$3:$AR$7)/SUM('BAU Fuel Use by Sector'!$AR$3:$AR$7)</f>
        <v>4.1231161172782083E-6</v>
      </c>
      <c r="P9" s="5">
        <f>SUMPRODUCT('Fuel Price Data'!P33:P37,'BAU Fuel Use by Sector'!$AR$3:$AR$7)/SUM('BAU Fuel Use by Sector'!$AR$3:$AR$7)</f>
        <v>4.1231161172782083E-6</v>
      </c>
      <c r="Q9" s="5">
        <f>SUMPRODUCT('Fuel Price Data'!Q33:Q37,'BAU Fuel Use by Sector'!$AR$3:$AR$7)/SUM('BAU Fuel Use by Sector'!$AR$3:$AR$7)</f>
        <v>4.1231161172782083E-6</v>
      </c>
      <c r="R9" s="5">
        <f>SUMPRODUCT('Fuel Price Data'!R33:R37,'BAU Fuel Use by Sector'!$AR$3:$AR$7)/SUM('BAU Fuel Use by Sector'!$AR$3:$AR$7)</f>
        <v>4.1231161172782083E-6</v>
      </c>
      <c r="S9" s="5">
        <f>SUMPRODUCT('Fuel Price Data'!S33:S37,'BAU Fuel Use by Sector'!$AR$3:$AR$7)/SUM('BAU Fuel Use by Sector'!$AR$3:$AR$7)</f>
        <v>4.1231161172782083E-6</v>
      </c>
      <c r="T9" s="5">
        <f>SUMPRODUCT('Fuel Price Data'!T33:T37,'BAU Fuel Use by Sector'!$AR$3:$AR$7)/SUM('BAU Fuel Use by Sector'!$AR$3:$AR$7)</f>
        <v>4.1231161172782083E-6</v>
      </c>
      <c r="U9" s="5">
        <f>SUMPRODUCT('Fuel Price Data'!U33:U37,'BAU Fuel Use by Sector'!$AR$3:$AR$7)/SUM('BAU Fuel Use by Sector'!$AR$3:$AR$7)</f>
        <v>4.1231161172782083E-6</v>
      </c>
      <c r="V9" s="5">
        <f>SUMPRODUCT('Fuel Price Data'!V33:V37,'BAU Fuel Use by Sector'!$AR$3:$AR$7)/SUM('BAU Fuel Use by Sector'!$AR$3:$AR$7)</f>
        <v>4.1231161172782083E-6</v>
      </c>
      <c r="W9" s="5">
        <f>SUMPRODUCT('Fuel Price Data'!W33:W37,'BAU Fuel Use by Sector'!$AR$3:$AR$7)/SUM('BAU Fuel Use by Sector'!$AR$3:$AR$7)</f>
        <v>4.1231161172782083E-6</v>
      </c>
      <c r="X9" s="5">
        <f>SUMPRODUCT('Fuel Price Data'!X33:X37,'BAU Fuel Use by Sector'!$AR$3:$AR$7)/SUM('BAU Fuel Use by Sector'!$AR$3:$AR$7)</f>
        <v>4.1231161172782083E-6</v>
      </c>
      <c r="Y9" s="5">
        <f>SUMPRODUCT('Fuel Price Data'!Y33:Y37,'BAU Fuel Use by Sector'!$AR$3:$AR$7)/SUM('BAU Fuel Use by Sector'!$AR$3:$AR$7)</f>
        <v>4.1231161172782083E-6</v>
      </c>
      <c r="Z9" s="5">
        <f>SUMPRODUCT('Fuel Price Data'!Z33:Z37,'BAU Fuel Use by Sector'!$AR$3:$AR$7)/SUM('BAU Fuel Use by Sector'!$AR$3:$AR$7)</f>
        <v>4.1231161172782083E-6</v>
      </c>
      <c r="AA9" s="5">
        <f>SUMPRODUCT('Fuel Price Data'!AA33:AA37,'BAU Fuel Use by Sector'!$AR$3:$AR$7)/SUM('BAU Fuel Use by Sector'!$AR$3:$AR$7)</f>
        <v>4.1231161172782083E-6</v>
      </c>
      <c r="AB9" s="5">
        <f>SUMPRODUCT('Fuel Price Data'!AB33:AB37,'BAU Fuel Use by Sector'!$AR$3:$AR$7)/SUM('BAU Fuel Use by Sector'!$AR$3:$AR$7)</f>
        <v>4.1231161172782083E-6</v>
      </c>
      <c r="AC9" s="5">
        <f>SUMPRODUCT('Fuel Price Data'!AC33:AC37,'BAU Fuel Use by Sector'!$AR$3:$AR$7)/SUM('BAU Fuel Use by Sector'!$AR$3:$AR$7)</f>
        <v>4.1231161172782083E-6</v>
      </c>
      <c r="AD9" s="5">
        <f>SUMPRODUCT('Fuel Price Data'!AD33:AD37,'BAU Fuel Use by Sector'!$AR$3:$AR$7)/SUM('BAU Fuel Use by Sector'!$AR$3:$AR$7)</f>
        <v>4.1231161172782083E-6</v>
      </c>
      <c r="AE9" s="5">
        <f>SUMPRODUCT('Fuel Price Data'!AE33:AE37,'BAU Fuel Use by Sector'!$AR$3:$AR$7)/SUM('BAU Fuel Use by Sector'!$AR$3:$AR$7)</f>
        <v>4.1231161172782083E-6</v>
      </c>
      <c r="AF9" s="5">
        <f>SUMPRODUCT('Fuel Price Data'!AF33:AF37,'BAU Fuel Use by Sector'!$AR$3:$AR$7)/SUM('BAU Fuel Use by Sector'!$AR$3:$AR$7)</f>
        <v>4.1231161172782083E-6</v>
      </c>
      <c r="AG9" s="5"/>
      <c r="AH9" s="5"/>
      <c r="AI9" s="5"/>
    </row>
    <row r="10" spans="1:35" x14ac:dyDescent="0.35">
      <c r="A10" t="s">
        <v>6</v>
      </c>
      <c r="B10" s="5">
        <f>SUMPRODUCT('Fuel Price Data'!B43:B47,'BAU Fuel Use by Sector'!$AS$3:$AS$7)/SUM('BAU Fuel Use by Sector'!$AS$3:$AS$7)</f>
        <v>1.6636277394824797E-5</v>
      </c>
      <c r="C10" s="5">
        <f>SUMPRODUCT('Fuel Price Data'!C43:C47,'BAU Fuel Use by Sector'!$AS$3:$AS$7)/SUM('BAU Fuel Use by Sector'!$AS$3:$AS$7)</f>
        <v>1.7371066728469813E-5</v>
      </c>
      <c r="D10" s="5">
        <f>SUMPRODUCT('Fuel Price Data'!D43:D47,'BAU Fuel Use by Sector'!$AS$3:$AS$7)/SUM('BAU Fuel Use by Sector'!$AS$3:$AS$7)</f>
        <v>1.7611000003346069E-5</v>
      </c>
      <c r="E10" s="5">
        <f>SUMPRODUCT('Fuel Price Data'!E43:E47,'BAU Fuel Use by Sector'!$AS$3:$AS$7)/SUM('BAU Fuel Use by Sector'!$AS$3:$AS$7)</f>
        <v>1.7503931955071463E-5</v>
      </c>
      <c r="F10" s="5">
        <f>SUMPRODUCT('Fuel Price Data'!F43:F47,'BAU Fuel Use by Sector'!$AS$3:$AS$7)/SUM('BAU Fuel Use by Sector'!$AS$3:$AS$7)</f>
        <v>1.7342973707724948E-5</v>
      </c>
      <c r="G10" s="5">
        <f>SUMPRODUCT('Fuel Price Data'!G43:G47,'BAU Fuel Use by Sector'!$AS$3:$AS$7)/SUM('BAU Fuel Use by Sector'!$AS$3:$AS$7)</f>
        <v>1.7213802409959393E-5</v>
      </c>
      <c r="H10" s="5">
        <f>SUMPRODUCT('Fuel Price Data'!H43:H47,'BAU Fuel Use by Sector'!$AS$3:$AS$7)/SUM('BAU Fuel Use by Sector'!$AS$3:$AS$7)</f>
        <v>1.7182967330128937E-5</v>
      </c>
      <c r="I10" s="5">
        <f>SUMPRODUCT('Fuel Price Data'!I43:I47,'BAU Fuel Use by Sector'!$AS$3:$AS$7)/SUM('BAU Fuel Use by Sector'!$AS$3:$AS$7)</f>
        <v>1.7566589468909744E-5</v>
      </c>
      <c r="J10" s="5">
        <f>SUMPRODUCT('Fuel Price Data'!J43:J47,'BAU Fuel Use by Sector'!$AS$3:$AS$7)/SUM('BAU Fuel Use by Sector'!$AS$3:$AS$7)</f>
        <v>1.7729847994227449E-5</v>
      </c>
      <c r="K10" s="5">
        <f>SUMPRODUCT('Fuel Price Data'!K43:K47,'BAU Fuel Use by Sector'!$AS$3:$AS$7)/SUM('BAU Fuel Use by Sector'!$AS$3:$AS$7)</f>
        <v>1.7979640617106693E-5</v>
      </c>
      <c r="L10" s="5">
        <f>SUMPRODUCT('Fuel Price Data'!L43:L47,'BAU Fuel Use by Sector'!$AS$3:$AS$7)/SUM('BAU Fuel Use by Sector'!$AS$3:$AS$7)</f>
        <v>1.8851056526600495E-5</v>
      </c>
      <c r="M10" s="5">
        <f>SUMPRODUCT('Fuel Price Data'!M43:M47,'BAU Fuel Use by Sector'!$AS$3:$AS$7)/SUM('BAU Fuel Use by Sector'!$AS$3:$AS$7)</f>
        <v>1.8768425715993525E-5</v>
      </c>
      <c r="N10" s="5">
        <f>SUMPRODUCT('Fuel Price Data'!N43:N47,'BAU Fuel Use by Sector'!$AS$3:$AS$7)/SUM('BAU Fuel Use by Sector'!$AS$3:$AS$7)</f>
        <v>1.9008017453261267E-5</v>
      </c>
      <c r="O10" s="5">
        <f>SUMPRODUCT('Fuel Price Data'!O43:O47,'BAU Fuel Use by Sector'!$AS$3:$AS$7)/SUM('BAU Fuel Use by Sector'!$AS$3:$AS$7)</f>
        <v>1.9146325103832529E-5</v>
      </c>
      <c r="P10" s="5">
        <f>SUMPRODUCT('Fuel Price Data'!P43:P47,'BAU Fuel Use by Sector'!$AS$3:$AS$7)/SUM('BAU Fuel Use by Sector'!$AS$3:$AS$7)</f>
        <v>1.952061927390258E-5</v>
      </c>
      <c r="Q10" s="5">
        <f>SUMPRODUCT('Fuel Price Data'!Q43:Q47,'BAU Fuel Use by Sector'!$AS$3:$AS$7)/SUM('BAU Fuel Use by Sector'!$AS$3:$AS$7)</f>
        <v>1.9271569162655377E-5</v>
      </c>
      <c r="R10" s="5">
        <f>SUMPRODUCT('Fuel Price Data'!R43:R47,'BAU Fuel Use by Sector'!$AS$3:$AS$7)/SUM('BAU Fuel Use by Sector'!$AS$3:$AS$7)</f>
        <v>1.9314983471807612E-5</v>
      </c>
      <c r="S10" s="5">
        <f>SUMPRODUCT('Fuel Price Data'!S43:S47,'BAU Fuel Use by Sector'!$AS$3:$AS$7)/SUM('BAU Fuel Use by Sector'!$AS$3:$AS$7)</f>
        <v>1.952088008444E-5</v>
      </c>
      <c r="T10" s="5">
        <f>SUMPRODUCT('Fuel Price Data'!T43:T47,'BAU Fuel Use by Sector'!$AS$3:$AS$7)/SUM('BAU Fuel Use by Sector'!$AS$3:$AS$7)</f>
        <v>1.9707325908489208E-5</v>
      </c>
      <c r="U10" s="5">
        <f>SUMPRODUCT('Fuel Price Data'!U43:U47,'BAU Fuel Use by Sector'!$AS$3:$AS$7)/SUM('BAU Fuel Use by Sector'!$AS$3:$AS$7)</f>
        <v>1.9735300056404094E-5</v>
      </c>
      <c r="V10" s="5">
        <f>SUMPRODUCT('Fuel Price Data'!V43:V47,'BAU Fuel Use by Sector'!$AS$3:$AS$7)/SUM('BAU Fuel Use by Sector'!$AS$3:$AS$7)</f>
        <v>1.9866021136512746E-5</v>
      </c>
      <c r="W10" s="5">
        <f>SUMPRODUCT('Fuel Price Data'!W43:W47,'BAU Fuel Use by Sector'!$AS$3:$AS$7)/SUM('BAU Fuel Use by Sector'!$AS$3:$AS$7)</f>
        <v>2.000199479890731E-5</v>
      </c>
      <c r="X10" s="5">
        <f>SUMPRODUCT('Fuel Price Data'!X43:X47,'BAU Fuel Use by Sector'!$AS$3:$AS$7)/SUM('BAU Fuel Use by Sector'!$AS$3:$AS$7)</f>
        <v>1.9981098019929603E-5</v>
      </c>
      <c r="Y10" s="5">
        <f>SUMPRODUCT('Fuel Price Data'!Y43:Y47,'BAU Fuel Use by Sector'!$AS$3:$AS$7)/SUM('BAU Fuel Use by Sector'!$AS$3:$AS$7)</f>
        <v>2.006913577007933E-5</v>
      </c>
      <c r="Z10" s="5">
        <f>SUMPRODUCT('Fuel Price Data'!Z43:Z47,'BAU Fuel Use by Sector'!$AS$3:$AS$7)/SUM('BAU Fuel Use by Sector'!$AS$3:$AS$7)</f>
        <v>2.0211650986565486E-5</v>
      </c>
      <c r="AA10" s="5">
        <f>SUMPRODUCT('Fuel Price Data'!AA43:AA47,'BAU Fuel Use by Sector'!$AS$3:$AS$7)/SUM('BAU Fuel Use by Sector'!$AS$3:$AS$7)</f>
        <v>2.0400122084277723E-5</v>
      </c>
      <c r="AB10" s="5">
        <f>SUMPRODUCT('Fuel Price Data'!AB43:AB47,'BAU Fuel Use by Sector'!$AS$3:$AS$7)/SUM('BAU Fuel Use by Sector'!$AS$3:$AS$7)</f>
        <v>2.0469770030207373E-5</v>
      </c>
      <c r="AC10" s="5">
        <f>SUMPRODUCT('Fuel Price Data'!AC43:AC47,'BAU Fuel Use by Sector'!$AS$3:$AS$7)/SUM('BAU Fuel Use by Sector'!$AS$3:$AS$7)</f>
        <v>2.0557775844372921E-5</v>
      </c>
      <c r="AD10" s="5">
        <f>SUMPRODUCT('Fuel Price Data'!AD43:AD47,'BAU Fuel Use by Sector'!$AS$3:$AS$7)/SUM('BAU Fuel Use by Sector'!$AS$3:$AS$7)</f>
        <v>2.0634676807152707E-5</v>
      </c>
      <c r="AE10" s="5">
        <f>SUMPRODUCT('Fuel Price Data'!AE43:AE47,'BAU Fuel Use by Sector'!$AS$3:$AS$7)/SUM('BAU Fuel Use by Sector'!$AS$3:$AS$7)</f>
        <v>2.0783005259869177E-5</v>
      </c>
      <c r="AF10" s="5">
        <f>SUMPRODUCT('Fuel Price Data'!AF43:AF47,'BAU Fuel Use by Sector'!$AS$3:$AS$7)/SUM('BAU Fuel Use by Sector'!$AS$3:$AS$7)</f>
        <v>2.0933461891086554E-5</v>
      </c>
      <c r="AG10" s="5"/>
      <c r="AH10" s="5"/>
      <c r="AI10" s="5"/>
    </row>
    <row r="11" spans="1:35" x14ac:dyDescent="0.35">
      <c r="A11" t="s">
        <v>7</v>
      </c>
      <c r="B11" s="5">
        <f>SUMPRODUCT('Fuel Price Data'!B53:B57,'BAU Fuel Use by Sector'!$AT$3:$AT$7)/SUM('BAU Fuel Use by Sector'!$AT$3:$AT$7)</f>
        <v>1.6071936664009324E-5</v>
      </c>
      <c r="C11" s="5">
        <f>SUMPRODUCT('Fuel Price Data'!C53:C57,'BAU Fuel Use by Sector'!$AT$3:$AT$7)/SUM('BAU Fuel Use by Sector'!$AT$3:$AT$7)</f>
        <v>1.6054951494121498E-5</v>
      </c>
      <c r="D11" s="5">
        <f>SUMPRODUCT('Fuel Price Data'!D53:D57,'BAU Fuel Use by Sector'!$AT$3:$AT$7)/SUM('BAU Fuel Use by Sector'!$AT$3:$AT$7)</f>
        <v>1.6548239124959473E-5</v>
      </c>
      <c r="E11" s="5">
        <f>SUMPRODUCT('Fuel Price Data'!E53:E57,'BAU Fuel Use by Sector'!$AT$3:$AT$7)/SUM('BAU Fuel Use by Sector'!$AT$3:$AT$7)</f>
        <v>1.7392085400825167E-5</v>
      </c>
      <c r="F11" s="5">
        <f>SUMPRODUCT('Fuel Price Data'!F53:F57,'BAU Fuel Use by Sector'!$AT$3:$AT$7)/SUM('BAU Fuel Use by Sector'!$AT$3:$AT$7)</f>
        <v>1.7512153209311931E-5</v>
      </c>
      <c r="G11" s="5">
        <f>SUMPRODUCT('Fuel Price Data'!G53:G57,'BAU Fuel Use by Sector'!$AT$3:$AT$7)/SUM('BAU Fuel Use by Sector'!$AT$3:$AT$7)</f>
        <v>1.7509660263350458E-5</v>
      </c>
      <c r="H11" s="5">
        <f>SUMPRODUCT('Fuel Price Data'!H53:H57,'BAU Fuel Use by Sector'!$AT$3:$AT$7)/SUM('BAU Fuel Use by Sector'!$AT$3:$AT$7)</f>
        <v>1.7508373050320936E-5</v>
      </c>
      <c r="I11" s="5">
        <f>SUMPRODUCT('Fuel Price Data'!I53:I57,'BAU Fuel Use by Sector'!$AT$3:$AT$7)/SUM('BAU Fuel Use by Sector'!$AT$3:$AT$7)</f>
        <v>1.7941463807238811E-5</v>
      </c>
      <c r="J11" s="5">
        <f>SUMPRODUCT('Fuel Price Data'!J53:J57,'BAU Fuel Use by Sector'!$AT$3:$AT$7)/SUM('BAU Fuel Use by Sector'!$AT$3:$AT$7)</f>
        <v>1.8136111401811235E-5</v>
      </c>
      <c r="K11" s="5">
        <f>SUMPRODUCT('Fuel Price Data'!K53:K57,'BAU Fuel Use by Sector'!$AT$3:$AT$7)/SUM('BAU Fuel Use by Sector'!$AT$3:$AT$7)</f>
        <v>1.8330840573706745E-5</v>
      </c>
      <c r="L11" s="5">
        <f>SUMPRODUCT('Fuel Price Data'!L53:L57,'BAU Fuel Use by Sector'!$AT$3:$AT$7)/SUM('BAU Fuel Use by Sector'!$AT$3:$AT$7)</f>
        <v>1.8845775001745223E-5</v>
      </c>
      <c r="M11" s="5">
        <f>SUMPRODUCT('Fuel Price Data'!M53:M57,'BAU Fuel Use by Sector'!$AT$3:$AT$7)/SUM('BAU Fuel Use by Sector'!$AT$3:$AT$7)</f>
        <v>1.8964885275332208E-5</v>
      </c>
      <c r="N11" s="5">
        <f>SUMPRODUCT('Fuel Price Data'!N53:N57,'BAU Fuel Use by Sector'!$AT$3:$AT$7)/SUM('BAU Fuel Use by Sector'!$AT$3:$AT$7)</f>
        <v>1.9192095509570906E-5</v>
      </c>
      <c r="O11" s="5">
        <f>SUMPRODUCT('Fuel Price Data'!O53:O57,'BAU Fuel Use by Sector'!$AT$3:$AT$7)/SUM('BAU Fuel Use by Sector'!$AT$3:$AT$7)</f>
        <v>1.9327407206377135E-5</v>
      </c>
      <c r="P11" s="5">
        <f>SUMPRODUCT('Fuel Price Data'!P53:P57,'BAU Fuel Use by Sector'!$AT$3:$AT$7)/SUM('BAU Fuel Use by Sector'!$AT$3:$AT$7)</f>
        <v>1.9424066620440819E-5</v>
      </c>
      <c r="Q11" s="5">
        <f>SUMPRODUCT('Fuel Price Data'!Q53:Q57,'BAU Fuel Use by Sector'!$AT$3:$AT$7)/SUM('BAU Fuel Use by Sector'!$AT$3:$AT$7)</f>
        <v>1.9223572808180407E-5</v>
      </c>
      <c r="R11" s="5">
        <f>SUMPRODUCT('Fuel Price Data'!R53:R57,'BAU Fuel Use by Sector'!$AT$3:$AT$7)/SUM('BAU Fuel Use by Sector'!$AT$3:$AT$7)</f>
        <v>1.9144644469092016E-5</v>
      </c>
      <c r="S11" s="5">
        <f>SUMPRODUCT('Fuel Price Data'!S53:S57,'BAU Fuel Use by Sector'!$AT$3:$AT$7)/SUM('BAU Fuel Use by Sector'!$AT$3:$AT$7)</f>
        <v>1.9303086022802428E-5</v>
      </c>
      <c r="T11" s="5">
        <f>SUMPRODUCT('Fuel Price Data'!T53:T57,'BAU Fuel Use by Sector'!$AT$3:$AT$7)/SUM('BAU Fuel Use by Sector'!$AT$3:$AT$7)</f>
        <v>1.9462239061206592E-5</v>
      </c>
      <c r="U11" s="5">
        <f>SUMPRODUCT('Fuel Price Data'!U53:U57,'BAU Fuel Use by Sector'!$AT$3:$AT$7)/SUM('BAU Fuel Use by Sector'!$AT$3:$AT$7)</f>
        <v>1.933921025284191E-5</v>
      </c>
      <c r="V11" s="5">
        <f>SUMPRODUCT('Fuel Price Data'!V53:V57,'BAU Fuel Use by Sector'!$AT$3:$AT$7)/SUM('BAU Fuel Use by Sector'!$AT$3:$AT$7)</f>
        <v>1.9650734513730752E-5</v>
      </c>
      <c r="W11" s="5">
        <f>SUMPRODUCT('Fuel Price Data'!W53:W57,'BAU Fuel Use by Sector'!$AT$3:$AT$7)/SUM('BAU Fuel Use by Sector'!$AT$3:$AT$7)</f>
        <v>1.9761277537281977E-5</v>
      </c>
      <c r="X11" s="5">
        <f>SUMPRODUCT('Fuel Price Data'!X53:X57,'BAU Fuel Use by Sector'!$AT$3:$AT$7)/SUM('BAU Fuel Use by Sector'!$AT$3:$AT$7)</f>
        <v>1.9832869352900228E-5</v>
      </c>
      <c r="Y11" s="5">
        <f>SUMPRODUCT('Fuel Price Data'!Y53:Y57,'BAU Fuel Use by Sector'!$AT$3:$AT$7)/SUM('BAU Fuel Use by Sector'!$AT$3:$AT$7)</f>
        <v>1.9940057914858838E-5</v>
      </c>
      <c r="Z11" s="5">
        <f>SUMPRODUCT('Fuel Price Data'!Z53:Z57,'BAU Fuel Use by Sector'!$AT$3:$AT$7)/SUM('BAU Fuel Use by Sector'!$AT$3:$AT$7)</f>
        <v>2.0090097979898418E-5</v>
      </c>
      <c r="AA11" s="5">
        <f>SUMPRODUCT('Fuel Price Data'!AA53:AA57,'BAU Fuel Use by Sector'!$AT$3:$AT$7)/SUM('BAU Fuel Use by Sector'!$AT$3:$AT$7)</f>
        <v>2.0290560426063328E-5</v>
      </c>
      <c r="AB11" s="5">
        <f>SUMPRODUCT('Fuel Price Data'!AB53:AB57,'BAU Fuel Use by Sector'!$AT$3:$AT$7)/SUM('BAU Fuel Use by Sector'!$AT$3:$AT$7)</f>
        <v>2.0413235488827009E-5</v>
      </c>
      <c r="AC11" s="5">
        <f>SUMPRODUCT('Fuel Price Data'!AC53:AC57,'BAU Fuel Use by Sector'!$AT$3:$AT$7)/SUM('BAU Fuel Use by Sector'!$AT$3:$AT$7)</f>
        <v>2.0508765839943014E-5</v>
      </c>
      <c r="AD11" s="5">
        <f>SUMPRODUCT('Fuel Price Data'!AD53:AD57,'BAU Fuel Use by Sector'!$AT$3:$AT$7)/SUM('BAU Fuel Use by Sector'!$AT$3:$AT$7)</f>
        <v>2.0571088332066471E-5</v>
      </c>
      <c r="AE11" s="5">
        <f>SUMPRODUCT('Fuel Price Data'!AE53:AE57,'BAU Fuel Use by Sector'!$AT$3:$AT$7)/SUM('BAU Fuel Use by Sector'!$AT$3:$AT$7)</f>
        <v>2.0711923568766751E-5</v>
      </c>
      <c r="AF11" s="5">
        <f>SUMPRODUCT('Fuel Price Data'!AF53:AF57,'BAU Fuel Use by Sector'!$AT$3:$AT$7)/SUM('BAU Fuel Use by Sector'!$AT$3:$AT$7)</f>
        <v>2.0839665411692711E-5</v>
      </c>
      <c r="AG11" s="5"/>
      <c r="AH11" s="5"/>
      <c r="AI11" s="5"/>
    </row>
    <row r="12" spans="1:35" x14ac:dyDescent="0.35">
      <c r="A12" t="s">
        <v>8</v>
      </c>
      <c r="B12" s="5">
        <f>SUMPRODUCT('Fuel Price Data'!B63:B67,'BAU Fuel Use by Sector'!$AU$3:$AU$7)/SUM('BAU Fuel Use by Sector'!$AU$3:$AU$7)</f>
        <v>1.8804966691663033E-5</v>
      </c>
      <c r="C12" s="5">
        <f>SUMPRODUCT('Fuel Price Data'!C63:C67,'BAU Fuel Use by Sector'!$AU$3:$AU$7)/SUM('BAU Fuel Use by Sector'!$AU$3:$AU$7)</f>
        <v>1.9742115727693184E-5</v>
      </c>
      <c r="D12" s="5">
        <f>SUMPRODUCT('Fuel Price Data'!D63:D67,'BAU Fuel Use by Sector'!$AU$3:$AU$7)/SUM('BAU Fuel Use by Sector'!$AU$3:$AU$7)</f>
        <v>2.094474593882795E-5</v>
      </c>
      <c r="E12" s="5">
        <f>SUMPRODUCT('Fuel Price Data'!E63:E67,'BAU Fuel Use by Sector'!$AU$3:$AU$7)/SUM('BAU Fuel Use by Sector'!$AU$3:$AU$7)</f>
        <v>2.0503019825285632E-5</v>
      </c>
      <c r="F12" s="5">
        <f>SUMPRODUCT('Fuel Price Data'!F63:F67,'BAU Fuel Use by Sector'!$AU$3:$AU$7)/SUM('BAU Fuel Use by Sector'!$AU$3:$AU$7)</f>
        <v>2.0257613077566256E-5</v>
      </c>
      <c r="G12" s="5">
        <f>SUMPRODUCT('Fuel Price Data'!G63:G67,'BAU Fuel Use by Sector'!$AU$3:$AU$7)/SUM('BAU Fuel Use by Sector'!$AU$3:$AU$7)</f>
        <v>2.0056816464184292E-5</v>
      </c>
      <c r="H12" s="5">
        <f>SUMPRODUCT('Fuel Price Data'!H63:H67,'BAU Fuel Use by Sector'!$AU$3:$AU$7)/SUM('BAU Fuel Use by Sector'!$AU$3:$AU$7)</f>
        <v>1.9984184277955729E-5</v>
      </c>
      <c r="I12" s="5">
        <f>SUMPRODUCT('Fuel Price Data'!I63:I67,'BAU Fuel Use by Sector'!$AU$3:$AU$7)/SUM('BAU Fuel Use by Sector'!$AU$3:$AU$7)</f>
        <v>2.0444812058575565E-5</v>
      </c>
      <c r="J12" s="5">
        <f>SUMPRODUCT('Fuel Price Data'!J63:J67,'BAU Fuel Use by Sector'!$AU$3:$AU$7)/SUM('BAU Fuel Use by Sector'!$AU$3:$AU$7)</f>
        <v>2.0655348260019867E-5</v>
      </c>
      <c r="K12" s="5">
        <f>SUMPRODUCT('Fuel Price Data'!K63:K67,'BAU Fuel Use by Sector'!$AU$3:$AU$7)/SUM('BAU Fuel Use by Sector'!$AU$3:$AU$7)</f>
        <v>2.0970547552708348E-5</v>
      </c>
      <c r="L12" s="5">
        <f>SUMPRODUCT('Fuel Price Data'!L63:L67,'BAU Fuel Use by Sector'!$AU$3:$AU$7)/SUM('BAU Fuel Use by Sector'!$AU$3:$AU$7)</f>
        <v>2.1858567512640498E-5</v>
      </c>
      <c r="M12" s="5">
        <f>SUMPRODUCT('Fuel Price Data'!M63:M67,'BAU Fuel Use by Sector'!$AU$3:$AU$7)/SUM('BAU Fuel Use by Sector'!$AU$3:$AU$7)</f>
        <v>2.1785907825981122E-5</v>
      </c>
      <c r="N12" s="5">
        <f>SUMPRODUCT('Fuel Price Data'!N63:N67,'BAU Fuel Use by Sector'!$AU$3:$AU$7)/SUM('BAU Fuel Use by Sector'!$AU$3:$AU$7)</f>
        <v>2.2069015003017649E-5</v>
      </c>
      <c r="O12" s="5">
        <f>SUMPRODUCT('Fuel Price Data'!O63:O67,'BAU Fuel Use by Sector'!$AU$3:$AU$7)/SUM('BAU Fuel Use by Sector'!$AU$3:$AU$7)</f>
        <v>2.2257638683765377E-5</v>
      </c>
      <c r="P12" s="5">
        <f>SUMPRODUCT('Fuel Price Data'!P63:P67,'BAU Fuel Use by Sector'!$AU$3:$AU$7)/SUM('BAU Fuel Use by Sector'!$AU$3:$AU$7)</f>
        <v>2.2721947086561236E-5</v>
      </c>
      <c r="Q12" s="5">
        <f>SUMPRODUCT('Fuel Price Data'!Q63:Q67,'BAU Fuel Use by Sector'!$AU$3:$AU$7)/SUM('BAU Fuel Use by Sector'!$AU$3:$AU$7)</f>
        <v>2.2446295187607947E-5</v>
      </c>
      <c r="R12" s="5">
        <f>SUMPRODUCT('Fuel Price Data'!R63:R67,'BAU Fuel Use by Sector'!$AU$3:$AU$7)/SUM('BAU Fuel Use by Sector'!$AU$3:$AU$7)</f>
        <v>2.2513853100795565E-5</v>
      </c>
      <c r="S12" s="5">
        <f>SUMPRODUCT('Fuel Price Data'!S63:S67,'BAU Fuel Use by Sector'!$AU$3:$AU$7)/SUM('BAU Fuel Use by Sector'!$AU$3:$AU$7)</f>
        <v>2.2766692948831388E-5</v>
      </c>
      <c r="T12" s="5">
        <f>SUMPRODUCT('Fuel Price Data'!T63:T67,'BAU Fuel Use by Sector'!$AU$3:$AU$7)/SUM('BAU Fuel Use by Sector'!$AU$3:$AU$7)</f>
        <v>2.3000498950299642E-5</v>
      </c>
      <c r="U12" s="5">
        <f>SUMPRODUCT('Fuel Price Data'!U63:U67,'BAU Fuel Use by Sector'!$AU$3:$AU$7)/SUM('BAU Fuel Use by Sector'!$AU$3:$AU$7)</f>
        <v>2.3043247926448261E-5</v>
      </c>
      <c r="V12" s="5">
        <f>SUMPRODUCT('Fuel Price Data'!V63:V67,'BAU Fuel Use by Sector'!$AU$3:$AU$7)/SUM('BAU Fuel Use by Sector'!$AU$3:$AU$7)</f>
        <v>2.3206718471216448E-5</v>
      </c>
      <c r="W12" s="5">
        <f>SUMPRODUCT('Fuel Price Data'!W63:W67,'BAU Fuel Use by Sector'!$AU$3:$AU$7)/SUM('BAU Fuel Use by Sector'!$AU$3:$AU$7)</f>
        <v>2.3382342432184104E-5</v>
      </c>
      <c r="X12" s="5">
        <f>SUMPRODUCT('Fuel Price Data'!X63:X67,'BAU Fuel Use by Sector'!$AU$3:$AU$7)/SUM('BAU Fuel Use by Sector'!$AU$3:$AU$7)</f>
        <v>2.3370744347264989E-5</v>
      </c>
      <c r="Y12" s="5">
        <f>SUMPRODUCT('Fuel Price Data'!Y63:Y67,'BAU Fuel Use by Sector'!$AU$3:$AU$7)/SUM('BAU Fuel Use by Sector'!$AU$3:$AU$7)</f>
        <v>2.3487701905305424E-5</v>
      </c>
      <c r="Z12" s="5">
        <f>SUMPRODUCT('Fuel Price Data'!Z63:Z67,'BAU Fuel Use by Sector'!$AU$3:$AU$7)/SUM('BAU Fuel Use by Sector'!$AU$3:$AU$7)</f>
        <v>2.3668580222780329E-5</v>
      </c>
      <c r="AA12" s="5">
        <f>SUMPRODUCT('Fuel Price Data'!AA63:AA67,'BAU Fuel Use by Sector'!$AU$3:$AU$7)/SUM('BAU Fuel Use by Sector'!$AU$3:$AU$7)</f>
        <v>2.3915919097542225E-5</v>
      </c>
      <c r="AB12" s="5">
        <f>SUMPRODUCT('Fuel Price Data'!AB63:AB67,'BAU Fuel Use by Sector'!$AU$3:$AU$7)/SUM('BAU Fuel Use by Sector'!$AU$3:$AU$7)</f>
        <v>2.4030804365054037E-5</v>
      </c>
      <c r="AC12" s="5">
        <f>SUMPRODUCT('Fuel Price Data'!AC63:AC67,'BAU Fuel Use by Sector'!$AU$3:$AU$7)/SUM('BAU Fuel Use by Sector'!$AU$3:$AU$7)</f>
        <v>2.4140547939113867E-5</v>
      </c>
      <c r="AD12" s="5">
        <f>SUMPRODUCT('Fuel Price Data'!AD63:AD67,'BAU Fuel Use by Sector'!$AU$3:$AU$7)/SUM('BAU Fuel Use by Sector'!$AU$3:$AU$7)</f>
        <v>2.4263936162411956E-5</v>
      </c>
      <c r="AE12" s="5">
        <f>SUMPRODUCT('Fuel Price Data'!AE63:AE67,'BAU Fuel Use by Sector'!$AU$3:$AU$7)/SUM('BAU Fuel Use by Sector'!$AU$3:$AU$7)</f>
        <v>2.4438633092727902E-5</v>
      </c>
      <c r="AF12" s="5">
        <f>SUMPRODUCT('Fuel Price Data'!AF63:AF67,'BAU Fuel Use by Sector'!$AU$3:$AU$7)/SUM('BAU Fuel Use by Sector'!$AU$3:$AU$7)</f>
        <v>2.4628126141933692E-5</v>
      </c>
      <c r="AG12" s="5"/>
      <c r="AH12" s="5"/>
      <c r="AI12" s="5"/>
    </row>
    <row r="13" spans="1:35" x14ac:dyDescent="0.35">
      <c r="A13" t="s">
        <v>9</v>
      </c>
      <c r="B13" s="5">
        <f>SUMPRODUCT('Fuel Price Data'!B73:B77,'BAU Fuel Use by Sector'!$AV$3:$AV$7)/SUM('BAU Fuel Use by Sector'!$AV$3:$AV$7)</f>
        <v>1.7893022244031361E-5</v>
      </c>
      <c r="C13" s="5">
        <f>SUMPRODUCT('Fuel Price Data'!C73:C77,'BAU Fuel Use by Sector'!$AV$3:$AV$7)/SUM('BAU Fuel Use by Sector'!$AV$3:$AV$7)</f>
        <v>1.7838426224425197E-5</v>
      </c>
      <c r="D13" s="5">
        <f>SUMPRODUCT('Fuel Price Data'!D73:D77,'BAU Fuel Use by Sector'!$AV$3:$AV$7)/SUM('BAU Fuel Use by Sector'!$AV$3:$AV$7)</f>
        <v>1.8566009680160121E-5</v>
      </c>
      <c r="E13" s="5">
        <f>SUMPRODUCT('Fuel Price Data'!E73:E77,'BAU Fuel Use by Sector'!$AV$3:$AV$7)/SUM('BAU Fuel Use by Sector'!$AV$3:$AV$7)</f>
        <v>1.9704596407349739E-5</v>
      </c>
      <c r="F13" s="5">
        <f>SUMPRODUCT('Fuel Price Data'!F73:F77,'BAU Fuel Use by Sector'!$AV$3:$AV$7)/SUM('BAU Fuel Use by Sector'!$AV$3:$AV$7)</f>
        <v>1.9971599223780475E-5</v>
      </c>
      <c r="G13" s="5">
        <f>SUMPRODUCT('Fuel Price Data'!G73:G77,'BAU Fuel Use by Sector'!$AV$3:$AV$7)/SUM('BAU Fuel Use by Sector'!$AV$3:$AV$7)</f>
        <v>2.017448903247515E-5</v>
      </c>
      <c r="H13" s="5">
        <f>SUMPRODUCT('Fuel Price Data'!H73:H77,'BAU Fuel Use by Sector'!$AV$3:$AV$7)/SUM('BAU Fuel Use by Sector'!$AV$3:$AV$7)</f>
        <v>2.0278948446961483E-5</v>
      </c>
      <c r="I13" s="5">
        <f>SUMPRODUCT('Fuel Price Data'!I73:I77,'BAU Fuel Use by Sector'!$AV$3:$AV$7)/SUM('BAU Fuel Use by Sector'!$AV$3:$AV$7)</f>
        <v>2.0796535347300987E-5</v>
      </c>
      <c r="J13" s="5">
        <f>SUMPRODUCT('Fuel Price Data'!J73:J77,'BAU Fuel Use by Sector'!$AV$3:$AV$7)/SUM('BAU Fuel Use by Sector'!$AV$3:$AV$7)</f>
        <v>2.1022116959163095E-5</v>
      </c>
      <c r="K13" s="5">
        <f>SUMPRODUCT('Fuel Price Data'!K73:K77,'BAU Fuel Use by Sector'!$AV$3:$AV$7)/SUM('BAU Fuel Use by Sector'!$AV$3:$AV$7)</f>
        <v>2.1226972837618107E-5</v>
      </c>
      <c r="L13" s="5">
        <f>SUMPRODUCT('Fuel Price Data'!L73:L77,'BAU Fuel Use by Sector'!$AV$3:$AV$7)/SUM('BAU Fuel Use by Sector'!$AV$3:$AV$7)</f>
        <v>2.1911634667125208E-5</v>
      </c>
      <c r="M13" s="5">
        <f>SUMPRODUCT('Fuel Price Data'!M73:M77,'BAU Fuel Use by Sector'!$AV$3:$AV$7)/SUM('BAU Fuel Use by Sector'!$AV$3:$AV$7)</f>
        <v>2.2056437559757423E-5</v>
      </c>
      <c r="N13" s="5">
        <f>SUMPRODUCT('Fuel Price Data'!N73:N77,'BAU Fuel Use by Sector'!$AV$3:$AV$7)/SUM('BAU Fuel Use by Sector'!$AV$3:$AV$7)</f>
        <v>2.2322837083679761E-5</v>
      </c>
      <c r="O13" s="5">
        <f>SUMPRODUCT('Fuel Price Data'!O73:O77,'BAU Fuel Use by Sector'!$AV$3:$AV$7)/SUM('BAU Fuel Use by Sector'!$AV$3:$AV$7)</f>
        <v>2.247666983990839E-5</v>
      </c>
      <c r="P13" s="5">
        <f>SUMPRODUCT('Fuel Price Data'!P73:P77,'BAU Fuel Use by Sector'!$AV$3:$AV$7)/SUM('BAU Fuel Use by Sector'!$AV$3:$AV$7)</f>
        <v>2.2584199408017509E-5</v>
      </c>
      <c r="Q13" s="5">
        <f>SUMPRODUCT('Fuel Price Data'!Q73:Q77,'BAU Fuel Use by Sector'!$AV$3:$AV$7)/SUM('BAU Fuel Use by Sector'!$AV$3:$AV$7)</f>
        <v>2.232737251570884E-5</v>
      </c>
      <c r="R13" s="5">
        <f>SUMPRODUCT('Fuel Price Data'!R73:R77,'BAU Fuel Use by Sector'!$AV$3:$AV$7)/SUM('BAU Fuel Use by Sector'!$AV$3:$AV$7)</f>
        <v>2.2247388424475417E-5</v>
      </c>
      <c r="S13" s="5">
        <f>SUMPRODUCT('Fuel Price Data'!S73:S77,'BAU Fuel Use by Sector'!$AV$3:$AV$7)/SUM('BAU Fuel Use by Sector'!$AV$3:$AV$7)</f>
        <v>2.243065365502103E-5</v>
      </c>
      <c r="T13" s="5">
        <f>SUMPRODUCT('Fuel Price Data'!T73:T77,'BAU Fuel Use by Sector'!$AV$3:$AV$7)/SUM('BAU Fuel Use by Sector'!$AV$3:$AV$7)</f>
        <v>2.2602871213531969E-5</v>
      </c>
      <c r="U13" s="5">
        <f>SUMPRODUCT('Fuel Price Data'!U73:U77,'BAU Fuel Use by Sector'!$AV$3:$AV$7)/SUM('BAU Fuel Use by Sector'!$AV$3:$AV$7)</f>
        <v>2.2466214722165932E-5</v>
      </c>
      <c r="V13" s="5">
        <f>SUMPRODUCT('Fuel Price Data'!V73:V77,'BAU Fuel Use by Sector'!$AV$3:$AV$7)/SUM('BAU Fuel Use by Sector'!$AV$3:$AV$7)</f>
        <v>2.2797300284087166E-5</v>
      </c>
      <c r="W13" s="5">
        <f>SUMPRODUCT('Fuel Price Data'!W73:W77,'BAU Fuel Use by Sector'!$AV$3:$AV$7)/SUM('BAU Fuel Use by Sector'!$AV$3:$AV$7)</f>
        <v>2.2913318900178392E-5</v>
      </c>
      <c r="X13" s="5">
        <f>SUMPRODUCT('Fuel Price Data'!X73:X77,'BAU Fuel Use by Sector'!$AV$3:$AV$7)/SUM('BAU Fuel Use by Sector'!$AV$3:$AV$7)</f>
        <v>2.2986155244249323E-5</v>
      </c>
      <c r="Y13" s="5">
        <f>SUMPRODUCT('Fuel Price Data'!Y73:Y77,'BAU Fuel Use by Sector'!$AV$3:$AV$7)/SUM('BAU Fuel Use by Sector'!$AV$3:$AV$7)</f>
        <v>2.3096110673011104E-5</v>
      </c>
      <c r="Z13" s="5">
        <f>SUMPRODUCT('Fuel Price Data'!Z73:Z77,'BAU Fuel Use by Sector'!$AV$3:$AV$7)/SUM('BAU Fuel Use by Sector'!$AV$3:$AV$7)</f>
        <v>2.3255669827062069E-5</v>
      </c>
      <c r="AA13" s="5">
        <f>SUMPRODUCT('Fuel Price Data'!AA73:AA77,'BAU Fuel Use by Sector'!$AV$3:$AV$7)/SUM('BAU Fuel Use by Sector'!$AV$3:$AV$7)</f>
        <v>2.3462851017418353E-5</v>
      </c>
      <c r="AB13" s="5">
        <f>SUMPRODUCT('Fuel Price Data'!AB73:AB77,'BAU Fuel Use by Sector'!$AV$3:$AV$7)/SUM('BAU Fuel Use by Sector'!$AV$3:$AV$7)</f>
        <v>2.3601173884693468E-5</v>
      </c>
      <c r="AC13" s="5">
        <f>SUMPRODUCT('Fuel Price Data'!AC73:AC77,'BAU Fuel Use by Sector'!$AV$3:$AV$7)/SUM('BAU Fuel Use by Sector'!$AV$3:$AV$7)</f>
        <v>2.370867026195262E-5</v>
      </c>
      <c r="AD13" s="5">
        <f>SUMPRODUCT('Fuel Price Data'!AD73:AD77,'BAU Fuel Use by Sector'!$AV$3:$AV$7)/SUM('BAU Fuel Use by Sector'!$AV$3:$AV$7)</f>
        <v>2.3784364923927368E-5</v>
      </c>
      <c r="AE13" s="5">
        <f>SUMPRODUCT('Fuel Price Data'!AE73:AE77,'BAU Fuel Use by Sector'!$AV$3:$AV$7)/SUM('BAU Fuel Use by Sector'!$AV$3:$AV$7)</f>
        <v>2.3929238103065406E-5</v>
      </c>
      <c r="AF13" s="5">
        <f>SUMPRODUCT('Fuel Price Data'!AF73:AF77,'BAU Fuel Use by Sector'!$AV$3:$AV$7)/SUM('BAU Fuel Use by Sector'!$AV$3:$AV$7)</f>
        <v>2.4070754125348517E-5</v>
      </c>
      <c r="AG13" s="5"/>
      <c r="AH13" s="5"/>
      <c r="AI13" s="5"/>
    </row>
    <row r="14" spans="1:35" x14ac:dyDescent="0.35">
      <c r="A14" t="s">
        <v>10</v>
      </c>
      <c r="B14" s="5">
        <f>SUMPRODUCT('Fuel Price Data'!B83:B87,'BAU Fuel Use by Sector'!$AW$3:$AW$7)/SUM('BAU Fuel Use by Sector'!$AW$3:$AW$7)</f>
        <v>8.4884550752325079E-6</v>
      </c>
      <c r="C14" s="5">
        <f>SUMPRODUCT('Fuel Price Data'!C83:C87,'BAU Fuel Use by Sector'!$AW$3:$AW$7)/SUM('BAU Fuel Use by Sector'!$AW$3:$AW$7)</f>
        <v>9.2100619442991231E-6</v>
      </c>
      <c r="D14" s="5">
        <f>SUMPRODUCT('Fuel Price Data'!D83:D87,'BAU Fuel Use by Sector'!$AW$3:$AW$7)/SUM('BAU Fuel Use by Sector'!$AW$3:$AW$7)</f>
        <v>1.0076999719123223E-5</v>
      </c>
      <c r="E14" s="5">
        <f>SUMPRODUCT('Fuel Price Data'!E83:E87,'BAU Fuel Use by Sector'!$AW$3:$AW$7)/SUM('BAU Fuel Use by Sector'!$AW$3:$AW$7)</f>
        <v>1.0814288930640506E-5</v>
      </c>
      <c r="F14" s="5">
        <f>SUMPRODUCT('Fuel Price Data'!F83:F87,'BAU Fuel Use by Sector'!$AW$3:$AW$7)/SUM('BAU Fuel Use by Sector'!$AW$3:$AW$7)</f>
        <v>1.1263041847811724E-5</v>
      </c>
      <c r="G14" s="5">
        <f>SUMPRODUCT('Fuel Price Data'!G83:G87,'BAU Fuel Use by Sector'!$AW$3:$AW$7)/SUM('BAU Fuel Use by Sector'!$AW$3:$AW$7)</f>
        <v>1.144641560760555E-5</v>
      </c>
      <c r="H14" s="5">
        <f>SUMPRODUCT('Fuel Price Data'!H83:H87,'BAU Fuel Use by Sector'!$AW$3:$AW$7)/SUM('BAU Fuel Use by Sector'!$AW$3:$AW$7)</f>
        <v>1.1763794531213898E-5</v>
      </c>
      <c r="I14" s="5">
        <f>SUMPRODUCT('Fuel Price Data'!I83:I87,'BAU Fuel Use by Sector'!$AW$3:$AW$7)/SUM('BAU Fuel Use by Sector'!$AW$3:$AW$7)</f>
        <v>1.2208189960766737E-5</v>
      </c>
      <c r="J14" s="5">
        <f>SUMPRODUCT('Fuel Price Data'!J83:J87,'BAU Fuel Use by Sector'!$AW$3:$AW$7)/SUM('BAU Fuel Use by Sector'!$AW$3:$AW$7)</f>
        <v>1.2443590987222336E-5</v>
      </c>
      <c r="K14" s="5">
        <f>SUMPRODUCT('Fuel Price Data'!K83:K87,'BAU Fuel Use by Sector'!$AW$3:$AW$7)/SUM('BAU Fuel Use by Sector'!$AW$3:$AW$7)</f>
        <v>1.270341239624282E-5</v>
      </c>
      <c r="L14" s="5">
        <f>SUMPRODUCT('Fuel Price Data'!L83:L87,'BAU Fuel Use by Sector'!$AW$3:$AW$7)/SUM('BAU Fuel Use by Sector'!$AW$3:$AW$7)</f>
        <v>1.3058474894065554E-5</v>
      </c>
      <c r="M14" s="5">
        <f>SUMPRODUCT('Fuel Price Data'!M83:M87,'BAU Fuel Use by Sector'!$AW$3:$AW$7)/SUM('BAU Fuel Use by Sector'!$AW$3:$AW$7)</f>
        <v>1.3259067471993075E-5</v>
      </c>
      <c r="N14" s="5">
        <f>SUMPRODUCT('Fuel Price Data'!N83:N87,'BAU Fuel Use by Sector'!$AW$3:$AW$7)/SUM('BAU Fuel Use by Sector'!$AW$3:$AW$7)</f>
        <v>1.35371207795341E-5</v>
      </c>
      <c r="O14" s="5">
        <f>SUMPRODUCT('Fuel Price Data'!O83:O87,'BAU Fuel Use by Sector'!$AW$3:$AW$7)/SUM('BAU Fuel Use by Sector'!$AW$3:$AW$7)</f>
        <v>1.3721528023260218E-5</v>
      </c>
      <c r="P14" s="5">
        <f>SUMPRODUCT('Fuel Price Data'!P83:P87,'BAU Fuel Use by Sector'!$AW$3:$AW$7)/SUM('BAU Fuel Use by Sector'!$AW$3:$AW$7)</f>
        <v>1.3840496661192921E-5</v>
      </c>
      <c r="Q14" s="5">
        <f>SUMPRODUCT('Fuel Price Data'!Q83:Q87,'BAU Fuel Use by Sector'!$AW$3:$AW$7)/SUM('BAU Fuel Use by Sector'!$AW$3:$AW$7)</f>
        <v>1.3763836105405107E-5</v>
      </c>
      <c r="R14" s="5">
        <f>SUMPRODUCT('Fuel Price Data'!R83:R87,'BAU Fuel Use by Sector'!$AW$3:$AW$7)/SUM('BAU Fuel Use by Sector'!$AW$3:$AW$7)</f>
        <v>1.3730006139947685E-5</v>
      </c>
      <c r="S14" s="5">
        <f>SUMPRODUCT('Fuel Price Data'!S83:S87,'BAU Fuel Use by Sector'!$AW$3:$AW$7)/SUM('BAU Fuel Use by Sector'!$AW$3:$AW$7)</f>
        <v>1.3932461650285343E-5</v>
      </c>
      <c r="T14" s="5">
        <f>SUMPRODUCT('Fuel Price Data'!T83:T87,'BAU Fuel Use by Sector'!$AW$3:$AW$7)/SUM('BAU Fuel Use by Sector'!$AW$3:$AW$7)</f>
        <v>1.4144737475756441E-5</v>
      </c>
      <c r="U14" s="5">
        <f>SUMPRODUCT('Fuel Price Data'!U83:U87,'BAU Fuel Use by Sector'!$AW$3:$AW$7)/SUM('BAU Fuel Use by Sector'!$AW$3:$AW$7)</f>
        <v>1.4078779023109528E-5</v>
      </c>
      <c r="V14" s="5">
        <f>SUMPRODUCT('Fuel Price Data'!V83:V87,'BAU Fuel Use by Sector'!$AW$3:$AW$7)/SUM('BAU Fuel Use by Sector'!$AW$3:$AW$7)</f>
        <v>1.4454608781751937E-5</v>
      </c>
      <c r="W14" s="5">
        <f>SUMPRODUCT('Fuel Price Data'!W83:W87,'BAU Fuel Use by Sector'!$AW$3:$AW$7)/SUM('BAU Fuel Use by Sector'!$AW$3:$AW$7)</f>
        <v>1.461449007674326E-5</v>
      </c>
      <c r="X14" s="5">
        <f>SUMPRODUCT('Fuel Price Data'!X83:X87,'BAU Fuel Use by Sector'!$AW$3:$AW$7)/SUM('BAU Fuel Use by Sector'!$AW$3:$AW$7)</f>
        <v>1.4737380630954637E-5</v>
      </c>
      <c r="Y14" s="5">
        <f>SUMPRODUCT('Fuel Price Data'!Y83:Y87,'BAU Fuel Use by Sector'!$AW$3:$AW$7)/SUM('BAU Fuel Use by Sector'!$AW$3:$AW$7)</f>
        <v>1.4906825866095337E-5</v>
      </c>
      <c r="Z14" s="5">
        <f>SUMPRODUCT('Fuel Price Data'!Z83:Z87,'BAU Fuel Use by Sector'!$AW$3:$AW$7)/SUM('BAU Fuel Use by Sector'!$AW$3:$AW$7)</f>
        <v>1.5130501950805808E-5</v>
      </c>
      <c r="AA14" s="5">
        <f>SUMPRODUCT('Fuel Price Data'!AA83:AA87,'BAU Fuel Use by Sector'!$AW$3:$AW$7)/SUM('BAU Fuel Use by Sector'!$AW$3:$AW$7)</f>
        <v>1.5376629919501102E-5</v>
      </c>
      <c r="AB14" s="5">
        <f>SUMPRODUCT('Fuel Price Data'!AB83:AB87,'BAU Fuel Use by Sector'!$AW$3:$AW$7)/SUM('BAU Fuel Use by Sector'!$AW$3:$AW$7)</f>
        <v>1.5531548717396093E-5</v>
      </c>
      <c r="AC14" s="5">
        <f>SUMPRODUCT('Fuel Price Data'!AC83:AC87,'BAU Fuel Use by Sector'!$AW$3:$AW$7)/SUM('BAU Fuel Use by Sector'!$AW$3:$AW$7)</f>
        <v>1.5649410241210769E-5</v>
      </c>
      <c r="AD14" s="5">
        <f>SUMPRODUCT('Fuel Price Data'!AD83:AD87,'BAU Fuel Use by Sector'!$AW$3:$AW$7)/SUM('BAU Fuel Use by Sector'!$AW$3:$AW$7)</f>
        <v>1.5718605760697961E-5</v>
      </c>
      <c r="AE14" s="5">
        <f>SUMPRODUCT('Fuel Price Data'!AE83:AE87,'BAU Fuel Use by Sector'!$AW$3:$AW$7)/SUM('BAU Fuel Use by Sector'!$AW$3:$AW$7)</f>
        <v>1.5896625807589321E-5</v>
      </c>
      <c r="AF14" s="5">
        <f>SUMPRODUCT('Fuel Price Data'!AF83:AF87,'BAU Fuel Use by Sector'!$AW$3:$AW$7)/SUM('BAU Fuel Use by Sector'!$AW$3:$AW$7)</f>
        <v>1.6037319785866911E-5</v>
      </c>
      <c r="AG14" s="5"/>
      <c r="AH14" s="5"/>
      <c r="AI14" s="5"/>
    </row>
    <row r="15" spans="1:35" x14ac:dyDescent="0.3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/>
      <c r="AH15" s="4"/>
      <c r="AI15" s="4"/>
    </row>
    <row r="16" spans="1:35" x14ac:dyDescent="0.3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/>
      <c r="AH16" s="4"/>
      <c r="AI16" s="4"/>
    </row>
    <row r="17" spans="1:35" x14ac:dyDescent="0.35">
      <c r="A17" s="3" t="s">
        <v>11</v>
      </c>
      <c r="B17" s="12">
        <f>SUMPRODUCT('Fuel Price Data'!B93:B97,'BAU Fuel Use by Sector'!$AZ$3:$AZ$7)/SUM('BAU Fuel Use by Sector'!$AZ$3:$AZ$7)</f>
        <v>1.5631549156209863E-6</v>
      </c>
      <c r="C17" s="12">
        <f>SUMPRODUCT('Fuel Price Data'!C93:C97,'BAU Fuel Use by Sector'!$AZ$3:$AZ$7)/SUM('BAU Fuel Use by Sector'!$AZ$3:$AZ$7)</f>
        <v>1.6275426973714878E-6</v>
      </c>
      <c r="D17" s="12">
        <f>SUMPRODUCT('Fuel Price Data'!D93:D97,'BAU Fuel Use by Sector'!$AZ$3:$AZ$7)/SUM('BAU Fuel Use by Sector'!$AZ$3:$AZ$7)</f>
        <v>1.6314824563634134E-6</v>
      </c>
      <c r="E17" s="12">
        <f>SUMPRODUCT('Fuel Price Data'!E93:E97,'BAU Fuel Use by Sector'!$AZ$3:$AZ$7)/SUM('BAU Fuel Use by Sector'!$AZ$3:$AZ$7)</f>
        <v>1.5701523980096303E-6</v>
      </c>
      <c r="F17" s="12">
        <f>SUMPRODUCT('Fuel Price Data'!F93:F97,'BAU Fuel Use by Sector'!$AZ$3:$AZ$7)/SUM('BAU Fuel Use by Sector'!$AZ$3:$AZ$7)</f>
        <v>1.5426018528534077E-6</v>
      </c>
      <c r="G17" s="12">
        <f>SUMPRODUCT('Fuel Price Data'!G93:G97,'BAU Fuel Use by Sector'!$AZ$3:$AZ$7)/SUM('BAU Fuel Use by Sector'!$AZ$3:$AZ$7)</f>
        <v>1.476703176796301E-6</v>
      </c>
      <c r="H17" s="12">
        <f>SUMPRODUCT('Fuel Price Data'!H93:H97,'BAU Fuel Use by Sector'!$AZ$3:$AZ$7)/SUM('BAU Fuel Use by Sector'!$AZ$3:$AZ$7)</f>
        <v>1.4608494036720764E-6</v>
      </c>
      <c r="I17" s="12">
        <f>SUMPRODUCT('Fuel Price Data'!I93:I97,'BAU Fuel Use by Sector'!$AZ$3:$AZ$7)/SUM('BAU Fuel Use by Sector'!$AZ$3:$AZ$7)</f>
        <v>1.4466298464978607E-6</v>
      </c>
      <c r="J17" s="12">
        <f>SUMPRODUCT('Fuel Price Data'!J93:J97,'BAU Fuel Use by Sector'!$AZ$3:$AZ$7)/SUM('BAU Fuel Use by Sector'!$AZ$3:$AZ$7)</f>
        <v>1.4133754711592983E-6</v>
      </c>
      <c r="K17" s="12">
        <f>SUMPRODUCT('Fuel Price Data'!K93:K97,'BAU Fuel Use by Sector'!$AZ$3:$AZ$7)/SUM('BAU Fuel Use by Sector'!$AZ$3:$AZ$7)</f>
        <v>1.4085218252867827E-6</v>
      </c>
      <c r="L17" s="12">
        <f>SUMPRODUCT('Fuel Price Data'!L93:L97,'BAU Fuel Use by Sector'!$AZ$3:$AZ$7)/SUM('BAU Fuel Use by Sector'!$AZ$3:$AZ$7)</f>
        <v>1.4049806157119511E-6</v>
      </c>
      <c r="M17" s="12">
        <f>SUMPRODUCT('Fuel Price Data'!M93:M97,'BAU Fuel Use by Sector'!$AZ$3:$AZ$7)/SUM('BAU Fuel Use by Sector'!$AZ$3:$AZ$7)</f>
        <v>1.4085112081916555E-6</v>
      </c>
      <c r="N17" s="12">
        <f>SUMPRODUCT('Fuel Price Data'!N93:N97,'BAU Fuel Use by Sector'!$AZ$3:$AZ$7)/SUM('BAU Fuel Use by Sector'!$AZ$3:$AZ$7)</f>
        <v>1.3887609611556405E-6</v>
      </c>
      <c r="O17" s="12">
        <f>SUMPRODUCT('Fuel Price Data'!O93:O97,'BAU Fuel Use by Sector'!$AZ$3:$AZ$7)/SUM('BAU Fuel Use by Sector'!$AZ$3:$AZ$7)</f>
        <v>1.3765129168766382E-6</v>
      </c>
      <c r="P17" s="12">
        <f>SUMPRODUCT('Fuel Price Data'!P93:P97,'BAU Fuel Use by Sector'!$AZ$3:$AZ$7)/SUM('BAU Fuel Use by Sector'!$AZ$3:$AZ$7)</f>
        <v>1.3722546450308874E-6</v>
      </c>
      <c r="Q17" s="12">
        <f>SUMPRODUCT('Fuel Price Data'!Q93:Q97,'BAU Fuel Use by Sector'!$AZ$3:$AZ$7)/SUM('BAU Fuel Use by Sector'!$AZ$3:$AZ$7)</f>
        <v>1.3603781990813475E-6</v>
      </c>
      <c r="R17" s="12">
        <f>SUMPRODUCT('Fuel Price Data'!R93:R97,'BAU Fuel Use by Sector'!$AZ$3:$AZ$7)/SUM('BAU Fuel Use by Sector'!$AZ$3:$AZ$7)</f>
        <v>1.3523680091574654E-6</v>
      </c>
      <c r="S17" s="12">
        <f>SUMPRODUCT('Fuel Price Data'!S93:S97,'BAU Fuel Use by Sector'!$AZ$3:$AZ$7)/SUM('BAU Fuel Use by Sector'!$AZ$3:$AZ$7)</f>
        <v>1.3512311632791987E-6</v>
      </c>
      <c r="T17" s="12">
        <f>SUMPRODUCT('Fuel Price Data'!T93:T97,'BAU Fuel Use by Sector'!$AZ$3:$AZ$7)/SUM('BAU Fuel Use by Sector'!$AZ$3:$AZ$7)</f>
        <v>1.3620393661189877E-6</v>
      </c>
      <c r="U17" s="12">
        <f>SUMPRODUCT('Fuel Price Data'!U93:U97,'BAU Fuel Use by Sector'!$AZ$3:$AZ$7)/SUM('BAU Fuel Use by Sector'!$AZ$3:$AZ$7)</f>
        <v>1.359699521692813E-6</v>
      </c>
      <c r="V17" s="12">
        <f>SUMPRODUCT('Fuel Price Data'!V93:V97,'BAU Fuel Use by Sector'!$AZ$3:$AZ$7)/SUM('BAU Fuel Use by Sector'!$AZ$3:$AZ$7)</f>
        <v>1.3588501540826133E-6</v>
      </c>
      <c r="W17" s="12">
        <f>SUMPRODUCT('Fuel Price Data'!W93:W97,'BAU Fuel Use by Sector'!$AZ$3:$AZ$7)/SUM('BAU Fuel Use by Sector'!$AZ$3:$AZ$7)</f>
        <v>1.3579428007990252E-6</v>
      </c>
      <c r="X17" s="12">
        <f>SUMPRODUCT('Fuel Price Data'!X93:X97,'BAU Fuel Use by Sector'!$AZ$3:$AZ$7)/SUM('BAU Fuel Use by Sector'!$AZ$3:$AZ$7)</f>
        <v>1.3538307181861845E-6</v>
      </c>
      <c r="Y17" s="12">
        <f>SUMPRODUCT('Fuel Price Data'!Y93:Y97,'BAU Fuel Use by Sector'!$AZ$3:$AZ$7)/SUM('BAU Fuel Use by Sector'!$AZ$3:$AZ$7)</f>
        <v>1.3526138357446483E-6</v>
      </c>
      <c r="Z17" s="12">
        <f>SUMPRODUCT('Fuel Price Data'!Z93:Z97,'BAU Fuel Use by Sector'!$AZ$3:$AZ$7)/SUM('BAU Fuel Use by Sector'!$AZ$3:$AZ$7)</f>
        <v>1.3506888747280711E-6</v>
      </c>
      <c r="AA17" s="12">
        <f>SUMPRODUCT('Fuel Price Data'!AA93:AA97,'BAU Fuel Use by Sector'!$AZ$3:$AZ$7)/SUM('BAU Fuel Use by Sector'!$AZ$3:$AZ$7)</f>
        <v>1.3468438528926679E-6</v>
      </c>
      <c r="AB17" s="12">
        <f>SUMPRODUCT('Fuel Price Data'!AB93:AB97,'BAU Fuel Use by Sector'!$AZ$3:$AZ$7)/SUM('BAU Fuel Use by Sector'!$AZ$3:$AZ$7)</f>
        <v>1.3451108162880104E-6</v>
      </c>
      <c r="AC17" s="12">
        <f>SUMPRODUCT('Fuel Price Data'!AC93:AC97,'BAU Fuel Use by Sector'!$AZ$3:$AZ$7)/SUM('BAU Fuel Use by Sector'!$AZ$3:$AZ$7)</f>
        <v>1.3432479244429479E-6</v>
      </c>
      <c r="AD17" s="12">
        <f>SUMPRODUCT('Fuel Price Data'!AD93:AD97,'BAU Fuel Use by Sector'!$AZ$3:$AZ$7)/SUM('BAU Fuel Use by Sector'!$AZ$3:$AZ$7)</f>
        <v>1.3347191302570695E-6</v>
      </c>
      <c r="AE17" s="12">
        <f>SUMPRODUCT('Fuel Price Data'!AE93:AE97,'BAU Fuel Use by Sector'!$AZ$3:$AZ$7)/SUM('BAU Fuel Use by Sector'!$AZ$3:$AZ$7)</f>
        <v>1.3327729350502373E-6</v>
      </c>
      <c r="AF17" s="12">
        <f>SUMPRODUCT('Fuel Price Data'!AF93:AF97,'BAU Fuel Use by Sector'!$AZ$3:$AZ$7)/SUM('BAU Fuel Use by Sector'!$AZ$3:$AZ$7)</f>
        <v>1.3317732947090022E-6</v>
      </c>
      <c r="AG17" s="12"/>
      <c r="AH17" s="12"/>
      <c r="AI17" s="12"/>
    </row>
    <row r="18" spans="1:35" x14ac:dyDescent="0.35">
      <c r="A18" t="s">
        <v>41</v>
      </c>
      <c r="B18" s="12">
        <f>SUMPRODUCT('Fuel Price Data'!B103:B107,'BAU Fuel Use by Sector'!$BA$3:$BA$7)/SUM('BAU Fuel Use by Sector'!$BA$3:$BA$7)</f>
        <v>6.0120011398231765E-6</v>
      </c>
      <c r="C18" s="12">
        <f>SUMPRODUCT('Fuel Price Data'!C103:C107,'BAU Fuel Use by Sector'!$BA$3:$BA$7)/SUM('BAU Fuel Use by Sector'!$BA$3:$BA$7)</f>
        <v>6.8643851280541188E-6</v>
      </c>
      <c r="D18" s="12">
        <f>SUMPRODUCT('Fuel Price Data'!D103:D107,'BAU Fuel Use by Sector'!$BA$3:$BA$7)/SUM('BAU Fuel Use by Sector'!$BA$3:$BA$7)</f>
        <v>7.3368580380156426E-6</v>
      </c>
      <c r="E18" s="12">
        <f>SUMPRODUCT('Fuel Price Data'!E103:E107,'BAU Fuel Use by Sector'!$BA$3:$BA$7)/SUM('BAU Fuel Use by Sector'!$BA$3:$BA$7)</f>
        <v>7.7852384243916198E-6</v>
      </c>
      <c r="F18" s="12">
        <f>SUMPRODUCT('Fuel Price Data'!F103:F107,'BAU Fuel Use by Sector'!$BA$3:$BA$7)/SUM('BAU Fuel Use by Sector'!$BA$3:$BA$7)</f>
        <v>7.9557372485661097E-6</v>
      </c>
      <c r="G18" s="12">
        <f>SUMPRODUCT('Fuel Price Data'!G103:G107,'BAU Fuel Use by Sector'!$BA$3:$BA$7)/SUM('BAU Fuel Use by Sector'!$BA$3:$BA$7)</f>
        <v>8.1401971688897729E-6</v>
      </c>
      <c r="H18" s="12">
        <f>SUMPRODUCT('Fuel Price Data'!H103:H107,'BAU Fuel Use by Sector'!$BA$3:$BA$7)/SUM('BAU Fuel Use by Sector'!$BA$3:$BA$7)</f>
        <v>7.9543348412254953E-6</v>
      </c>
      <c r="I18" s="12">
        <f>SUMPRODUCT('Fuel Price Data'!I103:I107,'BAU Fuel Use by Sector'!$BA$3:$BA$7)/SUM('BAU Fuel Use by Sector'!$BA$3:$BA$7)</f>
        <v>8.0548833059397895E-6</v>
      </c>
      <c r="J18" s="12">
        <f>SUMPRODUCT('Fuel Price Data'!J103:J107,'BAU Fuel Use by Sector'!$BA$3:$BA$7)/SUM('BAU Fuel Use by Sector'!$BA$3:$BA$7)</f>
        <v>8.2267559960379392E-6</v>
      </c>
      <c r="K18" s="12">
        <f>SUMPRODUCT('Fuel Price Data'!K103:K107,'BAU Fuel Use by Sector'!$BA$3:$BA$7)/SUM('BAU Fuel Use by Sector'!$BA$3:$BA$7)</f>
        <v>8.5322443989037254E-6</v>
      </c>
      <c r="L18" s="12">
        <f>SUMPRODUCT('Fuel Price Data'!L103:L107,'BAU Fuel Use by Sector'!$BA$3:$BA$7)/SUM('BAU Fuel Use by Sector'!$BA$3:$BA$7)</f>
        <v>8.6846459482167854E-6</v>
      </c>
      <c r="M18" s="12">
        <f>SUMPRODUCT('Fuel Price Data'!M103:M107,'BAU Fuel Use by Sector'!$BA$3:$BA$7)/SUM('BAU Fuel Use by Sector'!$BA$3:$BA$7)</f>
        <v>8.939797684375837E-6</v>
      </c>
      <c r="N18" s="12">
        <f>SUMPRODUCT('Fuel Price Data'!N103:N107,'BAU Fuel Use by Sector'!$BA$3:$BA$7)/SUM('BAU Fuel Use by Sector'!$BA$3:$BA$7)</f>
        <v>9.0460054156994655E-6</v>
      </c>
      <c r="O18" s="12">
        <f>SUMPRODUCT('Fuel Price Data'!O103:O107,'BAU Fuel Use by Sector'!$BA$3:$BA$7)/SUM('BAU Fuel Use by Sector'!$BA$3:$BA$7)</f>
        <v>9.2891610702200079E-6</v>
      </c>
      <c r="P18" s="12">
        <f>SUMPRODUCT('Fuel Price Data'!P103:P107,'BAU Fuel Use by Sector'!$BA$3:$BA$7)/SUM('BAU Fuel Use by Sector'!$BA$3:$BA$7)</f>
        <v>9.4724092212543356E-6</v>
      </c>
      <c r="Q18" s="12">
        <f>SUMPRODUCT('Fuel Price Data'!Q103:Q107,'BAU Fuel Use by Sector'!$BA$3:$BA$7)/SUM('BAU Fuel Use by Sector'!$BA$3:$BA$7)</f>
        <v>9.5646733845815941E-6</v>
      </c>
      <c r="R18" s="12">
        <f>SUMPRODUCT('Fuel Price Data'!R103:R107,'BAU Fuel Use by Sector'!$BA$3:$BA$7)/SUM('BAU Fuel Use by Sector'!$BA$3:$BA$7)</f>
        <v>9.7388372989722153E-6</v>
      </c>
      <c r="S18" s="12">
        <f>SUMPRODUCT('Fuel Price Data'!S103:S107,'BAU Fuel Use by Sector'!$BA$3:$BA$7)/SUM('BAU Fuel Use by Sector'!$BA$3:$BA$7)</f>
        <v>9.8977608722918552E-6</v>
      </c>
      <c r="T18" s="12">
        <f>SUMPRODUCT('Fuel Price Data'!T103:T107,'BAU Fuel Use by Sector'!$BA$3:$BA$7)/SUM('BAU Fuel Use by Sector'!$BA$3:$BA$7)</f>
        <v>1.0164937076389977E-5</v>
      </c>
      <c r="U18" s="12">
        <f>SUMPRODUCT('Fuel Price Data'!U103:U107,'BAU Fuel Use by Sector'!$BA$3:$BA$7)/SUM('BAU Fuel Use by Sector'!$BA$3:$BA$7)</f>
        <v>1.0073940834487581E-5</v>
      </c>
      <c r="V18" s="12">
        <f>SUMPRODUCT('Fuel Price Data'!V103:V107,'BAU Fuel Use by Sector'!$BA$3:$BA$7)/SUM('BAU Fuel Use by Sector'!$BA$3:$BA$7)</f>
        <v>1.0449678506109586E-5</v>
      </c>
      <c r="W18" s="12">
        <f>SUMPRODUCT('Fuel Price Data'!W103:W107,'BAU Fuel Use by Sector'!$BA$3:$BA$7)/SUM('BAU Fuel Use by Sector'!$BA$3:$BA$7)</f>
        <v>1.0624350116465901E-5</v>
      </c>
      <c r="X18" s="12">
        <f>SUMPRODUCT('Fuel Price Data'!X103:X107,'BAU Fuel Use by Sector'!$BA$3:$BA$7)/SUM('BAU Fuel Use by Sector'!$BA$3:$BA$7)</f>
        <v>1.0745142977201763E-5</v>
      </c>
      <c r="Y18" s="12">
        <f>SUMPRODUCT('Fuel Price Data'!Y103:Y107,'BAU Fuel Use by Sector'!$BA$3:$BA$7)/SUM('BAU Fuel Use by Sector'!$BA$3:$BA$7)</f>
        <v>1.0862632944507286E-5</v>
      </c>
      <c r="Z18" s="12">
        <f>SUMPRODUCT('Fuel Price Data'!Z103:Z107,'BAU Fuel Use by Sector'!$BA$3:$BA$7)/SUM('BAU Fuel Use by Sector'!$BA$3:$BA$7)</f>
        <v>1.1106706577862216E-5</v>
      </c>
      <c r="AA18" s="12">
        <f>SUMPRODUCT('Fuel Price Data'!AA103:AA107,'BAU Fuel Use by Sector'!$BA$3:$BA$7)/SUM('BAU Fuel Use by Sector'!$BA$3:$BA$7)</f>
        <v>1.1304269490429708E-5</v>
      </c>
      <c r="AB18" s="12">
        <f>SUMPRODUCT('Fuel Price Data'!AB103:AB107,'BAU Fuel Use by Sector'!$BA$3:$BA$7)/SUM('BAU Fuel Use by Sector'!$BA$3:$BA$7)</f>
        <v>1.1542764362585085E-5</v>
      </c>
      <c r="AC18" s="12">
        <f>SUMPRODUCT('Fuel Price Data'!AC103:AC107,'BAU Fuel Use by Sector'!$BA$3:$BA$7)/SUM('BAU Fuel Use by Sector'!$BA$3:$BA$7)</f>
        <v>1.1681694673329064E-5</v>
      </c>
      <c r="AD18" s="12">
        <f>SUMPRODUCT('Fuel Price Data'!AD103:AD107,'BAU Fuel Use by Sector'!$BA$3:$BA$7)/SUM('BAU Fuel Use by Sector'!$BA$3:$BA$7)</f>
        <v>1.1649525238978577E-5</v>
      </c>
      <c r="AE18" s="12">
        <f>SUMPRODUCT('Fuel Price Data'!AE103:AE107,'BAU Fuel Use by Sector'!$BA$3:$BA$7)/SUM('BAU Fuel Use by Sector'!$BA$3:$BA$7)</f>
        <v>1.1797065130193023E-5</v>
      </c>
      <c r="AF18" s="12">
        <f>SUMPRODUCT('Fuel Price Data'!AF103:AF107,'BAU Fuel Use by Sector'!$BA$3:$BA$7)/SUM('BAU Fuel Use by Sector'!$BA$3:$BA$7)</f>
        <v>1.1936602721629239E-5</v>
      </c>
      <c r="AG18" s="12"/>
      <c r="AH18" s="12"/>
      <c r="AI18" s="12"/>
    </row>
    <row r="19" spans="1:35" x14ac:dyDescent="0.35">
      <c r="A19" t="s">
        <v>42</v>
      </c>
      <c r="B19" s="12">
        <f>'Fuel Price Data'!B113</f>
        <v>8.1685736124198755E-6</v>
      </c>
      <c r="C19" s="12">
        <f>'Fuel Price Data'!C113</f>
        <v>6.2005585076909408E-6</v>
      </c>
      <c r="D19" s="12">
        <f>'Fuel Price Data'!D113</f>
        <v>6.33770936594658E-6</v>
      </c>
      <c r="E19" s="12">
        <f>'Fuel Price Data'!E113</f>
        <v>7.2640285548991359E-6</v>
      </c>
      <c r="F19" s="12">
        <f>'Fuel Price Data'!F113</f>
        <v>8.2944555038155259E-6</v>
      </c>
      <c r="G19" s="12">
        <f>'Fuel Price Data'!G113</f>
        <v>8.3172799742823919E-6</v>
      </c>
      <c r="H19" s="12">
        <f>'Fuel Price Data'!H113</f>
        <v>8.551986393082211E-6</v>
      </c>
      <c r="I19" s="12">
        <f>'Fuel Price Data'!I113</f>
        <v>8.9832206487127682E-6</v>
      </c>
      <c r="J19" s="12">
        <f>'Fuel Price Data'!J113</f>
        <v>9.0718838118858933E-6</v>
      </c>
      <c r="K19" s="12">
        <f>'Fuel Price Data'!K113</f>
        <v>9.7304357415333978E-6</v>
      </c>
      <c r="L19" s="12">
        <f>'Fuel Price Data'!L113</f>
        <v>1.0048503063022824E-5</v>
      </c>
      <c r="M19" s="12">
        <f>'Fuel Price Data'!M113</f>
        <v>9.8034112395918277E-6</v>
      </c>
      <c r="N19" s="12">
        <f>'Fuel Price Data'!N113</f>
        <v>1.0054600174668001E-5</v>
      </c>
      <c r="O19" s="12">
        <f>'Fuel Price Data'!O113</f>
        <v>1.016787178786837E-5</v>
      </c>
      <c r="P19" s="12">
        <f>'Fuel Price Data'!P113</f>
        <v>1.0539519706805354E-5</v>
      </c>
      <c r="Q19" s="12">
        <f>'Fuel Price Data'!Q113</f>
        <v>1.0224941391586911E-5</v>
      </c>
      <c r="R19" s="12">
        <f>'Fuel Price Data'!R113</f>
        <v>1.032736452838558E-5</v>
      </c>
      <c r="S19" s="12">
        <f>'Fuel Price Data'!S113</f>
        <v>1.0453436261464931E-5</v>
      </c>
      <c r="T19" s="12">
        <f>'Fuel Price Data'!T113</f>
        <v>1.0626063562584281E-5</v>
      </c>
      <c r="U19" s="12">
        <f>'Fuel Price Data'!U113</f>
        <v>1.075082769453385E-5</v>
      </c>
      <c r="V19" s="12">
        <f>'Fuel Price Data'!V113</f>
        <v>1.0908184272554104E-5</v>
      </c>
      <c r="W19" s="12">
        <f>'Fuel Price Data'!W113</f>
        <v>1.0957681499580776E-5</v>
      </c>
      <c r="X19" s="12">
        <f>'Fuel Price Data'!X113</f>
        <v>1.1174474492591119E-5</v>
      </c>
      <c r="Y19" s="12">
        <f>'Fuel Price Data'!Y113</f>
        <v>1.1475103879610991E-5</v>
      </c>
      <c r="Z19" s="12">
        <f>'Fuel Price Data'!Z113</f>
        <v>1.1743782201575669E-5</v>
      </c>
      <c r="AA19" s="12">
        <f>'Fuel Price Data'!AA113</f>
        <v>1.1709933606794149E-5</v>
      </c>
      <c r="AB19" s="12">
        <f>'Fuel Price Data'!AB113</f>
        <v>1.2245437963641423E-5</v>
      </c>
      <c r="AC19" s="12">
        <f>'Fuel Price Data'!AC113</f>
        <v>1.231668448300111E-5</v>
      </c>
      <c r="AD19" s="12">
        <f>'Fuel Price Data'!AD113</f>
        <v>1.2362707784638212E-5</v>
      </c>
      <c r="AE19" s="12">
        <f>'Fuel Price Data'!AE113</f>
        <v>1.2512919573310254E-5</v>
      </c>
      <c r="AF19" s="12">
        <f>'Fuel Price Data'!AF113</f>
        <v>1.2713898931490548E-5</v>
      </c>
      <c r="AG19" s="12"/>
      <c r="AH19" s="12"/>
      <c r="AI19" s="12"/>
    </row>
    <row r="20" spans="1:35" x14ac:dyDescent="0.35">
      <c r="A20" t="s">
        <v>43</v>
      </c>
      <c r="B20" s="5">
        <f>SUMPRODUCT('Fuel Price Data'!B123:B127,'BAU Fuel Use by Sector'!$BC$3:$BC$7)/SUM('BAU Fuel Use by Sector'!$BC$3:$BC$7)</f>
        <v>8.9915664575998808E-6</v>
      </c>
      <c r="C20" s="5">
        <f>SUMPRODUCT('Fuel Price Data'!C123:C127,'BAU Fuel Use by Sector'!$BC$3:$BC$7)/SUM('BAU Fuel Use by Sector'!$BC$3:$BC$7)</f>
        <v>9.6116618333144794E-6</v>
      </c>
      <c r="D20" s="5">
        <f>SUMPRODUCT('Fuel Price Data'!D123:D127,'BAU Fuel Use by Sector'!$BC$3:$BC$7)/SUM('BAU Fuel Use by Sector'!$BC$3:$BC$7)</f>
        <v>1.0015532329195111E-5</v>
      </c>
      <c r="E20" s="5">
        <f>SUMPRODUCT('Fuel Price Data'!E123:E127,'BAU Fuel Use by Sector'!$BC$3:$BC$7)/SUM('BAU Fuel Use by Sector'!$BC$3:$BC$7)</f>
        <v>9.8517451357381282E-6</v>
      </c>
      <c r="F20" s="5">
        <f>SUMPRODUCT('Fuel Price Data'!F123:F127,'BAU Fuel Use by Sector'!$BC$3:$BC$7)/SUM('BAU Fuel Use by Sector'!$BC$3:$BC$7)</f>
        <v>9.8888707881569059E-6</v>
      </c>
      <c r="G20" s="5">
        <f>SUMPRODUCT('Fuel Price Data'!G123:G127,'BAU Fuel Use by Sector'!$BC$3:$BC$7)/SUM('BAU Fuel Use by Sector'!$BC$3:$BC$7)</f>
        <v>9.9848941379497155E-6</v>
      </c>
      <c r="H20" s="5">
        <f>SUMPRODUCT('Fuel Price Data'!H123:H127,'BAU Fuel Use by Sector'!$BC$3:$BC$7)/SUM('BAU Fuel Use by Sector'!$BC$3:$BC$7)</f>
        <v>9.8617392820495768E-6</v>
      </c>
      <c r="I20" s="5">
        <f>SUMPRODUCT('Fuel Price Data'!I123:I127,'BAU Fuel Use by Sector'!$BC$3:$BC$7)/SUM('BAU Fuel Use by Sector'!$BC$3:$BC$7)</f>
        <v>9.8334143955276265E-6</v>
      </c>
      <c r="J20" s="5">
        <f>SUMPRODUCT('Fuel Price Data'!J123:J127,'BAU Fuel Use by Sector'!$BC$3:$BC$7)/SUM('BAU Fuel Use by Sector'!$BC$3:$BC$7)</f>
        <v>9.9885049998439864E-6</v>
      </c>
      <c r="K20" s="5">
        <f>SUMPRODUCT('Fuel Price Data'!K123:K127,'BAU Fuel Use by Sector'!$BC$3:$BC$7)/SUM('BAU Fuel Use by Sector'!$BC$3:$BC$7)</f>
        <v>1.0139581797324885E-5</v>
      </c>
      <c r="L20" s="5">
        <f>SUMPRODUCT('Fuel Price Data'!L123:L127,'BAU Fuel Use by Sector'!$BC$3:$BC$7)/SUM('BAU Fuel Use by Sector'!$BC$3:$BC$7)</f>
        <v>1.058200553121601E-5</v>
      </c>
      <c r="M20" s="5">
        <f>SUMPRODUCT('Fuel Price Data'!M123:M127,'BAU Fuel Use by Sector'!$BC$3:$BC$7)/SUM('BAU Fuel Use by Sector'!$BC$3:$BC$7)</f>
        <v>1.074450980354035E-5</v>
      </c>
      <c r="N20" s="5">
        <f>SUMPRODUCT('Fuel Price Data'!N123:N127,'BAU Fuel Use by Sector'!$BC$3:$BC$7)/SUM('BAU Fuel Use by Sector'!$BC$3:$BC$7)</f>
        <v>1.0885988768545888E-5</v>
      </c>
      <c r="O20" s="5">
        <f>SUMPRODUCT('Fuel Price Data'!O123:O127,'BAU Fuel Use by Sector'!$BC$3:$BC$7)/SUM('BAU Fuel Use by Sector'!$BC$3:$BC$7)</f>
        <v>1.1017421893403967E-5</v>
      </c>
      <c r="P20" s="5">
        <f>SUMPRODUCT('Fuel Price Data'!P123:P127,'BAU Fuel Use by Sector'!$BC$3:$BC$7)/SUM('BAU Fuel Use by Sector'!$BC$3:$BC$7)</f>
        <v>1.1154934395036821E-5</v>
      </c>
      <c r="Q20" s="5">
        <f>SUMPRODUCT('Fuel Price Data'!Q123:Q127,'BAU Fuel Use by Sector'!$BC$3:$BC$7)/SUM('BAU Fuel Use by Sector'!$BC$3:$BC$7)</f>
        <v>1.1206485832730788E-5</v>
      </c>
      <c r="R20" s="5">
        <f>SUMPRODUCT('Fuel Price Data'!R123:R127,'BAU Fuel Use by Sector'!$BC$3:$BC$7)/SUM('BAU Fuel Use by Sector'!$BC$3:$BC$7)</f>
        <v>1.1334050489073478E-5</v>
      </c>
      <c r="S20" s="5">
        <f>SUMPRODUCT('Fuel Price Data'!S123:S127,'BAU Fuel Use by Sector'!$BC$3:$BC$7)/SUM('BAU Fuel Use by Sector'!$BC$3:$BC$7)</f>
        <v>1.1598076752919897E-5</v>
      </c>
      <c r="T20" s="5">
        <f>SUMPRODUCT('Fuel Price Data'!T123:T127,'BAU Fuel Use by Sector'!$BC$3:$BC$7)/SUM('BAU Fuel Use by Sector'!$BC$3:$BC$7)</f>
        <v>1.1772557707073811E-5</v>
      </c>
      <c r="U20" s="5">
        <f>SUMPRODUCT('Fuel Price Data'!U123:U127,'BAU Fuel Use by Sector'!$BC$3:$BC$7)/SUM('BAU Fuel Use by Sector'!$BC$3:$BC$7)</f>
        <v>1.1867178838413539E-5</v>
      </c>
      <c r="V20" s="5">
        <f>SUMPRODUCT('Fuel Price Data'!V123:V127,'BAU Fuel Use by Sector'!$BC$3:$BC$7)/SUM('BAU Fuel Use by Sector'!$BC$3:$BC$7)</f>
        <v>1.2000799707572274E-5</v>
      </c>
      <c r="W20" s="5">
        <f>SUMPRODUCT('Fuel Price Data'!W123:W127,'BAU Fuel Use by Sector'!$BC$3:$BC$7)/SUM('BAU Fuel Use by Sector'!$BC$3:$BC$7)</f>
        <v>1.2140024658293857E-5</v>
      </c>
      <c r="X20" s="5">
        <f>SUMPRODUCT('Fuel Price Data'!X123:X127,'BAU Fuel Use by Sector'!$BC$3:$BC$7)/SUM('BAU Fuel Use by Sector'!$BC$3:$BC$7)</f>
        <v>1.226486767417457E-5</v>
      </c>
      <c r="Y20" s="5">
        <f>SUMPRODUCT('Fuel Price Data'!Y123:Y127,'BAU Fuel Use by Sector'!$BC$3:$BC$7)/SUM('BAU Fuel Use by Sector'!$BC$3:$BC$7)</f>
        <v>1.2285209416403779E-5</v>
      </c>
      <c r="Z20" s="5">
        <f>SUMPRODUCT('Fuel Price Data'!Z123:Z127,'BAU Fuel Use by Sector'!$BC$3:$BC$7)/SUM('BAU Fuel Use by Sector'!$BC$3:$BC$7)</f>
        <v>1.2424224341613469E-5</v>
      </c>
      <c r="AA20" s="5">
        <f>SUMPRODUCT('Fuel Price Data'!AA123:AA127,'BAU Fuel Use by Sector'!$BC$3:$BC$7)/SUM('BAU Fuel Use by Sector'!$BC$3:$BC$7)</f>
        <v>1.2518181591391671E-5</v>
      </c>
      <c r="AB20" s="5">
        <f>SUMPRODUCT('Fuel Price Data'!AB123:AB127,'BAU Fuel Use by Sector'!$BC$3:$BC$7)/SUM('BAU Fuel Use by Sector'!$BC$3:$BC$7)</f>
        <v>1.2672862425392897E-5</v>
      </c>
      <c r="AC20" s="5">
        <f>SUMPRODUCT('Fuel Price Data'!AC123:AC127,'BAU Fuel Use by Sector'!$BC$3:$BC$7)/SUM('BAU Fuel Use by Sector'!$BC$3:$BC$7)</f>
        <v>1.2821922928767044E-5</v>
      </c>
      <c r="AD20" s="5">
        <f>SUMPRODUCT('Fuel Price Data'!AD123:AD127,'BAU Fuel Use by Sector'!$BC$3:$BC$7)/SUM('BAU Fuel Use by Sector'!$BC$3:$BC$7)</f>
        <v>1.2959949531658407E-5</v>
      </c>
      <c r="AE20" s="5">
        <f>SUMPRODUCT('Fuel Price Data'!AE123:AE127,'BAU Fuel Use by Sector'!$BC$3:$BC$7)/SUM('BAU Fuel Use by Sector'!$BC$3:$BC$7)</f>
        <v>1.3141406377769758E-5</v>
      </c>
      <c r="AF20" s="5">
        <f>SUMPRODUCT('Fuel Price Data'!AF123:AF127,'BAU Fuel Use by Sector'!$BC$3:$BC$7)/SUM('BAU Fuel Use by Sector'!$BC$3:$BC$7)</f>
        <v>1.330271699794262E-5</v>
      </c>
      <c r="AG20" s="5"/>
      <c r="AH20" s="5"/>
      <c r="AI20" s="5"/>
    </row>
    <row r="21" spans="1:35" x14ac:dyDescent="0.35">
      <c r="A21" t="s">
        <v>44</v>
      </c>
      <c r="B21" s="10">
        <f>SUMPRODUCT('Fuel Price Data'!B133:B137,'BAU Fuel Use by Sector'!$BD$3:$BD$7)/SUM('BAU Fuel Use by Sector'!$BD$3:$BD$7)</f>
        <v>0</v>
      </c>
      <c r="C21" s="10">
        <f>SUMPRODUCT('Fuel Price Data'!C133:C137,'BAU Fuel Use by Sector'!$BD$3:$BD$7)/SUM('BAU Fuel Use by Sector'!$BD$3:$BD$7)</f>
        <v>0</v>
      </c>
      <c r="D21" s="10">
        <f>SUMPRODUCT('Fuel Price Data'!D133:D137,'BAU Fuel Use by Sector'!$BD$3:$BD$7)/SUM('BAU Fuel Use by Sector'!$BD$3:$BD$7)</f>
        <v>0</v>
      </c>
      <c r="E21" s="10">
        <f>SUMPRODUCT('Fuel Price Data'!E133:E137,'BAU Fuel Use by Sector'!$BD$3:$BD$7)/SUM('BAU Fuel Use by Sector'!$BD$3:$BD$7)</f>
        <v>0</v>
      </c>
      <c r="F21" s="10">
        <f>SUMPRODUCT('Fuel Price Data'!F133:F137,'BAU Fuel Use by Sector'!$BD$3:$BD$7)/SUM('BAU Fuel Use by Sector'!$BD$3:$BD$7)</f>
        <v>0</v>
      </c>
      <c r="G21" s="10">
        <f>SUMPRODUCT('Fuel Price Data'!G133:G137,'BAU Fuel Use by Sector'!$BD$3:$BD$7)/SUM('BAU Fuel Use by Sector'!$BD$3:$BD$7)</f>
        <v>0</v>
      </c>
      <c r="H21" s="10">
        <f>SUMPRODUCT('Fuel Price Data'!H133:H137,'BAU Fuel Use by Sector'!$BD$3:$BD$7)/SUM('BAU Fuel Use by Sector'!$BD$3:$BD$7)</f>
        <v>0</v>
      </c>
      <c r="I21" s="10">
        <f>SUMPRODUCT('Fuel Price Data'!I133:I137,'BAU Fuel Use by Sector'!$BD$3:$BD$7)/SUM('BAU Fuel Use by Sector'!$BD$3:$BD$7)</f>
        <v>0</v>
      </c>
      <c r="J21" s="10">
        <f>SUMPRODUCT('Fuel Price Data'!J133:J137,'BAU Fuel Use by Sector'!$BD$3:$BD$7)/SUM('BAU Fuel Use by Sector'!$BD$3:$BD$7)</f>
        <v>0</v>
      </c>
      <c r="K21" s="10">
        <f>SUMPRODUCT('Fuel Price Data'!K133:K137,'BAU Fuel Use by Sector'!$BD$3:$BD$7)/SUM('BAU Fuel Use by Sector'!$BD$3:$BD$7)</f>
        <v>0</v>
      </c>
      <c r="L21" s="10">
        <f>SUMPRODUCT('Fuel Price Data'!L133:L137,'BAU Fuel Use by Sector'!$BD$3:$BD$7)/SUM('BAU Fuel Use by Sector'!$BD$3:$BD$7)</f>
        <v>0</v>
      </c>
      <c r="M21" s="10">
        <f>SUMPRODUCT('Fuel Price Data'!M133:M137,'BAU Fuel Use by Sector'!$BD$3:$BD$7)/SUM('BAU Fuel Use by Sector'!$BD$3:$BD$7)</f>
        <v>0</v>
      </c>
      <c r="N21" s="10">
        <f>SUMPRODUCT('Fuel Price Data'!N133:N137,'BAU Fuel Use by Sector'!$BD$3:$BD$7)/SUM('BAU Fuel Use by Sector'!$BD$3:$BD$7)</f>
        <v>0</v>
      </c>
      <c r="O21" s="10">
        <f>SUMPRODUCT('Fuel Price Data'!O133:O137,'BAU Fuel Use by Sector'!$BD$3:$BD$7)/SUM('BAU Fuel Use by Sector'!$BD$3:$BD$7)</f>
        <v>0</v>
      </c>
      <c r="P21" s="10">
        <f>SUMPRODUCT('Fuel Price Data'!P133:P137,'BAU Fuel Use by Sector'!$BD$3:$BD$7)/SUM('BAU Fuel Use by Sector'!$BD$3:$BD$7)</f>
        <v>0</v>
      </c>
      <c r="Q21" s="10">
        <f>SUMPRODUCT('Fuel Price Data'!Q133:Q137,'BAU Fuel Use by Sector'!$BD$3:$BD$7)/SUM('BAU Fuel Use by Sector'!$BD$3:$BD$7)</f>
        <v>0</v>
      </c>
      <c r="R21" s="10">
        <f>SUMPRODUCT('Fuel Price Data'!R133:R137,'BAU Fuel Use by Sector'!$BD$3:$BD$7)/SUM('BAU Fuel Use by Sector'!$BD$3:$BD$7)</f>
        <v>0</v>
      </c>
      <c r="S21" s="10">
        <f>SUMPRODUCT('Fuel Price Data'!S133:S137,'BAU Fuel Use by Sector'!$BD$3:$BD$7)/SUM('BAU Fuel Use by Sector'!$BD$3:$BD$7)</f>
        <v>0</v>
      </c>
      <c r="T21" s="10">
        <f>SUMPRODUCT('Fuel Price Data'!T133:T137,'BAU Fuel Use by Sector'!$BD$3:$BD$7)/SUM('BAU Fuel Use by Sector'!$BD$3:$BD$7)</f>
        <v>0</v>
      </c>
      <c r="U21" s="10">
        <f>SUMPRODUCT('Fuel Price Data'!U133:U137,'BAU Fuel Use by Sector'!$BD$3:$BD$7)/SUM('BAU Fuel Use by Sector'!$BD$3:$BD$7)</f>
        <v>0</v>
      </c>
      <c r="V21" s="10">
        <f>SUMPRODUCT('Fuel Price Data'!V133:V137,'BAU Fuel Use by Sector'!$BD$3:$BD$7)/SUM('BAU Fuel Use by Sector'!$BD$3:$BD$7)</f>
        <v>0</v>
      </c>
      <c r="W21" s="10">
        <f>SUMPRODUCT('Fuel Price Data'!W133:W137,'BAU Fuel Use by Sector'!$BD$3:$BD$7)/SUM('BAU Fuel Use by Sector'!$BD$3:$BD$7)</f>
        <v>0</v>
      </c>
      <c r="X21" s="10">
        <f>SUMPRODUCT('Fuel Price Data'!X133:X137,'BAU Fuel Use by Sector'!$BD$3:$BD$7)/SUM('BAU Fuel Use by Sector'!$BD$3:$BD$7)</f>
        <v>0</v>
      </c>
      <c r="Y21" s="10">
        <f>SUMPRODUCT('Fuel Price Data'!Y133:Y137,'BAU Fuel Use by Sector'!$BD$3:$BD$7)/SUM('BAU Fuel Use by Sector'!$BD$3:$BD$7)</f>
        <v>0</v>
      </c>
      <c r="Z21" s="10">
        <f>SUMPRODUCT('Fuel Price Data'!Z133:Z137,'BAU Fuel Use by Sector'!$BD$3:$BD$7)/SUM('BAU Fuel Use by Sector'!$BD$3:$BD$7)</f>
        <v>0</v>
      </c>
      <c r="AA21" s="10">
        <f>SUMPRODUCT('Fuel Price Data'!AA133:AA137,'BAU Fuel Use by Sector'!$BD$3:$BD$7)/SUM('BAU Fuel Use by Sector'!$BD$3:$BD$7)</f>
        <v>0</v>
      </c>
      <c r="AB21" s="10">
        <f>SUMPRODUCT('Fuel Price Data'!AB133:AB137,'BAU Fuel Use by Sector'!$BD$3:$BD$7)/SUM('BAU Fuel Use by Sector'!$BD$3:$BD$7)</f>
        <v>0</v>
      </c>
      <c r="AC21" s="10">
        <f>SUMPRODUCT('Fuel Price Data'!AC133:AC137,'BAU Fuel Use by Sector'!$BD$3:$BD$7)/SUM('BAU Fuel Use by Sector'!$BD$3:$BD$7)</f>
        <v>0</v>
      </c>
      <c r="AD21" s="10">
        <f>SUMPRODUCT('Fuel Price Data'!AD133:AD137,'BAU Fuel Use by Sector'!$BD$3:$BD$7)/SUM('BAU Fuel Use by Sector'!$BD$3:$BD$7)</f>
        <v>0</v>
      </c>
      <c r="AE21" s="10">
        <f>SUMPRODUCT('Fuel Price Data'!AE133:AE137,'BAU Fuel Use by Sector'!$BD$3:$BD$7)/SUM('BAU Fuel Use by Sector'!$BD$3:$BD$7)</f>
        <v>0</v>
      </c>
      <c r="AF21" s="10">
        <f>SUMPRODUCT('Fuel Price Data'!AF133:AF137,'BAU Fuel Use by Sector'!$BD$3:$BD$7)/SUM('BAU Fuel Use by Sector'!$BD$3:$BD$7)</f>
        <v>0</v>
      </c>
      <c r="AG21" s="10"/>
      <c r="AH21" s="10"/>
      <c r="AI21" s="10"/>
    </row>
    <row r="22" spans="1:35" x14ac:dyDescent="0.35">
      <c r="A22" t="s">
        <v>45</v>
      </c>
      <c r="B22" s="5">
        <f>SUMPRODUCT('Fuel Price Data'!B143:B147,'BAU Fuel Use by Sector'!$BE$3:$BE$7)/SUM('BAU Fuel Use by Sector'!$BE$3:$BE$7)</f>
        <v>7.7600766078083947E-5</v>
      </c>
      <c r="C22" s="5">
        <f>SUMPRODUCT('Fuel Price Data'!C143:C147,'BAU Fuel Use by Sector'!$BE$3:$BE$7)/SUM('BAU Fuel Use by Sector'!$BE$3:$BE$7)</f>
        <v>7.1252833465009711E-5</v>
      </c>
      <c r="D22" s="5">
        <f>SUMPRODUCT('Fuel Price Data'!D143:D147,'BAU Fuel Use by Sector'!$BE$3:$BE$7)/SUM('BAU Fuel Use by Sector'!$BE$3:$BE$7)</f>
        <v>6.4904900851937169E-5</v>
      </c>
      <c r="E22" s="5">
        <f>SUMPRODUCT('Fuel Price Data'!E143:E147,'BAU Fuel Use by Sector'!$BE$3:$BE$7)/SUM('BAU Fuel Use by Sector'!$BE$3:$BE$7)</f>
        <v>5.855696823886294E-5</v>
      </c>
      <c r="F22" s="5">
        <f>SUMPRODUCT('Fuel Price Data'!F143:F147,'BAU Fuel Use by Sector'!$BE$3:$BE$7)/SUM('BAU Fuel Use by Sector'!$BE$3:$BE$7)</f>
        <v>5.2209035625788711E-5</v>
      </c>
      <c r="G22" s="5">
        <f>SUMPRODUCT('Fuel Price Data'!G143:G147,'BAU Fuel Use by Sector'!$BE$3:$BE$7)/SUM('BAU Fuel Use by Sector'!$BE$3:$BE$7)</f>
        <v>4.5861103012714481E-5</v>
      </c>
      <c r="H22" s="5">
        <f>SUMPRODUCT('Fuel Price Data'!H143:H147,'BAU Fuel Use by Sector'!$BE$3:$BE$7)/SUM('BAU Fuel Use by Sector'!$BE$3:$BE$7)</f>
        <v>3.9513170399641933E-5</v>
      </c>
      <c r="I22" s="5">
        <f>SUMPRODUCT('Fuel Price Data'!I143:I147,'BAU Fuel Use by Sector'!$BE$3:$BE$7)/SUM('BAU Fuel Use by Sector'!$BE$3:$BE$7)</f>
        <v>3.3165237786567717E-5</v>
      </c>
      <c r="J22" s="5">
        <f>SUMPRODUCT('Fuel Price Data'!J143:J147,'BAU Fuel Use by Sector'!$BE$3:$BE$7)/SUM('BAU Fuel Use by Sector'!$BE$3:$BE$7)</f>
        <v>2.6817305173493485E-5</v>
      </c>
      <c r="K22" s="5">
        <f>SUMPRODUCT('Fuel Price Data'!K143:K147,'BAU Fuel Use by Sector'!$BE$3:$BE$7)/SUM('BAU Fuel Use by Sector'!$BE$3:$BE$7)</f>
        <v>2.0469372560420939E-5</v>
      </c>
      <c r="L22" s="5">
        <f>SUMPRODUCT('Fuel Price Data'!L143:L147,'BAU Fuel Use by Sector'!$BE$3:$BE$7)/SUM('BAU Fuel Use by Sector'!$BE$3:$BE$7)</f>
        <v>1.4121439947346712E-5</v>
      </c>
      <c r="M22" s="5">
        <f>SUMPRODUCT('Fuel Price Data'!M143:M147,'BAU Fuel Use by Sector'!$BE$3:$BE$7)/SUM('BAU Fuel Use by Sector'!$BE$3:$BE$7)</f>
        <v>1.3777364253197018E-5</v>
      </c>
      <c r="N22" s="5">
        <f>SUMPRODUCT('Fuel Price Data'!N143:N147,'BAU Fuel Use by Sector'!$BE$3:$BE$7)/SUM('BAU Fuel Use by Sector'!$BE$3:$BE$7)</f>
        <v>1.3433288559048477E-5</v>
      </c>
      <c r="O22" s="5">
        <f>SUMPRODUCT('Fuel Price Data'!O143:O147,'BAU Fuel Use by Sector'!$BE$3:$BE$7)/SUM('BAU Fuel Use by Sector'!$BE$3:$BE$7)</f>
        <v>1.3089212864899936E-5</v>
      </c>
      <c r="P22" s="5">
        <f>SUMPRODUCT('Fuel Price Data'!P143:P147,'BAU Fuel Use by Sector'!$BE$3:$BE$7)/SUM('BAU Fuel Use by Sector'!$BE$3:$BE$7)</f>
        <v>1.2745137170751397E-5</v>
      </c>
      <c r="Q22" s="5">
        <f>SUMPRODUCT('Fuel Price Data'!Q143:Q147,'BAU Fuel Use by Sector'!$BE$3:$BE$7)/SUM('BAU Fuel Use by Sector'!$BE$3:$BE$7)</f>
        <v>1.240106147660296E-5</v>
      </c>
      <c r="R22" s="5">
        <f>SUMPRODUCT('Fuel Price Data'!R143:R147,'BAU Fuel Use by Sector'!$BE$3:$BE$7)/SUM('BAU Fuel Use by Sector'!$BE$3:$BE$7)</f>
        <v>1.2056985782454419E-5</v>
      </c>
      <c r="S22" s="5">
        <f>SUMPRODUCT('Fuel Price Data'!S143:S147,'BAU Fuel Use by Sector'!$BE$3:$BE$7)/SUM('BAU Fuel Use by Sector'!$BE$3:$BE$7)</f>
        <v>1.1712910088305878E-5</v>
      </c>
      <c r="T22" s="5">
        <f>SUMPRODUCT('Fuel Price Data'!T143:T147,'BAU Fuel Use by Sector'!$BE$3:$BE$7)/SUM('BAU Fuel Use by Sector'!$BE$3:$BE$7)</f>
        <v>1.1368834394157339E-5</v>
      </c>
      <c r="U22" s="5">
        <f>SUMPRODUCT('Fuel Price Data'!U143:U147,'BAU Fuel Use by Sector'!$BE$3:$BE$7)/SUM('BAU Fuel Use by Sector'!$BE$3:$BE$7)</f>
        <v>1.1024758700008799E-5</v>
      </c>
      <c r="V22" s="5">
        <f>SUMPRODUCT('Fuel Price Data'!V143:V147,'BAU Fuel Use by Sector'!$BE$3:$BE$7)/SUM('BAU Fuel Use by Sector'!$BE$3:$BE$7)</f>
        <v>1.0680683005860363E-5</v>
      </c>
      <c r="W22" s="5">
        <f>SUMPRODUCT('Fuel Price Data'!W143:W147,'BAU Fuel Use by Sector'!$BE$3:$BE$7)/SUM('BAU Fuel Use by Sector'!$BE$3:$BE$7)</f>
        <v>1.0336607311711822E-5</v>
      </c>
      <c r="X22" s="5">
        <f>SUMPRODUCT('Fuel Price Data'!X143:X147,'BAU Fuel Use by Sector'!$BE$3:$BE$7)/SUM('BAU Fuel Use by Sector'!$BE$3:$BE$7)</f>
        <v>9.9925316175632831E-6</v>
      </c>
      <c r="Y22" s="5">
        <f>SUMPRODUCT('Fuel Price Data'!Y143:Y147,'BAU Fuel Use by Sector'!$BE$3:$BE$7)/SUM('BAU Fuel Use by Sector'!$BE$3:$BE$7)</f>
        <v>9.6484559234147441E-6</v>
      </c>
      <c r="Z22" s="5">
        <f>SUMPRODUCT('Fuel Price Data'!Z143:Z147,'BAU Fuel Use by Sector'!$BE$3:$BE$7)/SUM('BAU Fuel Use by Sector'!$BE$3:$BE$7)</f>
        <v>9.3043802292662017E-6</v>
      </c>
      <c r="AA22" s="5">
        <f>SUMPRODUCT('Fuel Price Data'!AA143:AA147,'BAU Fuel Use by Sector'!$BE$3:$BE$7)/SUM('BAU Fuel Use by Sector'!$BE$3:$BE$7)</f>
        <v>8.9603045351176627E-6</v>
      </c>
      <c r="AB22" s="5">
        <f>SUMPRODUCT('Fuel Price Data'!AB143:AB147,'BAU Fuel Use by Sector'!$BE$3:$BE$7)/SUM('BAU Fuel Use by Sector'!$BE$3:$BE$7)</f>
        <v>8.6162288409692287E-6</v>
      </c>
      <c r="AC22" s="5">
        <f>SUMPRODUCT('Fuel Price Data'!AC143:AC147,'BAU Fuel Use by Sector'!$BE$3:$BE$7)/SUM('BAU Fuel Use by Sector'!$BE$3:$BE$7)</f>
        <v>8.2721531468206879E-6</v>
      </c>
      <c r="AD22" s="5">
        <f>SUMPRODUCT('Fuel Price Data'!AD143:AD147,'BAU Fuel Use by Sector'!$BE$3:$BE$7)/SUM('BAU Fuel Use by Sector'!$BE$3:$BE$7)</f>
        <v>7.9280774526721472E-6</v>
      </c>
      <c r="AE22" s="5">
        <f>SUMPRODUCT('Fuel Price Data'!AE143:AE147,'BAU Fuel Use by Sector'!$BE$3:$BE$7)/SUM('BAU Fuel Use by Sector'!$BE$3:$BE$7)</f>
        <v>7.5840017585236074E-6</v>
      </c>
      <c r="AF22" s="5">
        <f>SUMPRODUCT('Fuel Price Data'!AF143:AF147,'BAU Fuel Use by Sector'!$BE$3:$BE$7)/SUM('BAU Fuel Use by Sector'!$BE$3:$BE$7)</f>
        <v>7.2399260643750666E-6</v>
      </c>
      <c r="AG22" s="5"/>
      <c r="AH22" s="5"/>
      <c r="AI22" s="5"/>
    </row>
    <row r="23" spans="1:35" x14ac:dyDescent="0.35">
      <c r="B23" s="5"/>
    </row>
    <row r="24" spans="1:35" x14ac:dyDescent="0.35">
      <c r="B24" s="5"/>
    </row>
    <row r="25" spans="1:35" x14ac:dyDescent="0.35">
      <c r="B25" s="5"/>
    </row>
    <row r="26" spans="1:35" x14ac:dyDescent="0.35">
      <c r="B26" s="5"/>
    </row>
    <row r="27" spans="1:35" x14ac:dyDescent="0.35">
      <c r="B27" s="5"/>
    </row>
    <row r="28" spans="1:35" x14ac:dyDescent="0.35">
      <c r="B28" s="5"/>
    </row>
    <row r="29" spans="1:35" x14ac:dyDescent="0.35">
      <c r="B29" s="5"/>
    </row>
    <row r="31" spans="1:35" x14ac:dyDescent="0.35">
      <c r="B31" s="5"/>
    </row>
    <row r="32" spans="1:35" x14ac:dyDescent="0.35">
      <c r="B32" s="5"/>
    </row>
    <row r="33" spans="2:2" x14ac:dyDescent="0.35">
      <c r="B33" s="5"/>
    </row>
  </sheetData>
  <pageMargins left="0.7" right="0.7" top="0.75" bottom="0.75" header="0.3" footer="0.3"/>
  <pageSetup orientation="portrait" r:id="rId1"/>
  <ignoredErrors>
    <ignoredError sqref="B6:AF8 B15:AF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2019-05-15T20:03:57Z</dcterms:created>
  <dcterms:modified xsi:type="dcterms:W3CDTF">2021-03-19T19:33:01Z</dcterms:modified>
</cp:coreProperties>
</file>