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ObIC\"/>
    </mc:Choice>
  </mc:AlternateContent>
  <xr:revisionPtr revIDLastSave="0" documentId="13_ncr:1_{7D52941C-9580-45FB-BF8C-6104968A07C7}" xr6:coauthVersionLast="46" xr6:coauthVersionMax="46" xr10:uidLastSave="{00000000-0000-0000-0000-000000000000}"/>
  <bookViews>
    <workbookView xWindow="5280" yWindow="1380" windowWidth="31395" windowHeight="22020" xr2:uid="{00000000-000D-0000-FFFF-FFFF00000000}"/>
  </bookViews>
  <sheets>
    <sheet name="About" sheetId="1" r:id="rId1"/>
    <sheet name="OECD TTL" sheetId="7" r:id="rId2"/>
    <sheet name="U.S. Data for ISIC Splits" sheetId="10" r:id="rId3"/>
    <sheet name="BO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0" l="1"/>
  <c r="R12" i="10" s="1"/>
  <c r="O12" i="10"/>
  <c r="N12" i="10" s="1"/>
  <c r="L12" i="10"/>
  <c r="K12" i="10" s="1"/>
  <c r="I12" i="10"/>
  <c r="H12" i="10" s="1"/>
  <c r="F12" i="10"/>
  <c r="E12" i="10"/>
  <c r="D12" i="10"/>
  <c r="C12" i="10"/>
  <c r="S11" i="10"/>
  <c r="R11" i="10" s="1"/>
  <c r="P11" i="10"/>
  <c r="O11" i="10"/>
  <c r="N11" i="10" s="1"/>
  <c r="L11" i="10"/>
  <c r="K11" i="10" s="1"/>
  <c r="I11" i="10"/>
  <c r="F11" i="10"/>
  <c r="E11" i="10"/>
  <c r="D11" i="10"/>
  <c r="C11" i="10"/>
  <c r="S10" i="10"/>
  <c r="R10" i="10" s="1"/>
  <c r="P10" i="10"/>
  <c r="O10" i="10"/>
  <c r="L10" i="10"/>
  <c r="K10" i="10" s="1"/>
  <c r="I10" i="10"/>
  <c r="H10" i="10" s="1"/>
  <c r="F10" i="10"/>
  <c r="D10" i="10" s="1"/>
  <c r="E10" i="10"/>
  <c r="C10" i="10"/>
  <c r="S9" i="10"/>
  <c r="O9" i="10"/>
  <c r="N9" i="10" s="1"/>
  <c r="L9" i="10"/>
  <c r="K9" i="10" s="1"/>
  <c r="J9" i="10"/>
  <c r="I9" i="10"/>
  <c r="H9" i="10" s="1"/>
  <c r="F9" i="10"/>
  <c r="D9" i="10" s="1"/>
  <c r="E9" i="10"/>
  <c r="C9" i="10"/>
  <c r="R7" i="10"/>
  <c r="AB2" i="2" s="1"/>
  <c r="Q7" i="10"/>
  <c r="Q10" i="10" s="1"/>
  <c r="P7" i="10"/>
  <c r="P9" i="10" s="1"/>
  <c r="N7" i="10"/>
  <c r="R2" i="2" s="1"/>
  <c r="M7" i="10"/>
  <c r="M10" i="10" s="1"/>
  <c r="K7" i="10"/>
  <c r="J7" i="10"/>
  <c r="H7" i="10"/>
  <c r="H11" i="10" s="1"/>
  <c r="G7" i="10"/>
  <c r="M2" i="2" s="1"/>
  <c r="E7" i="10"/>
  <c r="D7" i="10"/>
  <c r="N6" i="10"/>
  <c r="M6" i="10"/>
  <c r="K6" i="10"/>
  <c r="G6" i="10"/>
  <c r="AA2" i="2"/>
  <c r="Q2" i="2"/>
  <c r="P2" i="2"/>
  <c r="O2" i="2"/>
  <c r="D2" i="2"/>
  <c r="C2" i="2"/>
  <c r="G9" i="10" l="1"/>
  <c r="N10" i="10"/>
  <c r="M11" i="10"/>
  <c r="G10" i="10"/>
  <c r="M12" i="10"/>
  <c r="Z2" i="2"/>
  <c r="Q9" i="10"/>
  <c r="G11" i="10"/>
  <c r="R9" i="10"/>
  <c r="G12" i="10"/>
  <c r="L2" i="2"/>
  <c r="J10" i="10"/>
  <c r="Q11" i="10"/>
  <c r="P12" i="10"/>
  <c r="J11" i="10"/>
  <c r="Q12" i="10"/>
  <c r="M9" i="10"/>
  <c r="J12" i="10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</calcChain>
</file>

<file path=xl/sharedStrings.xml><?xml version="1.0" encoding="utf-8"?>
<sst xmlns="http://schemas.openxmlformats.org/spreadsheetml/2006/main" count="1396" uniqueCount="1164">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</sst>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143</v>
      </c>
    </row>
    <row r="3" spans="1:2" x14ac:dyDescent="0.25">
      <c r="A3" s="1" t="s">
        <v>0</v>
      </c>
      <c r="B3" s="18" t="s">
        <v>147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148</v>
      </c>
    </row>
    <row r="8" spans="1:2" x14ac:dyDescent="0.25">
      <c r="B8" t="s">
        <v>135</v>
      </c>
    </row>
    <row r="10" spans="1:2" x14ac:dyDescent="0.25">
      <c r="B10" s="18" t="s">
        <v>1157</v>
      </c>
    </row>
    <row r="11" spans="1:2" x14ac:dyDescent="0.25">
      <c r="B11" t="s">
        <v>149</v>
      </c>
    </row>
    <row r="12" spans="1:2" x14ac:dyDescent="0.25">
      <c r="B12" s="2">
        <v>2015</v>
      </c>
    </row>
    <row r="13" spans="1:2" x14ac:dyDescent="0.25">
      <c r="B13" t="s">
        <v>150</v>
      </c>
    </row>
    <row r="14" spans="1:2" x14ac:dyDescent="0.25">
      <c r="B14" s="3" t="s">
        <v>151</v>
      </c>
    </row>
    <row r="15" spans="1:2" x14ac:dyDescent="0.25">
      <c r="B15" t="s">
        <v>152</v>
      </c>
    </row>
    <row r="17" spans="1:2" x14ac:dyDescent="0.25">
      <c r="B17" t="s">
        <v>153</v>
      </c>
    </row>
    <row r="18" spans="1:2" x14ac:dyDescent="0.25">
      <c r="B18" s="2">
        <v>2020</v>
      </c>
    </row>
    <row r="19" spans="1:2" x14ac:dyDescent="0.25">
      <c r="B19" t="s">
        <v>154</v>
      </c>
    </row>
    <row r="20" spans="1:2" x14ac:dyDescent="0.25">
      <c r="B20" s="3" t="s">
        <v>155</v>
      </c>
    </row>
    <row r="21" spans="1:2" x14ac:dyDescent="0.25">
      <c r="B21" s="58" t="s">
        <v>156</v>
      </c>
    </row>
    <row r="22" spans="1:2" x14ac:dyDescent="0.25">
      <c r="B22" s="58" t="s">
        <v>157</v>
      </c>
    </row>
    <row r="23" spans="1:2" x14ac:dyDescent="0.25">
      <c r="B23" s="58" t="s">
        <v>158</v>
      </c>
    </row>
    <row r="25" spans="1:2" x14ac:dyDescent="0.25">
      <c r="A25" s="1" t="s">
        <v>2</v>
      </c>
    </row>
    <row r="26" spans="1:2" x14ac:dyDescent="0.25">
      <c r="A26" t="s">
        <v>136</v>
      </c>
    </row>
    <row r="27" spans="1:2" x14ac:dyDescent="0.25">
      <c r="A27" t="s">
        <v>137</v>
      </c>
    </row>
    <row r="28" spans="1:2" x14ac:dyDescent="0.25">
      <c r="A28" t="s">
        <v>138</v>
      </c>
    </row>
    <row r="30" spans="1:2" x14ac:dyDescent="0.25">
      <c r="A30" t="s">
        <v>1158</v>
      </c>
    </row>
    <row r="31" spans="1:2" x14ac:dyDescent="0.25">
      <c r="A31" t="s">
        <v>1159</v>
      </c>
    </row>
    <row r="32" spans="1:2" x14ac:dyDescent="0.25">
      <c r="A32" t="s">
        <v>1160</v>
      </c>
    </row>
    <row r="33" spans="1:2" x14ac:dyDescent="0.25">
      <c r="A33" t="s">
        <v>1161</v>
      </c>
    </row>
    <row r="34" spans="1:2" x14ac:dyDescent="0.25">
      <c r="A34" s="3" t="s">
        <v>146</v>
      </c>
    </row>
    <row r="36" spans="1:2" x14ac:dyDescent="0.25">
      <c r="A36" t="s">
        <v>141</v>
      </c>
    </row>
    <row r="37" spans="1:2" x14ac:dyDescent="0.25">
      <c r="A37" s="16">
        <v>0.9686815713640794</v>
      </c>
      <c r="B37" t="s">
        <v>142</v>
      </c>
    </row>
  </sheetData>
  <hyperlinks>
    <hyperlink ref="B7" r:id="rId1" xr:uid="{C914AE0B-59C0-465D-B416-7732EA12FF11}"/>
    <hyperlink ref="B20" r:id="rId2" xr:uid="{75D62EE3-1867-4566-B5D0-F65D9057DE5B}"/>
    <hyperlink ref="A34" r:id="rId3" xr:uid="{4893E3FE-35AF-4F05-8AAC-FB415FA959C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59" t="s">
        <v>42</v>
      </c>
      <c r="B3" s="60"/>
      <c r="C3" s="66" t="s">
        <v>43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8"/>
    </row>
    <row r="4" spans="1:47" x14ac:dyDescent="0.2">
      <c r="A4" s="59" t="s">
        <v>4</v>
      </c>
      <c r="B4" s="60"/>
      <c r="C4" s="61" t="s">
        <v>5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3"/>
    </row>
    <row r="5" spans="1:47" x14ac:dyDescent="0.2">
      <c r="A5" s="59" t="s">
        <v>6</v>
      </c>
      <c r="B5" s="60"/>
      <c r="C5" s="61" t="s">
        <v>7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3"/>
    </row>
    <row r="6" spans="1:47" x14ac:dyDescent="0.2">
      <c r="A6" s="59" t="s">
        <v>8</v>
      </c>
      <c r="B6" s="60"/>
      <c r="C6" s="61" t="s">
        <v>44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3"/>
    </row>
    <row r="7" spans="1:47" ht="126" x14ac:dyDescent="0.2">
      <c r="A7" s="64" t="s">
        <v>45</v>
      </c>
      <c r="B7" s="65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159</v>
      </c>
    </row>
    <row r="2" spans="1:19" x14ac:dyDescent="0.25">
      <c r="A2" s="23" t="s">
        <v>179</v>
      </c>
    </row>
    <row r="3" spans="1:19" s="28" customFormat="1" ht="30.75" thickBot="1" x14ac:dyDescent="0.3">
      <c r="A3" s="24" t="s">
        <v>180</v>
      </c>
      <c r="B3" s="25" t="s">
        <v>181</v>
      </c>
      <c r="C3" s="24" t="s">
        <v>182</v>
      </c>
      <c r="D3" s="26" t="s">
        <v>160</v>
      </c>
      <c r="E3" s="26" t="s">
        <v>161</v>
      </c>
      <c r="F3" s="27" t="s">
        <v>183</v>
      </c>
      <c r="G3" s="26" t="s">
        <v>184</v>
      </c>
      <c r="H3" s="26" t="s">
        <v>185</v>
      </c>
      <c r="I3" s="27" t="s">
        <v>186</v>
      </c>
      <c r="J3" s="26" t="s">
        <v>187</v>
      </c>
      <c r="K3" s="26" t="s">
        <v>188</v>
      </c>
      <c r="L3" s="27" t="s">
        <v>189</v>
      </c>
      <c r="M3" s="26" t="s">
        <v>190</v>
      </c>
      <c r="N3" s="26" t="s">
        <v>191</v>
      </c>
      <c r="O3" s="27" t="s">
        <v>192</v>
      </c>
      <c r="P3" s="26" t="s">
        <v>193</v>
      </c>
      <c r="Q3" s="26" t="s">
        <v>194</v>
      </c>
      <c r="R3" s="26" t="s">
        <v>195</v>
      </c>
      <c r="S3" s="27" t="s">
        <v>196</v>
      </c>
    </row>
    <row r="4" spans="1:19" ht="15.75" thickTop="1" x14ac:dyDescent="0.25">
      <c r="A4" s="29" t="s">
        <v>162</v>
      </c>
      <c r="C4" s="29"/>
      <c r="D4" s="19" t="s">
        <v>163</v>
      </c>
      <c r="E4" s="19" t="s">
        <v>164</v>
      </c>
      <c r="F4" s="30">
        <v>212</v>
      </c>
      <c r="G4" s="19" t="s">
        <v>197</v>
      </c>
      <c r="H4" s="19">
        <v>3254</v>
      </c>
      <c r="I4" s="30">
        <v>325</v>
      </c>
      <c r="J4" s="4">
        <v>3272</v>
      </c>
      <c r="K4" s="4" t="s">
        <v>198</v>
      </c>
      <c r="L4" s="31"/>
      <c r="O4" s="29"/>
      <c r="S4" s="29"/>
    </row>
    <row r="5" spans="1:19" x14ac:dyDescent="0.25">
      <c r="A5" s="29" t="s">
        <v>165</v>
      </c>
      <c r="C5" s="29"/>
      <c r="D5" s="19" t="s">
        <v>166</v>
      </c>
      <c r="E5" s="19" t="s">
        <v>167</v>
      </c>
      <c r="F5" s="30" t="s">
        <v>199</v>
      </c>
      <c r="G5" s="19">
        <v>20</v>
      </c>
      <c r="H5" s="19">
        <v>21</v>
      </c>
      <c r="I5" s="30" t="s">
        <v>200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201</v>
      </c>
      <c r="R5" s="4" t="s">
        <v>202</v>
      </c>
      <c r="S5" s="31" t="s">
        <v>203</v>
      </c>
    </row>
    <row r="6" spans="1:19" x14ac:dyDescent="0.25">
      <c r="A6" s="29" t="s">
        <v>168</v>
      </c>
      <c r="B6" s="3" t="s">
        <v>169</v>
      </c>
      <c r="C6" s="29" t="s">
        <v>204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205</v>
      </c>
      <c r="B7" s="3" t="s">
        <v>171</v>
      </c>
      <c r="C7" s="29" t="s">
        <v>206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SUM(D59,D392)*10^6</f>
        <v>104319000000</v>
      </c>
      <c r="S7" s="29"/>
    </row>
    <row r="8" spans="1:19" x14ac:dyDescent="0.25">
      <c r="A8" s="32" t="s">
        <v>170</v>
      </c>
      <c r="B8" s="3" t="s">
        <v>172</v>
      </c>
      <c r="C8" s="29" t="s">
        <v>156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173</v>
      </c>
      <c r="B9" s="3" t="s">
        <v>174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60759076237.932114</v>
      </c>
      <c r="S9" s="35">
        <f>I36*10^6</f>
        <v>299232000000</v>
      </c>
    </row>
    <row r="10" spans="1:19" x14ac:dyDescent="0.25">
      <c r="A10" s="37" t="s">
        <v>175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15762370235.129244</v>
      </c>
      <c r="S10" s="35">
        <f>J36*10^6</f>
        <v>77628000000</v>
      </c>
    </row>
    <row r="11" spans="1:19" x14ac:dyDescent="0.25">
      <c r="A11" s="37" t="s">
        <v>207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11982187225.552788</v>
      </c>
      <c r="S11" s="35">
        <f>K36*10^6</f>
        <v>59011000000</v>
      </c>
    </row>
    <row r="12" spans="1:19" x14ac:dyDescent="0.25">
      <c r="A12" s="37" t="s">
        <v>176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33014518777.25008</v>
      </c>
      <c r="S12" s="35">
        <f>L36*10^6</f>
        <v>162593000000</v>
      </c>
    </row>
    <row r="19" spans="2:14" x14ac:dyDescent="0.25">
      <c r="B19" s="1" t="s">
        <v>206</v>
      </c>
    </row>
    <row r="20" spans="2:14" x14ac:dyDescent="0.25">
      <c r="B20" t="s">
        <v>208</v>
      </c>
    </row>
    <row r="21" spans="2:14" x14ac:dyDescent="0.25">
      <c r="B21" t="s">
        <v>209</v>
      </c>
    </row>
    <row r="22" spans="2:14" x14ac:dyDescent="0.25">
      <c r="B22" t="s">
        <v>210</v>
      </c>
    </row>
    <row r="23" spans="2:14" x14ac:dyDescent="0.25">
      <c r="B23" t="s">
        <v>211</v>
      </c>
    </row>
    <row r="24" spans="2:14" x14ac:dyDescent="0.25">
      <c r="B24" t="s">
        <v>212</v>
      </c>
    </row>
    <row r="25" spans="2:14" x14ac:dyDescent="0.25">
      <c r="G25" s="1" t="s">
        <v>213</v>
      </c>
      <c r="H25" s="1" t="s">
        <v>208</v>
      </c>
    </row>
    <row r="26" spans="2:14" ht="30" x14ac:dyDescent="0.25">
      <c r="B26" s="18" t="s">
        <v>214</v>
      </c>
      <c r="C26" s="38"/>
      <c r="D26" s="39" t="s">
        <v>7</v>
      </c>
      <c r="E26" s="18" t="s">
        <v>215</v>
      </c>
      <c r="G26" s="38" t="s">
        <v>214</v>
      </c>
      <c r="H26" s="38"/>
      <c r="I26" s="40" t="s">
        <v>173</v>
      </c>
      <c r="J26" s="40" t="s">
        <v>216</v>
      </c>
      <c r="K26" s="40" t="s">
        <v>207</v>
      </c>
      <c r="L26" s="41" t="s">
        <v>176</v>
      </c>
    </row>
    <row r="27" spans="2:14" x14ac:dyDescent="0.25">
      <c r="B27" t="s">
        <v>217</v>
      </c>
      <c r="C27" t="s">
        <v>218</v>
      </c>
      <c r="D27" s="42">
        <v>34314</v>
      </c>
      <c r="G27" t="s">
        <v>217</v>
      </c>
      <c r="H27" t="s">
        <v>219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220</v>
      </c>
      <c r="C28" t="s">
        <v>221</v>
      </c>
      <c r="D28" s="42">
        <v>61876</v>
      </c>
      <c r="G28" t="s">
        <v>220</v>
      </c>
      <c r="H28" t="s">
        <v>222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223</v>
      </c>
      <c r="C29" t="s">
        <v>224</v>
      </c>
      <c r="D29" s="42">
        <v>19404</v>
      </c>
      <c r="G29" t="s">
        <v>223</v>
      </c>
      <c r="H29" t="s">
        <v>225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226</v>
      </c>
      <c r="C30" t="s">
        <v>227</v>
      </c>
      <c r="D30" s="42">
        <v>28308</v>
      </c>
      <c r="G30" t="s">
        <v>226</v>
      </c>
      <c r="H30" t="s">
        <v>228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229</v>
      </c>
      <c r="C31" t="s">
        <v>230</v>
      </c>
      <c r="D31" s="42">
        <v>22098</v>
      </c>
      <c r="G31" t="s">
        <v>229</v>
      </c>
      <c r="H31" t="s">
        <v>231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232</v>
      </c>
      <c r="C32" t="s">
        <v>233</v>
      </c>
      <c r="D32" s="42">
        <v>22767</v>
      </c>
      <c r="G32" t="s">
        <v>232</v>
      </c>
      <c r="H32" t="s">
        <v>234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235</v>
      </c>
      <c r="C33" t="s">
        <v>236</v>
      </c>
      <c r="D33" s="42">
        <v>36867</v>
      </c>
      <c r="G33" t="s">
        <v>235</v>
      </c>
      <c r="H33" s="43" t="s">
        <v>237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238</v>
      </c>
      <c r="C34" t="s">
        <v>239</v>
      </c>
      <c r="D34" s="42">
        <v>93695</v>
      </c>
      <c r="G34" t="s">
        <v>238</v>
      </c>
      <c r="H34" s="43" t="s">
        <v>240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241</v>
      </c>
      <c r="C35" t="s">
        <v>242</v>
      </c>
      <c r="D35" s="42">
        <v>50423</v>
      </c>
      <c r="G35" t="s">
        <v>241</v>
      </c>
      <c r="H35" t="s">
        <v>243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244</v>
      </c>
      <c r="C36" t="s">
        <v>245</v>
      </c>
      <c r="D36" s="42">
        <v>36649</v>
      </c>
      <c r="G36" t="s">
        <v>244</v>
      </c>
      <c r="H36" s="43" t="s">
        <v>246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247</v>
      </c>
      <c r="C37" t="s">
        <v>248</v>
      </c>
      <c r="D37" s="42">
        <v>21437</v>
      </c>
      <c r="G37" t="s">
        <v>247</v>
      </c>
      <c r="H37" t="s">
        <v>249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250</v>
      </c>
      <c r="C38" t="s">
        <v>251</v>
      </c>
      <c r="D38" s="42">
        <v>8667</v>
      </c>
      <c r="G38" t="s">
        <v>250</v>
      </c>
      <c r="H38" t="s">
        <v>252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253</v>
      </c>
      <c r="C39" t="s">
        <v>254</v>
      </c>
      <c r="D39" s="42">
        <v>23422</v>
      </c>
      <c r="G39" t="s">
        <v>253</v>
      </c>
      <c r="H39" t="s">
        <v>255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256</v>
      </c>
      <c r="C40" s="44" t="s">
        <v>161</v>
      </c>
      <c r="D40" s="42">
        <v>268953</v>
      </c>
      <c r="E40" t="s">
        <v>257</v>
      </c>
      <c r="G40" t="s">
        <v>256</v>
      </c>
      <c r="H40" t="s">
        <v>258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259</v>
      </c>
      <c r="C41" s="45" t="s">
        <v>260</v>
      </c>
      <c r="D41" s="42">
        <v>40135</v>
      </c>
      <c r="E41" t="s">
        <v>261</v>
      </c>
      <c r="G41" t="s">
        <v>259</v>
      </c>
      <c r="H41" s="43" t="s">
        <v>262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263</v>
      </c>
      <c r="C42" t="s">
        <v>264</v>
      </c>
      <c r="D42" s="42">
        <v>11643</v>
      </c>
      <c r="G42" t="s">
        <v>263</v>
      </c>
      <c r="H42" s="43" t="s">
        <v>265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266</v>
      </c>
      <c r="C43" t="s">
        <v>267</v>
      </c>
      <c r="D43" s="42">
        <v>14089</v>
      </c>
      <c r="G43" t="s">
        <v>266</v>
      </c>
      <c r="H43" t="s">
        <v>268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269</v>
      </c>
      <c r="C44" t="s">
        <v>270</v>
      </c>
      <c r="D44" s="42">
        <v>19415</v>
      </c>
      <c r="G44" t="s">
        <v>269</v>
      </c>
      <c r="H44" t="s">
        <v>271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272</v>
      </c>
      <c r="C45" t="s">
        <v>273</v>
      </c>
      <c r="D45" s="42">
        <v>20908</v>
      </c>
      <c r="G45" t="s">
        <v>272</v>
      </c>
      <c r="H45" t="s">
        <v>274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275</v>
      </c>
      <c r="C46" t="s">
        <v>276</v>
      </c>
      <c r="D46" s="42">
        <v>32318</v>
      </c>
      <c r="G46" t="s">
        <v>275</v>
      </c>
      <c r="H46" t="s">
        <v>277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278</v>
      </c>
      <c r="C47" t="s">
        <v>279</v>
      </c>
      <c r="D47" s="42">
        <v>88512</v>
      </c>
      <c r="G47" t="s">
        <v>278</v>
      </c>
      <c r="H47" t="s">
        <v>280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281</v>
      </c>
      <c r="C48" s="46" t="s">
        <v>282</v>
      </c>
      <c r="D48" s="42">
        <v>3124</v>
      </c>
      <c r="E48" t="s">
        <v>283</v>
      </c>
      <c r="G48" t="s">
        <v>281</v>
      </c>
      <c r="H48" t="s">
        <v>284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285</v>
      </c>
      <c r="C49" s="46" t="s">
        <v>286</v>
      </c>
      <c r="D49" s="42">
        <v>103566</v>
      </c>
      <c r="E49" t="s">
        <v>283</v>
      </c>
      <c r="G49" t="s">
        <v>285</v>
      </c>
      <c r="H49" t="s">
        <v>287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288</v>
      </c>
      <c r="C50" s="46" t="s">
        <v>289</v>
      </c>
      <c r="D50" s="42">
        <v>36820</v>
      </c>
      <c r="E50" t="s">
        <v>283</v>
      </c>
      <c r="G50" t="s">
        <v>288</v>
      </c>
      <c r="H50" t="s">
        <v>290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291</v>
      </c>
      <c r="C51" s="46" t="s">
        <v>292</v>
      </c>
      <c r="D51" s="42">
        <v>749</v>
      </c>
      <c r="E51" t="s">
        <v>283</v>
      </c>
      <c r="G51" t="s">
        <v>291</v>
      </c>
      <c r="H51" t="s">
        <v>293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294</v>
      </c>
      <c r="C52" s="46" t="s">
        <v>295</v>
      </c>
      <c r="D52" s="42">
        <v>6621</v>
      </c>
      <c r="E52" t="s">
        <v>283</v>
      </c>
      <c r="G52" t="s">
        <v>294</v>
      </c>
      <c r="H52" t="s">
        <v>296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297</v>
      </c>
      <c r="C53" s="46" t="s">
        <v>298</v>
      </c>
      <c r="D53" s="42">
        <v>1416</v>
      </c>
      <c r="E53" t="s">
        <v>283</v>
      </c>
      <c r="G53" t="s">
        <v>297</v>
      </c>
      <c r="H53" t="s">
        <v>299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300</v>
      </c>
      <c r="C54" s="46" t="s">
        <v>301</v>
      </c>
      <c r="D54" s="42">
        <v>1101</v>
      </c>
      <c r="E54" t="s">
        <v>283</v>
      </c>
      <c r="G54" t="s">
        <v>300</v>
      </c>
      <c r="H54" t="s">
        <v>302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303</v>
      </c>
      <c r="C55" s="46" t="s">
        <v>304</v>
      </c>
      <c r="D55" s="42">
        <v>228</v>
      </c>
      <c r="E55" t="s">
        <v>283</v>
      </c>
      <c r="G55" t="s">
        <v>303</v>
      </c>
      <c r="H55" t="s">
        <v>305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306</v>
      </c>
      <c r="C56" s="46" t="s">
        <v>307</v>
      </c>
      <c r="D56" s="42">
        <v>12770</v>
      </c>
      <c r="E56" t="s">
        <v>283</v>
      </c>
      <c r="G56" t="s">
        <v>306</v>
      </c>
      <c r="H56" t="s">
        <v>308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309</v>
      </c>
      <c r="C57" s="46" t="s">
        <v>310</v>
      </c>
      <c r="D57" s="42">
        <v>246810</v>
      </c>
      <c r="E57" t="s">
        <v>283</v>
      </c>
      <c r="G57" t="s">
        <v>309</v>
      </c>
      <c r="H57" t="s">
        <v>311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312</v>
      </c>
      <c r="C58" s="47" t="s">
        <v>313</v>
      </c>
      <c r="D58" s="42">
        <v>86048</v>
      </c>
      <c r="E58" t="s">
        <v>314</v>
      </c>
      <c r="G58" t="s">
        <v>312</v>
      </c>
      <c r="H58" s="43" t="s">
        <v>315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316</v>
      </c>
      <c r="C59" s="17" t="s">
        <v>317</v>
      </c>
      <c r="D59" s="42">
        <v>14508</v>
      </c>
      <c r="E59" t="s">
        <v>318</v>
      </c>
      <c r="G59" t="s">
        <v>316</v>
      </c>
      <c r="H59" t="s">
        <v>319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320</v>
      </c>
      <c r="C60" t="s">
        <v>321</v>
      </c>
      <c r="D60" s="42">
        <v>40117</v>
      </c>
      <c r="G60" t="s">
        <v>320</v>
      </c>
      <c r="H60" t="s">
        <v>322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323</v>
      </c>
      <c r="C61" t="s">
        <v>324</v>
      </c>
      <c r="D61" s="42">
        <v>88209</v>
      </c>
      <c r="G61" t="s">
        <v>323</v>
      </c>
      <c r="H61" t="s">
        <v>325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326</v>
      </c>
      <c r="C62" t="s">
        <v>327</v>
      </c>
      <c r="D62" s="42">
        <v>191101</v>
      </c>
      <c r="G62" t="s">
        <v>326</v>
      </c>
      <c r="H62" t="s">
        <v>328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329</v>
      </c>
      <c r="C63" t="s">
        <v>330</v>
      </c>
      <c r="D63" s="42">
        <v>76959</v>
      </c>
      <c r="G63" t="s">
        <v>329</v>
      </c>
      <c r="H63" t="s">
        <v>331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332</v>
      </c>
      <c r="C64" t="s">
        <v>333</v>
      </c>
      <c r="D64" s="42">
        <v>112928</v>
      </c>
      <c r="G64" t="s">
        <v>332</v>
      </c>
      <c r="H64" t="s">
        <v>334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335</v>
      </c>
      <c r="C65" t="s">
        <v>336</v>
      </c>
      <c r="D65" s="42">
        <v>55962</v>
      </c>
      <c r="G65" t="s">
        <v>335</v>
      </c>
      <c r="H65" t="s">
        <v>337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338</v>
      </c>
      <c r="C66" t="s">
        <v>339</v>
      </c>
      <c r="D66" s="42">
        <v>212844</v>
      </c>
      <c r="G66" t="s">
        <v>338</v>
      </c>
      <c r="H66" t="s">
        <v>340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341</v>
      </c>
      <c r="C67" t="s">
        <v>342</v>
      </c>
      <c r="D67" s="42">
        <v>69028</v>
      </c>
      <c r="G67" t="s">
        <v>341</v>
      </c>
      <c r="H67" t="s">
        <v>343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344</v>
      </c>
      <c r="C68" t="s">
        <v>345</v>
      </c>
      <c r="D68" s="42">
        <v>105415</v>
      </c>
      <c r="G68" t="s">
        <v>344</v>
      </c>
      <c r="H68" t="s">
        <v>346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347</v>
      </c>
      <c r="C69" t="s">
        <v>348</v>
      </c>
      <c r="D69" s="42">
        <v>111108</v>
      </c>
      <c r="G69" t="s">
        <v>347</v>
      </c>
      <c r="H69" t="s">
        <v>349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350</v>
      </c>
      <c r="C70" t="s">
        <v>351</v>
      </c>
      <c r="D70" s="42">
        <v>209093</v>
      </c>
      <c r="G70" t="s">
        <v>350</v>
      </c>
      <c r="H70" t="s">
        <v>352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353</v>
      </c>
      <c r="C71" t="s">
        <v>354</v>
      </c>
      <c r="D71" s="42">
        <v>113347</v>
      </c>
      <c r="G71" t="s">
        <v>353</v>
      </c>
      <c r="H71" t="s">
        <v>355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356</v>
      </c>
      <c r="C72" t="s">
        <v>357</v>
      </c>
      <c r="D72" s="42">
        <v>29072</v>
      </c>
      <c r="G72" t="s">
        <v>356</v>
      </c>
      <c r="H72" t="s">
        <v>358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359</v>
      </c>
      <c r="C73" t="s">
        <v>360</v>
      </c>
      <c r="D73" s="42">
        <v>20986</v>
      </c>
      <c r="G73" t="s">
        <v>359</v>
      </c>
      <c r="H73" t="s">
        <v>361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362</v>
      </c>
      <c r="C74" t="s">
        <v>363</v>
      </c>
      <c r="D74" s="42">
        <v>25586</v>
      </c>
      <c r="G74" t="s">
        <v>362</v>
      </c>
      <c r="H74" t="s">
        <v>364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365</v>
      </c>
      <c r="C75" t="s">
        <v>366</v>
      </c>
      <c r="D75" s="42">
        <v>25364</v>
      </c>
      <c r="G75" t="s">
        <v>365</v>
      </c>
      <c r="H75" t="s">
        <v>367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368</v>
      </c>
      <c r="C76" s="48" t="s">
        <v>369</v>
      </c>
      <c r="D76" s="42">
        <v>8343</v>
      </c>
      <c r="E76" t="s">
        <v>370</v>
      </c>
      <c r="G76" t="s">
        <v>368</v>
      </c>
      <c r="H76" t="s">
        <v>371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372</v>
      </c>
      <c r="C77" s="45" t="s">
        <v>373</v>
      </c>
      <c r="D77" s="42">
        <v>25886</v>
      </c>
      <c r="E77" t="s">
        <v>374</v>
      </c>
      <c r="G77" t="s">
        <v>372</v>
      </c>
      <c r="H77" t="s">
        <v>375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376</v>
      </c>
      <c r="C78" s="48" t="s">
        <v>377</v>
      </c>
      <c r="D78" s="42">
        <v>8215</v>
      </c>
      <c r="E78" t="s">
        <v>370</v>
      </c>
      <c r="G78" t="s">
        <v>376</v>
      </c>
      <c r="H78" t="s">
        <v>378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379</v>
      </c>
      <c r="C79" s="48" t="s">
        <v>380</v>
      </c>
      <c r="D79" s="42">
        <v>27726</v>
      </c>
      <c r="E79" t="s">
        <v>370</v>
      </c>
      <c r="G79" t="s">
        <v>379</v>
      </c>
      <c r="H79" t="s">
        <v>381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382</v>
      </c>
      <c r="C80" s="48" t="s">
        <v>383</v>
      </c>
      <c r="D80" s="42">
        <v>6454</v>
      </c>
      <c r="E80" t="s">
        <v>370</v>
      </c>
      <c r="G80" t="s">
        <v>382</v>
      </c>
      <c r="H80" t="s">
        <v>384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385</v>
      </c>
      <c r="C81" s="48" t="s">
        <v>386</v>
      </c>
      <c r="D81" s="42">
        <v>11048</v>
      </c>
      <c r="E81" t="s">
        <v>370</v>
      </c>
      <c r="G81" t="s">
        <v>385</v>
      </c>
      <c r="H81" t="s">
        <v>387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388</v>
      </c>
      <c r="C82" s="48" t="s">
        <v>389</v>
      </c>
      <c r="D82" s="42">
        <v>7478</v>
      </c>
      <c r="E82" t="s">
        <v>370</v>
      </c>
      <c r="G82" t="s">
        <v>388</v>
      </c>
      <c r="H82" t="s">
        <v>390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391</v>
      </c>
      <c r="C83" s="48" t="s">
        <v>392</v>
      </c>
      <c r="D83" s="42">
        <v>5424</v>
      </c>
      <c r="E83" t="s">
        <v>370</v>
      </c>
      <c r="G83" t="s">
        <v>391</v>
      </c>
      <c r="H83" t="s">
        <v>393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394</v>
      </c>
      <c r="C84" s="48" t="s">
        <v>395</v>
      </c>
      <c r="D84" s="42">
        <v>4452</v>
      </c>
      <c r="E84" t="s">
        <v>370</v>
      </c>
      <c r="G84" t="s">
        <v>394</v>
      </c>
      <c r="H84" t="s">
        <v>396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397</v>
      </c>
      <c r="C85" s="48" t="s">
        <v>398</v>
      </c>
      <c r="D85" s="42">
        <v>3903</v>
      </c>
      <c r="E85" t="s">
        <v>370</v>
      </c>
      <c r="G85" t="s">
        <v>397</v>
      </c>
      <c r="H85" t="s">
        <v>399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400</v>
      </c>
      <c r="C86" s="48" t="s">
        <v>401</v>
      </c>
      <c r="D86" s="42">
        <v>5966</v>
      </c>
      <c r="E86" t="s">
        <v>370</v>
      </c>
      <c r="G86" t="s">
        <v>400</v>
      </c>
      <c r="H86" t="s">
        <v>402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403</v>
      </c>
      <c r="C87" s="48" t="s">
        <v>404</v>
      </c>
      <c r="D87" s="42">
        <v>4223</v>
      </c>
      <c r="E87" t="s">
        <v>370</v>
      </c>
      <c r="G87" t="s">
        <v>403</v>
      </c>
      <c r="H87" t="s">
        <v>405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406</v>
      </c>
      <c r="C88" s="43" t="s">
        <v>407</v>
      </c>
      <c r="D88" s="42">
        <v>88262</v>
      </c>
      <c r="E88" t="s">
        <v>408</v>
      </c>
      <c r="G88" t="s">
        <v>406</v>
      </c>
      <c r="H88" t="s">
        <v>409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410</v>
      </c>
      <c r="C89" s="43" t="s">
        <v>411</v>
      </c>
      <c r="D89" s="42">
        <v>20810</v>
      </c>
      <c r="E89" t="s">
        <v>408</v>
      </c>
      <c r="G89" t="s">
        <v>410</v>
      </c>
      <c r="H89" t="s">
        <v>412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413</v>
      </c>
      <c r="C90" s="17" t="s">
        <v>414</v>
      </c>
      <c r="D90" s="42">
        <v>6183</v>
      </c>
      <c r="E90" t="s">
        <v>415</v>
      </c>
      <c r="G90" t="s">
        <v>413</v>
      </c>
      <c r="H90" t="s">
        <v>416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417</v>
      </c>
      <c r="C91" s="17" t="s">
        <v>418</v>
      </c>
      <c r="D91" s="42">
        <v>5743</v>
      </c>
      <c r="E91" t="s">
        <v>415</v>
      </c>
      <c r="G91" t="s">
        <v>417</v>
      </c>
      <c r="H91" t="s">
        <v>419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420</v>
      </c>
      <c r="C92" s="17" t="s">
        <v>421</v>
      </c>
      <c r="D92" s="42">
        <v>25691</v>
      </c>
      <c r="E92" t="s">
        <v>415</v>
      </c>
      <c r="G92" t="s">
        <v>420</v>
      </c>
      <c r="H92" t="s">
        <v>422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423</v>
      </c>
      <c r="C93" s="17" t="s">
        <v>424</v>
      </c>
      <c r="D93" s="42">
        <v>10560</v>
      </c>
      <c r="E93" t="s">
        <v>415</v>
      </c>
      <c r="G93" t="s">
        <v>423</v>
      </c>
      <c r="H93" t="s">
        <v>425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426</v>
      </c>
      <c r="C94" s="17" t="s">
        <v>427</v>
      </c>
      <c r="D94" s="42">
        <v>19585</v>
      </c>
      <c r="E94" t="s">
        <v>415</v>
      </c>
      <c r="G94" t="s">
        <v>426</v>
      </c>
      <c r="H94" t="s">
        <v>428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429</v>
      </c>
      <c r="C95" s="17" t="s">
        <v>430</v>
      </c>
      <c r="D95" s="42">
        <v>18298</v>
      </c>
      <c r="E95" t="s">
        <v>415</v>
      </c>
      <c r="G95" t="s">
        <v>429</v>
      </c>
      <c r="H95" t="s">
        <v>431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432</v>
      </c>
      <c r="C96" s="43" t="s">
        <v>433</v>
      </c>
      <c r="D96" s="42">
        <v>17948</v>
      </c>
      <c r="E96" t="s">
        <v>408</v>
      </c>
      <c r="G96" t="s">
        <v>432</v>
      </c>
      <c r="H96" t="s">
        <v>434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435</v>
      </c>
      <c r="C97" s="17" t="s">
        <v>436</v>
      </c>
      <c r="D97" s="42">
        <v>14034</v>
      </c>
      <c r="E97" t="s">
        <v>415</v>
      </c>
      <c r="G97" t="s">
        <v>435</v>
      </c>
      <c r="H97" t="s">
        <v>437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438</v>
      </c>
      <c r="C98" t="s">
        <v>439</v>
      </c>
      <c r="D98" s="42">
        <v>7884</v>
      </c>
      <c r="G98" t="s">
        <v>438</v>
      </c>
      <c r="H98" t="s">
        <v>440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441</v>
      </c>
      <c r="C99" t="s">
        <v>442</v>
      </c>
      <c r="D99" s="42">
        <v>13425</v>
      </c>
      <c r="G99" t="s">
        <v>441</v>
      </c>
      <c r="H99" t="s">
        <v>443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444</v>
      </c>
      <c r="C100" t="s">
        <v>445</v>
      </c>
      <c r="D100" s="42">
        <v>11837</v>
      </c>
      <c r="G100" t="s">
        <v>444</v>
      </c>
      <c r="H100" t="s">
        <v>446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447</v>
      </c>
      <c r="C101" t="s">
        <v>448</v>
      </c>
      <c r="D101" s="42">
        <v>10007</v>
      </c>
      <c r="G101" t="s">
        <v>447</v>
      </c>
      <c r="H101" t="s">
        <v>449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450</v>
      </c>
      <c r="C102" t="s">
        <v>451</v>
      </c>
      <c r="D102" s="42">
        <v>45291</v>
      </c>
      <c r="G102" t="s">
        <v>450</v>
      </c>
      <c r="H102" t="s">
        <v>452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453</v>
      </c>
      <c r="C103" t="s">
        <v>454</v>
      </c>
      <c r="D103" s="42">
        <v>40189</v>
      </c>
      <c r="G103" t="s">
        <v>453</v>
      </c>
      <c r="H103" t="s">
        <v>455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456</v>
      </c>
      <c r="C104" t="s">
        <v>457</v>
      </c>
      <c r="D104" s="42">
        <v>7536</v>
      </c>
      <c r="G104" t="s">
        <v>456</v>
      </c>
      <c r="H104" t="s">
        <v>458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459</v>
      </c>
      <c r="C105" t="s">
        <v>460</v>
      </c>
      <c r="D105" s="42">
        <v>9269</v>
      </c>
      <c r="G105" t="s">
        <v>459</v>
      </c>
      <c r="H105" t="s">
        <v>461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462</v>
      </c>
      <c r="C106" t="s">
        <v>463</v>
      </c>
      <c r="D106" s="42">
        <v>18380</v>
      </c>
      <c r="G106" t="s">
        <v>462</v>
      </c>
      <c r="H106" t="s">
        <v>464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465</v>
      </c>
      <c r="C107" t="s">
        <v>466</v>
      </c>
      <c r="D107" s="42">
        <v>8253</v>
      </c>
      <c r="G107" t="s">
        <v>465</v>
      </c>
      <c r="H107" t="s">
        <v>467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468</v>
      </c>
      <c r="C108" t="s">
        <v>469</v>
      </c>
      <c r="D108" s="42">
        <v>8828</v>
      </c>
      <c r="G108" t="s">
        <v>468</v>
      </c>
      <c r="H108" t="s">
        <v>470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471</v>
      </c>
      <c r="C109" t="s">
        <v>472</v>
      </c>
      <c r="D109" s="42">
        <v>39168</v>
      </c>
      <c r="G109" t="s">
        <v>471</v>
      </c>
      <c r="H109" t="s">
        <v>473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474</v>
      </c>
      <c r="C110" t="s">
        <v>475</v>
      </c>
      <c r="D110" s="42">
        <v>28288</v>
      </c>
      <c r="G110" t="s">
        <v>474</v>
      </c>
      <c r="H110" t="s">
        <v>476</v>
      </c>
      <c r="I110" s="42">
        <v>673658</v>
      </c>
      <c r="J110" s="42">
        <v>409923</v>
      </c>
      <c r="K110" s="42" t="s">
        <v>477</v>
      </c>
      <c r="L110" s="42">
        <v>263735</v>
      </c>
    </row>
    <row r="111" spans="2:12" x14ac:dyDescent="0.25">
      <c r="B111" t="s">
        <v>478</v>
      </c>
      <c r="C111" t="s">
        <v>479</v>
      </c>
      <c r="D111" s="42">
        <v>27221</v>
      </c>
      <c r="G111" t="s">
        <v>478</v>
      </c>
      <c r="H111" t="s">
        <v>480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481</v>
      </c>
      <c r="C112" t="s">
        <v>482</v>
      </c>
      <c r="D112" s="42">
        <v>4004</v>
      </c>
      <c r="G112" t="s">
        <v>481</v>
      </c>
      <c r="H112" t="s">
        <v>483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484</v>
      </c>
      <c r="C113" t="s">
        <v>485</v>
      </c>
      <c r="D113" s="42">
        <v>28050</v>
      </c>
      <c r="G113" t="s">
        <v>484</v>
      </c>
      <c r="H113" t="s">
        <v>486</v>
      </c>
      <c r="I113" s="42">
        <v>1467317</v>
      </c>
      <c r="J113" s="42">
        <v>1275273</v>
      </c>
      <c r="K113" s="42" t="s">
        <v>477</v>
      </c>
      <c r="L113" s="42">
        <v>192044</v>
      </c>
    </row>
    <row r="114" spans="2:12" x14ac:dyDescent="0.25">
      <c r="B114" t="s">
        <v>487</v>
      </c>
      <c r="C114" t="s">
        <v>488</v>
      </c>
      <c r="D114" s="42">
        <v>6997</v>
      </c>
      <c r="G114" t="s">
        <v>487</v>
      </c>
      <c r="H114" t="s">
        <v>489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490</v>
      </c>
      <c r="C115" t="s">
        <v>491</v>
      </c>
      <c r="D115" s="42">
        <v>7632</v>
      </c>
      <c r="H115" t="s">
        <v>492</v>
      </c>
      <c r="I115" s="42"/>
    </row>
    <row r="116" spans="2:12" x14ac:dyDescent="0.25">
      <c r="B116" t="s">
        <v>493</v>
      </c>
      <c r="C116" t="s">
        <v>494</v>
      </c>
      <c r="D116" s="42">
        <v>13831</v>
      </c>
      <c r="G116" t="s">
        <v>490</v>
      </c>
      <c r="H116" t="s">
        <v>495</v>
      </c>
      <c r="I116" s="42">
        <v>3268592</v>
      </c>
    </row>
    <row r="117" spans="2:12" x14ac:dyDescent="0.25">
      <c r="B117" t="s">
        <v>496</v>
      </c>
      <c r="C117" t="s">
        <v>497</v>
      </c>
      <c r="D117" s="42">
        <v>15876</v>
      </c>
      <c r="G117" t="s">
        <v>493</v>
      </c>
      <c r="H117" t="s">
        <v>498</v>
      </c>
      <c r="I117" s="42">
        <v>12630266</v>
      </c>
    </row>
    <row r="118" spans="2:12" x14ac:dyDescent="0.25">
      <c r="B118" t="s">
        <v>499</v>
      </c>
      <c r="C118" t="s">
        <v>500</v>
      </c>
      <c r="D118" s="42">
        <v>30700</v>
      </c>
    </row>
    <row r="119" spans="2:12" x14ac:dyDescent="0.25">
      <c r="B119" t="s">
        <v>501</v>
      </c>
      <c r="C119" t="s">
        <v>502</v>
      </c>
      <c r="D119" s="42">
        <v>9198</v>
      </c>
    </row>
    <row r="120" spans="2:12" x14ac:dyDescent="0.25">
      <c r="B120" t="s">
        <v>503</v>
      </c>
      <c r="C120" t="s">
        <v>504</v>
      </c>
      <c r="D120" s="42">
        <v>28981</v>
      </c>
    </row>
    <row r="121" spans="2:12" x14ac:dyDescent="0.25">
      <c r="B121" t="s">
        <v>505</v>
      </c>
      <c r="C121" t="s">
        <v>506</v>
      </c>
      <c r="D121" s="42">
        <v>21607</v>
      </c>
    </row>
    <row r="122" spans="2:12" x14ac:dyDescent="0.25">
      <c r="B122" t="s">
        <v>507</v>
      </c>
      <c r="C122" t="s">
        <v>508</v>
      </c>
      <c r="D122" s="42">
        <v>6176</v>
      </c>
    </row>
    <row r="123" spans="2:12" x14ac:dyDescent="0.25">
      <c r="B123" t="s">
        <v>509</v>
      </c>
      <c r="C123" t="s">
        <v>510</v>
      </c>
      <c r="D123" s="42">
        <v>26748</v>
      </c>
    </row>
    <row r="124" spans="2:12" x14ac:dyDescent="0.25">
      <c r="B124" t="s">
        <v>511</v>
      </c>
      <c r="C124" t="s">
        <v>512</v>
      </c>
      <c r="D124" s="42">
        <v>4893</v>
      </c>
    </row>
    <row r="125" spans="2:12" x14ac:dyDescent="0.25">
      <c r="B125" t="s">
        <v>513</v>
      </c>
      <c r="C125" t="s">
        <v>514</v>
      </c>
      <c r="D125" s="42">
        <v>2064</v>
      </c>
    </row>
    <row r="126" spans="2:12" x14ac:dyDescent="0.25">
      <c r="B126" t="s">
        <v>515</v>
      </c>
      <c r="C126" t="s">
        <v>516</v>
      </c>
      <c r="D126" s="42">
        <v>21334</v>
      </c>
    </row>
    <row r="127" spans="2:12" x14ac:dyDescent="0.25">
      <c r="B127" t="s">
        <v>517</v>
      </c>
      <c r="C127" t="s">
        <v>518</v>
      </c>
      <c r="D127" s="42">
        <v>4558</v>
      </c>
    </row>
    <row r="128" spans="2:12" x14ac:dyDescent="0.25">
      <c r="B128" t="s">
        <v>519</v>
      </c>
      <c r="C128" t="s">
        <v>520</v>
      </c>
      <c r="D128" s="42">
        <v>32747</v>
      </c>
    </row>
    <row r="129" spans="2:4" x14ac:dyDescent="0.25">
      <c r="B129" t="s">
        <v>521</v>
      </c>
      <c r="C129" t="s">
        <v>522</v>
      </c>
      <c r="D129" s="42">
        <v>6678</v>
      </c>
    </row>
    <row r="130" spans="2:4" x14ac:dyDescent="0.25">
      <c r="B130" t="s">
        <v>523</v>
      </c>
      <c r="C130" t="s">
        <v>524</v>
      </c>
      <c r="D130" s="42">
        <v>6497</v>
      </c>
    </row>
    <row r="131" spans="2:4" x14ac:dyDescent="0.25">
      <c r="B131" t="s">
        <v>525</v>
      </c>
      <c r="C131" t="s">
        <v>526</v>
      </c>
      <c r="D131" s="42">
        <v>8423</v>
      </c>
    </row>
    <row r="132" spans="2:4" x14ac:dyDescent="0.25">
      <c r="B132" t="s">
        <v>527</v>
      </c>
      <c r="C132" t="s">
        <v>528</v>
      </c>
      <c r="D132" s="42">
        <v>8202</v>
      </c>
    </row>
    <row r="133" spans="2:4" x14ac:dyDescent="0.25">
      <c r="B133" t="s">
        <v>529</v>
      </c>
      <c r="C133" t="s">
        <v>530</v>
      </c>
      <c r="D133" s="42">
        <v>9125</v>
      </c>
    </row>
    <row r="134" spans="2:4" x14ac:dyDescent="0.25">
      <c r="B134" t="s">
        <v>531</v>
      </c>
      <c r="C134" t="s">
        <v>532</v>
      </c>
      <c r="D134" s="42">
        <v>15140</v>
      </c>
    </row>
    <row r="135" spans="2:4" x14ac:dyDescent="0.25">
      <c r="B135" t="s">
        <v>533</v>
      </c>
      <c r="C135" t="s">
        <v>534</v>
      </c>
      <c r="D135" s="42">
        <v>3683</v>
      </c>
    </row>
    <row r="136" spans="2:4" x14ac:dyDescent="0.25">
      <c r="B136" t="s">
        <v>535</v>
      </c>
      <c r="C136" t="s">
        <v>536</v>
      </c>
      <c r="D136" s="42">
        <v>4321</v>
      </c>
    </row>
    <row r="137" spans="2:4" x14ac:dyDescent="0.25">
      <c r="B137" t="s">
        <v>537</v>
      </c>
      <c r="C137" t="s">
        <v>538</v>
      </c>
      <c r="D137" s="42">
        <v>27555</v>
      </c>
    </row>
    <row r="138" spans="2:4" x14ac:dyDescent="0.25">
      <c r="B138" t="s">
        <v>539</v>
      </c>
      <c r="C138" t="s">
        <v>540</v>
      </c>
      <c r="D138" s="42">
        <v>10106</v>
      </c>
    </row>
    <row r="139" spans="2:4" x14ac:dyDescent="0.25">
      <c r="B139" t="s">
        <v>541</v>
      </c>
      <c r="C139" t="s">
        <v>542</v>
      </c>
      <c r="D139" s="42">
        <v>16822</v>
      </c>
    </row>
    <row r="140" spans="2:4" x14ac:dyDescent="0.25">
      <c r="B140" t="s">
        <v>543</v>
      </c>
      <c r="C140" t="s">
        <v>544</v>
      </c>
      <c r="D140" s="42">
        <v>27754</v>
      </c>
    </row>
    <row r="141" spans="2:4" x14ac:dyDescent="0.25">
      <c r="B141" t="s">
        <v>545</v>
      </c>
      <c r="C141" t="s">
        <v>546</v>
      </c>
      <c r="D141" s="42">
        <v>3250</v>
      </c>
    </row>
    <row r="142" spans="2:4" x14ac:dyDescent="0.25">
      <c r="B142" t="s">
        <v>547</v>
      </c>
      <c r="C142" t="s">
        <v>548</v>
      </c>
      <c r="D142" s="42">
        <v>5866</v>
      </c>
    </row>
    <row r="143" spans="2:4" x14ac:dyDescent="0.25">
      <c r="B143" t="s">
        <v>549</v>
      </c>
      <c r="C143" t="s">
        <v>550</v>
      </c>
      <c r="D143" s="42">
        <v>2845</v>
      </c>
    </row>
    <row r="144" spans="2:4" x14ac:dyDescent="0.25">
      <c r="B144" t="s">
        <v>551</v>
      </c>
      <c r="C144" t="s">
        <v>552</v>
      </c>
      <c r="D144" s="42">
        <v>22220</v>
      </c>
    </row>
    <row r="145" spans="2:4" x14ac:dyDescent="0.25">
      <c r="B145" t="s">
        <v>553</v>
      </c>
      <c r="C145" t="s">
        <v>554</v>
      </c>
      <c r="D145" s="42">
        <v>11611</v>
      </c>
    </row>
    <row r="146" spans="2:4" x14ac:dyDescent="0.25">
      <c r="B146" t="s">
        <v>555</v>
      </c>
      <c r="C146" t="s">
        <v>556</v>
      </c>
      <c r="D146" s="42">
        <v>12846</v>
      </c>
    </row>
    <row r="147" spans="2:4" x14ac:dyDescent="0.25">
      <c r="B147" t="s">
        <v>557</v>
      </c>
      <c r="C147" t="s">
        <v>558</v>
      </c>
      <c r="D147" s="42">
        <v>8291</v>
      </c>
    </row>
    <row r="148" spans="2:4" x14ac:dyDescent="0.25">
      <c r="B148" t="s">
        <v>559</v>
      </c>
      <c r="C148" t="s">
        <v>560</v>
      </c>
      <c r="D148" s="42">
        <v>10778</v>
      </c>
    </row>
    <row r="149" spans="2:4" x14ac:dyDescent="0.25">
      <c r="B149" t="s">
        <v>561</v>
      </c>
      <c r="C149" t="s">
        <v>562</v>
      </c>
      <c r="D149" s="42">
        <v>11850</v>
      </c>
    </row>
    <row r="150" spans="2:4" x14ac:dyDescent="0.25">
      <c r="B150" t="s">
        <v>563</v>
      </c>
      <c r="C150" t="s">
        <v>564</v>
      </c>
      <c r="D150" s="42">
        <v>33887</v>
      </c>
    </row>
    <row r="151" spans="2:4" x14ac:dyDescent="0.25">
      <c r="B151" t="s">
        <v>565</v>
      </c>
      <c r="C151" t="s">
        <v>566</v>
      </c>
      <c r="D151" s="42">
        <v>6694</v>
      </c>
    </row>
    <row r="152" spans="2:4" x14ac:dyDescent="0.25">
      <c r="B152" t="s">
        <v>567</v>
      </c>
      <c r="C152" t="s">
        <v>568</v>
      </c>
      <c r="D152" s="42">
        <v>57088</v>
      </c>
    </row>
    <row r="153" spans="2:4" x14ac:dyDescent="0.25">
      <c r="B153" t="s">
        <v>569</v>
      </c>
      <c r="C153" t="s">
        <v>570</v>
      </c>
      <c r="D153" s="42">
        <v>20663</v>
      </c>
    </row>
    <row r="154" spans="2:4" x14ac:dyDescent="0.25">
      <c r="B154" t="s">
        <v>571</v>
      </c>
      <c r="C154" t="s">
        <v>572</v>
      </c>
      <c r="D154" s="42">
        <v>32586</v>
      </c>
    </row>
    <row r="155" spans="2:4" x14ac:dyDescent="0.25">
      <c r="B155" t="s">
        <v>573</v>
      </c>
      <c r="C155" t="s">
        <v>574</v>
      </c>
      <c r="D155" s="42">
        <v>28912</v>
      </c>
    </row>
    <row r="156" spans="2:4" x14ac:dyDescent="0.25">
      <c r="B156" t="s">
        <v>575</v>
      </c>
      <c r="C156" t="s">
        <v>576</v>
      </c>
      <c r="D156" s="42">
        <v>47917</v>
      </c>
    </row>
    <row r="157" spans="2:4" x14ac:dyDescent="0.25">
      <c r="B157" t="s">
        <v>577</v>
      </c>
      <c r="C157" t="s">
        <v>578</v>
      </c>
      <c r="D157" s="42">
        <v>2618</v>
      </c>
    </row>
    <row r="158" spans="2:4" x14ac:dyDescent="0.25">
      <c r="B158" t="s">
        <v>579</v>
      </c>
      <c r="C158" t="s">
        <v>580</v>
      </c>
      <c r="D158" s="42">
        <v>11888</v>
      </c>
    </row>
    <row r="159" spans="2:4" x14ac:dyDescent="0.25">
      <c r="B159" t="s">
        <v>581</v>
      </c>
      <c r="C159" t="s">
        <v>582</v>
      </c>
      <c r="D159" s="42">
        <v>5417</v>
      </c>
    </row>
    <row r="160" spans="2:4" x14ac:dyDescent="0.25">
      <c r="B160" t="s">
        <v>583</v>
      </c>
      <c r="C160" t="s">
        <v>584</v>
      </c>
      <c r="D160" s="42">
        <v>11523</v>
      </c>
    </row>
    <row r="161" spans="2:4" x14ac:dyDescent="0.25">
      <c r="B161" t="s">
        <v>585</v>
      </c>
      <c r="C161" t="s">
        <v>586</v>
      </c>
      <c r="D161" s="42">
        <v>17491</v>
      </c>
    </row>
    <row r="162" spans="2:4" x14ac:dyDescent="0.25">
      <c r="B162" t="s">
        <v>587</v>
      </c>
      <c r="C162" t="s">
        <v>588</v>
      </c>
      <c r="D162" s="42">
        <v>10002</v>
      </c>
    </row>
    <row r="163" spans="2:4" x14ac:dyDescent="0.25">
      <c r="B163" t="s">
        <v>589</v>
      </c>
      <c r="C163" t="s">
        <v>590</v>
      </c>
      <c r="D163" s="42">
        <v>12072</v>
      </c>
    </row>
    <row r="164" spans="2:4" x14ac:dyDescent="0.25">
      <c r="B164" t="s">
        <v>591</v>
      </c>
      <c r="C164" t="s">
        <v>592</v>
      </c>
      <c r="D164" s="42">
        <v>2914</v>
      </c>
    </row>
    <row r="165" spans="2:4" x14ac:dyDescent="0.25">
      <c r="B165" t="s">
        <v>593</v>
      </c>
      <c r="C165" t="s">
        <v>594</v>
      </c>
      <c r="D165" s="42">
        <v>2916</v>
      </c>
    </row>
    <row r="166" spans="2:4" x14ac:dyDescent="0.25">
      <c r="B166" t="s">
        <v>595</v>
      </c>
      <c r="C166" t="s">
        <v>596</v>
      </c>
      <c r="D166" s="42">
        <v>1052</v>
      </c>
    </row>
    <row r="167" spans="2:4" x14ac:dyDescent="0.25">
      <c r="B167" t="s">
        <v>597</v>
      </c>
      <c r="C167" t="s">
        <v>598</v>
      </c>
      <c r="D167" s="42">
        <v>11324</v>
      </c>
    </row>
    <row r="168" spans="2:4" x14ac:dyDescent="0.25">
      <c r="B168" t="s">
        <v>599</v>
      </c>
      <c r="C168" t="s">
        <v>600</v>
      </c>
      <c r="D168" s="42">
        <v>3539</v>
      </c>
    </row>
    <row r="169" spans="2:4" x14ac:dyDescent="0.25">
      <c r="B169" t="s">
        <v>601</v>
      </c>
      <c r="C169" t="s">
        <v>602</v>
      </c>
      <c r="D169" s="42">
        <v>4775</v>
      </c>
    </row>
    <row r="170" spans="2:4" x14ac:dyDescent="0.25">
      <c r="B170" t="s">
        <v>603</v>
      </c>
      <c r="C170" t="s">
        <v>604</v>
      </c>
      <c r="D170" s="42">
        <v>3881</v>
      </c>
    </row>
    <row r="171" spans="2:4" x14ac:dyDescent="0.25">
      <c r="B171" t="s">
        <v>605</v>
      </c>
      <c r="C171" t="s">
        <v>606</v>
      </c>
      <c r="D171" s="42">
        <v>3862</v>
      </c>
    </row>
    <row r="172" spans="2:4" x14ac:dyDescent="0.25">
      <c r="B172" t="s">
        <v>607</v>
      </c>
      <c r="C172" t="s">
        <v>608</v>
      </c>
      <c r="D172" s="42">
        <v>5125</v>
      </c>
    </row>
    <row r="173" spans="2:4" x14ac:dyDescent="0.25">
      <c r="B173" t="s">
        <v>609</v>
      </c>
      <c r="C173" t="s">
        <v>610</v>
      </c>
      <c r="D173" s="42">
        <v>5491</v>
      </c>
    </row>
    <row r="174" spans="2:4" x14ac:dyDescent="0.25">
      <c r="B174" t="s">
        <v>611</v>
      </c>
      <c r="C174" t="s">
        <v>612</v>
      </c>
      <c r="D174" s="42">
        <v>10506</v>
      </c>
    </row>
    <row r="175" spans="2:4" x14ac:dyDescent="0.25">
      <c r="B175" t="s">
        <v>613</v>
      </c>
      <c r="C175" t="s">
        <v>614</v>
      </c>
      <c r="D175" s="42">
        <v>11675</v>
      </c>
    </row>
    <row r="176" spans="2:4" x14ac:dyDescent="0.25">
      <c r="B176" t="s">
        <v>615</v>
      </c>
      <c r="C176" t="s">
        <v>616</v>
      </c>
      <c r="D176" s="42">
        <v>10352</v>
      </c>
    </row>
    <row r="177" spans="2:4" x14ac:dyDescent="0.25">
      <c r="B177" t="s">
        <v>617</v>
      </c>
      <c r="C177" t="s">
        <v>618</v>
      </c>
      <c r="D177" s="42">
        <v>8071</v>
      </c>
    </row>
    <row r="178" spans="2:4" x14ac:dyDescent="0.25">
      <c r="B178" t="s">
        <v>619</v>
      </c>
      <c r="C178" t="s">
        <v>620</v>
      </c>
      <c r="D178" s="42">
        <v>3739</v>
      </c>
    </row>
    <row r="179" spans="2:4" x14ac:dyDescent="0.25">
      <c r="B179" t="s">
        <v>621</v>
      </c>
      <c r="C179" t="s">
        <v>622</v>
      </c>
      <c r="D179" s="42">
        <v>14491</v>
      </c>
    </row>
    <row r="180" spans="2:4" x14ac:dyDescent="0.25">
      <c r="B180" t="s">
        <v>623</v>
      </c>
      <c r="C180" t="s">
        <v>624</v>
      </c>
      <c r="D180" s="42">
        <v>13999</v>
      </c>
    </row>
    <row r="181" spans="2:4" x14ac:dyDescent="0.25">
      <c r="B181" t="s">
        <v>625</v>
      </c>
      <c r="C181" t="s">
        <v>626</v>
      </c>
      <c r="D181" s="42">
        <v>3310</v>
      </c>
    </row>
    <row r="182" spans="2:4" x14ac:dyDescent="0.25">
      <c r="B182" t="s">
        <v>627</v>
      </c>
      <c r="C182" t="s">
        <v>628</v>
      </c>
      <c r="D182" s="42">
        <v>10808</v>
      </c>
    </row>
    <row r="183" spans="2:4" x14ac:dyDescent="0.25">
      <c r="B183" t="s">
        <v>629</v>
      </c>
      <c r="C183" t="s">
        <v>630</v>
      </c>
      <c r="D183" s="42">
        <v>67427</v>
      </c>
    </row>
    <row r="184" spans="2:4" x14ac:dyDescent="0.25">
      <c r="B184" t="s">
        <v>631</v>
      </c>
      <c r="C184" t="s">
        <v>632</v>
      </c>
      <c r="D184" s="42">
        <v>267597</v>
      </c>
    </row>
    <row r="185" spans="2:4" x14ac:dyDescent="0.25">
      <c r="B185" t="s">
        <v>633</v>
      </c>
      <c r="C185" t="s">
        <v>634</v>
      </c>
      <c r="D185" s="42">
        <v>35528</v>
      </c>
    </row>
    <row r="186" spans="2:4" x14ac:dyDescent="0.25">
      <c r="B186" t="s">
        <v>635</v>
      </c>
      <c r="C186" t="s">
        <v>636</v>
      </c>
      <c r="D186" s="42">
        <v>14072</v>
      </c>
    </row>
    <row r="187" spans="2:4" x14ac:dyDescent="0.25">
      <c r="B187" t="s">
        <v>637</v>
      </c>
      <c r="C187" t="s">
        <v>638</v>
      </c>
      <c r="D187" s="42">
        <v>10276</v>
      </c>
    </row>
    <row r="188" spans="2:4" x14ac:dyDescent="0.25">
      <c r="B188" t="s">
        <v>639</v>
      </c>
      <c r="C188" t="s">
        <v>640</v>
      </c>
      <c r="D188" s="42">
        <v>4256</v>
      </c>
    </row>
    <row r="189" spans="2:4" x14ac:dyDescent="0.25">
      <c r="B189" t="s">
        <v>641</v>
      </c>
      <c r="C189" t="s">
        <v>642</v>
      </c>
      <c r="D189" s="42">
        <v>14299</v>
      </c>
    </row>
    <row r="190" spans="2:4" x14ac:dyDescent="0.25">
      <c r="B190" t="s">
        <v>643</v>
      </c>
      <c r="C190" t="s">
        <v>644</v>
      </c>
      <c r="D190" s="42">
        <v>34899</v>
      </c>
    </row>
    <row r="191" spans="2:4" x14ac:dyDescent="0.25">
      <c r="B191" t="s">
        <v>645</v>
      </c>
      <c r="C191" t="s">
        <v>646</v>
      </c>
      <c r="D191" s="42">
        <v>25253</v>
      </c>
    </row>
    <row r="192" spans="2:4" x14ac:dyDescent="0.25">
      <c r="B192" t="s">
        <v>647</v>
      </c>
      <c r="C192" t="s">
        <v>648</v>
      </c>
      <c r="D192" s="42">
        <v>38361</v>
      </c>
    </row>
    <row r="193" spans="2:4" x14ac:dyDescent="0.25">
      <c r="B193" t="s">
        <v>649</v>
      </c>
      <c r="C193" t="s">
        <v>650</v>
      </c>
      <c r="D193" s="42">
        <v>32361</v>
      </c>
    </row>
    <row r="194" spans="2:4" x14ac:dyDescent="0.25">
      <c r="B194" t="s">
        <v>651</v>
      </c>
      <c r="C194" t="s">
        <v>652</v>
      </c>
      <c r="D194" s="42">
        <v>37764</v>
      </c>
    </row>
    <row r="195" spans="2:4" x14ac:dyDescent="0.25">
      <c r="B195" t="s">
        <v>653</v>
      </c>
      <c r="C195" t="s">
        <v>654</v>
      </c>
      <c r="D195" s="42">
        <v>68959</v>
      </c>
    </row>
    <row r="196" spans="2:4" x14ac:dyDescent="0.25">
      <c r="B196" t="s">
        <v>655</v>
      </c>
      <c r="C196" t="s">
        <v>656</v>
      </c>
      <c r="D196" s="42">
        <v>26026</v>
      </c>
    </row>
    <row r="197" spans="2:4" x14ac:dyDescent="0.25">
      <c r="B197" t="s">
        <v>657</v>
      </c>
      <c r="C197" t="s">
        <v>658</v>
      </c>
      <c r="D197" s="42">
        <v>137534</v>
      </c>
    </row>
    <row r="198" spans="2:4" x14ac:dyDescent="0.25">
      <c r="B198" t="s">
        <v>659</v>
      </c>
      <c r="C198" t="s">
        <v>660</v>
      </c>
      <c r="D198" s="42">
        <v>50032</v>
      </c>
    </row>
    <row r="199" spans="2:4" x14ac:dyDescent="0.25">
      <c r="B199" t="s">
        <v>661</v>
      </c>
      <c r="C199" t="s">
        <v>662</v>
      </c>
      <c r="D199" s="42">
        <v>40127</v>
      </c>
    </row>
    <row r="200" spans="2:4" x14ac:dyDescent="0.25">
      <c r="B200" t="s">
        <v>663</v>
      </c>
      <c r="C200" t="s">
        <v>664</v>
      </c>
      <c r="D200" s="42">
        <v>21738</v>
      </c>
    </row>
    <row r="201" spans="2:4" x14ac:dyDescent="0.25">
      <c r="B201" t="s">
        <v>665</v>
      </c>
      <c r="C201" t="s">
        <v>666</v>
      </c>
      <c r="D201" s="42">
        <v>5902</v>
      </c>
    </row>
    <row r="202" spans="2:4" x14ac:dyDescent="0.25">
      <c r="B202" t="s">
        <v>667</v>
      </c>
      <c r="C202" t="s">
        <v>668</v>
      </c>
      <c r="D202" s="42">
        <v>21968</v>
      </c>
    </row>
    <row r="203" spans="2:4" x14ac:dyDescent="0.25">
      <c r="B203" t="s">
        <v>669</v>
      </c>
      <c r="C203" t="s">
        <v>670</v>
      </c>
      <c r="D203" s="42">
        <v>26079</v>
      </c>
    </row>
    <row r="204" spans="2:4" x14ac:dyDescent="0.25">
      <c r="B204" t="s">
        <v>671</v>
      </c>
      <c r="C204" t="s">
        <v>672</v>
      </c>
      <c r="D204" s="42">
        <v>9645</v>
      </c>
    </row>
    <row r="205" spans="2:4" x14ac:dyDescent="0.25">
      <c r="B205" t="s">
        <v>673</v>
      </c>
      <c r="C205" t="s">
        <v>674</v>
      </c>
      <c r="D205" s="42">
        <v>6712</v>
      </c>
    </row>
    <row r="206" spans="2:4" x14ac:dyDescent="0.25">
      <c r="B206" t="s">
        <v>675</v>
      </c>
      <c r="C206" t="s">
        <v>676</v>
      </c>
      <c r="D206" s="42">
        <v>4176</v>
      </c>
    </row>
    <row r="207" spans="2:4" x14ac:dyDescent="0.25">
      <c r="B207" t="s">
        <v>677</v>
      </c>
      <c r="C207" t="s">
        <v>678</v>
      </c>
      <c r="D207" s="42">
        <v>9213</v>
      </c>
    </row>
    <row r="208" spans="2:4" x14ac:dyDescent="0.25">
      <c r="B208" t="s">
        <v>679</v>
      </c>
      <c r="C208" t="s">
        <v>680</v>
      </c>
      <c r="D208" s="42">
        <v>15041</v>
      </c>
    </row>
    <row r="209" spans="2:4" x14ac:dyDescent="0.25">
      <c r="B209" t="s">
        <v>681</v>
      </c>
      <c r="C209" t="s">
        <v>682</v>
      </c>
      <c r="D209" s="42">
        <v>11419</v>
      </c>
    </row>
    <row r="210" spans="2:4" x14ac:dyDescent="0.25">
      <c r="B210" t="s">
        <v>683</v>
      </c>
      <c r="C210" t="s">
        <v>684</v>
      </c>
      <c r="D210" s="42">
        <v>4252</v>
      </c>
    </row>
    <row r="211" spans="2:4" x14ac:dyDescent="0.25">
      <c r="B211" t="s">
        <v>685</v>
      </c>
      <c r="C211" t="s">
        <v>686</v>
      </c>
      <c r="D211" s="42">
        <v>4806</v>
      </c>
    </row>
    <row r="212" spans="2:4" x14ac:dyDescent="0.25">
      <c r="B212" t="s">
        <v>687</v>
      </c>
      <c r="C212" t="s">
        <v>688</v>
      </c>
      <c r="D212" s="42">
        <v>3237</v>
      </c>
    </row>
    <row r="213" spans="2:4" x14ac:dyDescent="0.25">
      <c r="B213" t="s">
        <v>689</v>
      </c>
      <c r="C213" t="s">
        <v>690</v>
      </c>
      <c r="D213" s="42">
        <v>7431</v>
      </c>
    </row>
    <row r="214" spans="2:4" x14ac:dyDescent="0.25">
      <c r="B214" t="s">
        <v>691</v>
      </c>
      <c r="C214" t="s">
        <v>692</v>
      </c>
      <c r="D214" s="42">
        <v>17274</v>
      </c>
    </row>
    <row r="215" spans="2:4" x14ac:dyDescent="0.25">
      <c r="B215" t="s">
        <v>693</v>
      </c>
      <c r="C215" t="s">
        <v>694</v>
      </c>
      <c r="D215" s="42">
        <v>10328</v>
      </c>
    </row>
    <row r="216" spans="2:4" x14ac:dyDescent="0.25">
      <c r="B216" t="s">
        <v>695</v>
      </c>
      <c r="C216" t="s">
        <v>696</v>
      </c>
      <c r="D216" s="42">
        <v>43172</v>
      </c>
    </row>
    <row r="217" spans="2:4" x14ac:dyDescent="0.25">
      <c r="B217" t="s">
        <v>697</v>
      </c>
      <c r="C217" t="s">
        <v>698</v>
      </c>
      <c r="D217" s="42">
        <v>36144</v>
      </c>
    </row>
    <row r="218" spans="2:4" x14ac:dyDescent="0.25">
      <c r="B218" t="s">
        <v>699</v>
      </c>
      <c r="C218" t="s">
        <v>700</v>
      </c>
      <c r="D218" s="42">
        <v>4994</v>
      </c>
    </row>
    <row r="219" spans="2:4" x14ac:dyDescent="0.25">
      <c r="B219" t="s">
        <v>701</v>
      </c>
      <c r="C219" t="s">
        <v>702</v>
      </c>
      <c r="D219" s="42">
        <v>8110</v>
      </c>
    </row>
    <row r="220" spans="2:4" x14ac:dyDescent="0.25">
      <c r="B220" t="s">
        <v>703</v>
      </c>
      <c r="C220" t="s">
        <v>704</v>
      </c>
      <c r="D220" s="42">
        <v>5774</v>
      </c>
    </row>
    <row r="221" spans="2:4" x14ac:dyDescent="0.25">
      <c r="B221" t="s">
        <v>705</v>
      </c>
      <c r="C221" t="s">
        <v>706</v>
      </c>
      <c r="D221" s="42">
        <v>8080</v>
      </c>
    </row>
    <row r="222" spans="2:4" x14ac:dyDescent="0.25">
      <c r="B222" t="s">
        <v>707</v>
      </c>
      <c r="C222" t="s">
        <v>708</v>
      </c>
      <c r="D222" s="42">
        <v>10355</v>
      </c>
    </row>
    <row r="223" spans="2:4" x14ac:dyDescent="0.25">
      <c r="B223" t="s">
        <v>709</v>
      </c>
      <c r="C223" t="s">
        <v>710</v>
      </c>
      <c r="D223" s="42">
        <v>1624</v>
      </c>
    </row>
    <row r="224" spans="2:4" x14ac:dyDescent="0.25">
      <c r="B224" t="s">
        <v>711</v>
      </c>
      <c r="C224" t="s">
        <v>712</v>
      </c>
      <c r="D224" s="42">
        <v>3179</v>
      </c>
    </row>
    <row r="225" spans="2:4" x14ac:dyDescent="0.25">
      <c r="B225" t="s">
        <v>713</v>
      </c>
      <c r="C225" t="s">
        <v>714</v>
      </c>
      <c r="D225" s="42">
        <v>13946</v>
      </c>
    </row>
    <row r="226" spans="2:4" x14ac:dyDescent="0.25">
      <c r="B226" t="s">
        <v>715</v>
      </c>
      <c r="C226" t="s">
        <v>716</v>
      </c>
      <c r="D226" s="42">
        <v>30899</v>
      </c>
    </row>
    <row r="227" spans="2:4" x14ac:dyDescent="0.25">
      <c r="B227" t="s">
        <v>717</v>
      </c>
      <c r="C227" t="s">
        <v>718</v>
      </c>
      <c r="D227" s="42">
        <v>22672</v>
      </c>
    </row>
    <row r="228" spans="2:4" x14ac:dyDescent="0.25">
      <c r="B228" t="s">
        <v>719</v>
      </c>
      <c r="C228" t="s">
        <v>720</v>
      </c>
      <c r="D228" s="42">
        <v>34308</v>
      </c>
    </row>
    <row r="229" spans="2:4" x14ac:dyDescent="0.25">
      <c r="B229" t="s">
        <v>721</v>
      </c>
      <c r="C229" t="s">
        <v>722</v>
      </c>
      <c r="D229" s="42">
        <v>19639</v>
      </c>
    </row>
    <row r="230" spans="2:4" x14ac:dyDescent="0.25">
      <c r="B230" t="s">
        <v>723</v>
      </c>
      <c r="C230" t="s">
        <v>724</v>
      </c>
      <c r="D230" s="42">
        <v>10510</v>
      </c>
    </row>
    <row r="231" spans="2:4" x14ac:dyDescent="0.25">
      <c r="B231" t="s">
        <v>725</v>
      </c>
      <c r="C231" t="s">
        <v>726</v>
      </c>
      <c r="D231" s="42">
        <v>12012</v>
      </c>
    </row>
    <row r="232" spans="2:4" x14ac:dyDescent="0.25">
      <c r="B232" t="s">
        <v>727</v>
      </c>
      <c r="C232" t="s">
        <v>728</v>
      </c>
      <c r="D232" s="42">
        <v>35390</v>
      </c>
    </row>
    <row r="233" spans="2:4" x14ac:dyDescent="0.25">
      <c r="B233" t="s">
        <v>729</v>
      </c>
      <c r="C233" t="s">
        <v>730</v>
      </c>
      <c r="D233" s="42">
        <v>9839</v>
      </c>
    </row>
    <row r="234" spans="2:4" x14ac:dyDescent="0.25">
      <c r="B234" t="s">
        <v>731</v>
      </c>
      <c r="C234" t="s">
        <v>732</v>
      </c>
      <c r="D234" s="42">
        <v>34461</v>
      </c>
    </row>
    <row r="235" spans="2:4" x14ac:dyDescent="0.25">
      <c r="B235" t="s">
        <v>733</v>
      </c>
      <c r="C235" t="s">
        <v>734</v>
      </c>
      <c r="D235" s="42">
        <v>32490</v>
      </c>
    </row>
    <row r="236" spans="2:4" x14ac:dyDescent="0.25">
      <c r="B236" t="s">
        <v>735</v>
      </c>
      <c r="C236" t="s">
        <v>736</v>
      </c>
      <c r="D236" s="42">
        <v>35271</v>
      </c>
    </row>
    <row r="237" spans="2:4" x14ac:dyDescent="0.25">
      <c r="B237" t="s">
        <v>164</v>
      </c>
      <c r="C237" t="s">
        <v>737</v>
      </c>
      <c r="D237" s="42">
        <v>44820</v>
      </c>
    </row>
    <row r="238" spans="2:4" x14ac:dyDescent="0.25">
      <c r="B238" t="s">
        <v>738</v>
      </c>
      <c r="C238" t="s">
        <v>739</v>
      </c>
      <c r="D238" s="42">
        <v>24834</v>
      </c>
    </row>
    <row r="239" spans="2:4" x14ac:dyDescent="0.25">
      <c r="B239" t="s">
        <v>740</v>
      </c>
      <c r="C239" t="s">
        <v>741</v>
      </c>
      <c r="D239" s="42">
        <v>42935</v>
      </c>
    </row>
    <row r="240" spans="2:4" x14ac:dyDescent="0.25">
      <c r="B240" t="s">
        <v>742</v>
      </c>
      <c r="C240" t="s">
        <v>743</v>
      </c>
      <c r="D240" s="42">
        <v>7409</v>
      </c>
    </row>
    <row r="241" spans="2:4" x14ac:dyDescent="0.25">
      <c r="B241" t="s">
        <v>744</v>
      </c>
      <c r="C241" t="s">
        <v>745</v>
      </c>
      <c r="D241" s="42">
        <v>63516</v>
      </c>
    </row>
    <row r="242" spans="2:4" x14ac:dyDescent="0.25">
      <c r="B242" t="s">
        <v>746</v>
      </c>
      <c r="C242" t="s">
        <v>747</v>
      </c>
      <c r="D242" s="42">
        <v>151763</v>
      </c>
    </row>
    <row r="243" spans="2:4" x14ac:dyDescent="0.25">
      <c r="B243" t="s">
        <v>748</v>
      </c>
      <c r="C243" t="s">
        <v>749</v>
      </c>
      <c r="D243" s="42">
        <v>13437</v>
      </c>
    </row>
    <row r="244" spans="2:4" x14ac:dyDescent="0.25">
      <c r="B244" t="s">
        <v>750</v>
      </c>
      <c r="C244" t="s">
        <v>751</v>
      </c>
      <c r="D244" s="42">
        <v>41588</v>
      </c>
    </row>
    <row r="245" spans="2:4" x14ac:dyDescent="0.25">
      <c r="B245" t="s">
        <v>752</v>
      </c>
      <c r="C245" t="s">
        <v>753</v>
      </c>
      <c r="D245" s="42">
        <v>28299</v>
      </c>
    </row>
    <row r="246" spans="2:4" x14ac:dyDescent="0.25">
      <c r="B246" t="s">
        <v>754</v>
      </c>
      <c r="C246" t="s">
        <v>755</v>
      </c>
      <c r="D246" s="42">
        <v>35923</v>
      </c>
    </row>
    <row r="247" spans="2:4" x14ac:dyDescent="0.25">
      <c r="B247" t="s">
        <v>756</v>
      </c>
      <c r="C247" t="s">
        <v>757</v>
      </c>
      <c r="D247" s="42">
        <v>13989</v>
      </c>
    </row>
    <row r="248" spans="2:4" x14ac:dyDescent="0.25">
      <c r="B248" t="s">
        <v>758</v>
      </c>
      <c r="C248" t="s">
        <v>759</v>
      </c>
      <c r="D248" s="42">
        <v>10059</v>
      </c>
    </row>
    <row r="249" spans="2:4" x14ac:dyDescent="0.25">
      <c r="B249" t="s">
        <v>760</v>
      </c>
      <c r="C249" t="s">
        <v>761</v>
      </c>
      <c r="D249" s="42">
        <v>18967</v>
      </c>
    </row>
    <row r="250" spans="2:4" x14ac:dyDescent="0.25">
      <c r="B250" t="s">
        <v>762</v>
      </c>
      <c r="C250" t="s">
        <v>763</v>
      </c>
      <c r="D250" s="42">
        <v>26996</v>
      </c>
    </row>
    <row r="251" spans="2:4" x14ac:dyDescent="0.25">
      <c r="B251" t="s">
        <v>764</v>
      </c>
      <c r="C251" t="s">
        <v>765</v>
      </c>
      <c r="D251" s="42">
        <v>47738</v>
      </c>
    </row>
    <row r="252" spans="2:4" x14ac:dyDescent="0.25">
      <c r="B252" t="s">
        <v>766</v>
      </c>
      <c r="C252" t="s">
        <v>767</v>
      </c>
      <c r="D252" s="42">
        <v>33801</v>
      </c>
    </row>
    <row r="253" spans="2:4" x14ac:dyDescent="0.25">
      <c r="B253" t="s">
        <v>768</v>
      </c>
      <c r="C253" t="s">
        <v>769</v>
      </c>
      <c r="D253" s="42">
        <v>20987</v>
      </c>
    </row>
    <row r="254" spans="2:4" x14ac:dyDescent="0.25">
      <c r="B254" t="s">
        <v>770</v>
      </c>
      <c r="C254" t="s">
        <v>771</v>
      </c>
      <c r="D254" s="42">
        <v>17027</v>
      </c>
    </row>
    <row r="255" spans="2:4" x14ac:dyDescent="0.25">
      <c r="B255" t="s">
        <v>772</v>
      </c>
      <c r="C255" t="s">
        <v>773</v>
      </c>
      <c r="D255" s="42">
        <v>55533</v>
      </c>
    </row>
    <row r="256" spans="2:4" x14ac:dyDescent="0.25">
      <c r="B256" t="s">
        <v>774</v>
      </c>
      <c r="C256" t="s">
        <v>775</v>
      </c>
      <c r="D256" s="42">
        <v>7797</v>
      </c>
    </row>
    <row r="257" spans="2:4" x14ac:dyDescent="0.25">
      <c r="B257" t="s">
        <v>776</v>
      </c>
      <c r="C257" t="s">
        <v>777</v>
      </c>
      <c r="D257" s="42">
        <v>13469</v>
      </c>
    </row>
    <row r="258" spans="2:4" x14ac:dyDescent="0.25">
      <c r="B258" t="s">
        <v>778</v>
      </c>
      <c r="C258" t="s">
        <v>779</v>
      </c>
      <c r="D258" s="42">
        <v>7913</v>
      </c>
    </row>
    <row r="259" spans="2:4" x14ac:dyDescent="0.25">
      <c r="B259" t="s">
        <v>780</v>
      </c>
      <c r="C259" t="s">
        <v>781</v>
      </c>
      <c r="D259" s="42">
        <v>9793</v>
      </c>
    </row>
    <row r="260" spans="2:4" x14ac:dyDescent="0.25">
      <c r="B260" t="s">
        <v>782</v>
      </c>
      <c r="C260" t="s">
        <v>783</v>
      </c>
      <c r="D260" s="42">
        <v>4432</v>
      </c>
    </row>
    <row r="261" spans="2:4" x14ac:dyDescent="0.25">
      <c r="B261" t="s">
        <v>784</v>
      </c>
      <c r="C261" t="s">
        <v>785</v>
      </c>
      <c r="D261" s="42">
        <v>10139</v>
      </c>
    </row>
    <row r="262" spans="2:4" x14ac:dyDescent="0.25">
      <c r="B262" t="s">
        <v>786</v>
      </c>
      <c r="C262" t="s">
        <v>787</v>
      </c>
      <c r="D262" s="42">
        <v>11575</v>
      </c>
    </row>
    <row r="263" spans="2:4" x14ac:dyDescent="0.25">
      <c r="B263" t="s">
        <v>788</v>
      </c>
      <c r="C263" t="s">
        <v>789</v>
      </c>
      <c r="D263" s="42">
        <v>7059</v>
      </c>
    </row>
    <row r="264" spans="2:4" x14ac:dyDescent="0.25">
      <c r="B264" t="s">
        <v>790</v>
      </c>
      <c r="C264" t="s">
        <v>791</v>
      </c>
      <c r="D264" s="42">
        <v>6202</v>
      </c>
    </row>
    <row r="265" spans="2:4" x14ac:dyDescent="0.25">
      <c r="B265" t="s">
        <v>792</v>
      </c>
      <c r="C265" t="s">
        <v>793</v>
      </c>
      <c r="D265" s="42">
        <v>44437</v>
      </c>
    </row>
    <row r="266" spans="2:4" x14ac:dyDescent="0.25">
      <c r="B266" t="s">
        <v>794</v>
      </c>
      <c r="C266" t="s">
        <v>795</v>
      </c>
      <c r="D266" s="42">
        <v>29952</v>
      </c>
    </row>
    <row r="267" spans="2:4" x14ac:dyDescent="0.25">
      <c r="B267" t="s">
        <v>796</v>
      </c>
      <c r="C267" t="s">
        <v>797</v>
      </c>
      <c r="D267" s="42">
        <v>59159</v>
      </c>
    </row>
    <row r="268" spans="2:4" x14ac:dyDescent="0.25">
      <c r="B268" t="s">
        <v>798</v>
      </c>
      <c r="C268" t="s">
        <v>799</v>
      </c>
      <c r="D268" s="42">
        <v>20873</v>
      </c>
    </row>
    <row r="269" spans="2:4" x14ac:dyDescent="0.25">
      <c r="B269" t="s">
        <v>800</v>
      </c>
      <c r="C269" t="s">
        <v>801</v>
      </c>
      <c r="D269" s="42">
        <v>6152</v>
      </c>
    </row>
    <row r="270" spans="2:4" x14ac:dyDescent="0.25">
      <c r="B270" t="s">
        <v>802</v>
      </c>
      <c r="C270" t="s">
        <v>803</v>
      </c>
      <c r="D270" s="42">
        <v>11383</v>
      </c>
    </row>
    <row r="271" spans="2:4" x14ac:dyDescent="0.25">
      <c r="B271" t="s">
        <v>804</v>
      </c>
      <c r="C271" t="s">
        <v>805</v>
      </c>
      <c r="D271" s="42">
        <v>4732</v>
      </c>
    </row>
    <row r="272" spans="2:4" x14ac:dyDescent="0.25">
      <c r="B272" t="s">
        <v>806</v>
      </c>
      <c r="C272" t="s">
        <v>807</v>
      </c>
      <c r="D272" s="42">
        <v>78433</v>
      </c>
    </row>
    <row r="273" spans="2:5" x14ac:dyDescent="0.25">
      <c r="B273" t="s">
        <v>808</v>
      </c>
      <c r="C273" t="s">
        <v>809</v>
      </c>
      <c r="D273" s="42">
        <v>3763</v>
      </c>
    </row>
    <row r="274" spans="2:5" x14ac:dyDescent="0.25">
      <c r="B274" t="s">
        <v>810</v>
      </c>
      <c r="C274" t="s">
        <v>811</v>
      </c>
      <c r="D274" s="42">
        <v>457760</v>
      </c>
    </row>
    <row r="275" spans="2:5" x14ac:dyDescent="0.25">
      <c r="B275" t="s">
        <v>812</v>
      </c>
      <c r="C275" t="s">
        <v>813</v>
      </c>
      <c r="D275" s="42">
        <v>13419</v>
      </c>
    </row>
    <row r="276" spans="2:5" x14ac:dyDescent="0.25">
      <c r="B276" t="s">
        <v>814</v>
      </c>
      <c r="C276" t="s">
        <v>815</v>
      </c>
      <c r="D276" s="42">
        <v>9115</v>
      </c>
    </row>
    <row r="277" spans="2:5" x14ac:dyDescent="0.25">
      <c r="B277" t="s">
        <v>816</v>
      </c>
      <c r="C277" t="s">
        <v>817</v>
      </c>
      <c r="D277" s="42">
        <v>20551</v>
      </c>
    </row>
    <row r="278" spans="2:5" x14ac:dyDescent="0.25">
      <c r="B278" t="s">
        <v>818</v>
      </c>
      <c r="C278" s="43" t="s">
        <v>819</v>
      </c>
      <c r="D278" s="42">
        <v>49895</v>
      </c>
      <c r="E278" t="s">
        <v>1162</v>
      </c>
    </row>
    <row r="279" spans="2:5" x14ac:dyDescent="0.25">
      <c r="B279" t="s">
        <v>820</v>
      </c>
      <c r="C279" s="43" t="s">
        <v>821</v>
      </c>
      <c r="D279" s="42">
        <v>7020</v>
      </c>
      <c r="E279" t="s">
        <v>1162</v>
      </c>
    </row>
    <row r="280" spans="2:5" x14ac:dyDescent="0.25">
      <c r="B280" t="s">
        <v>822</v>
      </c>
      <c r="C280" s="43" t="s">
        <v>823</v>
      </c>
      <c r="D280" s="42">
        <v>6964</v>
      </c>
      <c r="E280" t="s">
        <v>1162</v>
      </c>
    </row>
    <row r="281" spans="2:5" x14ac:dyDescent="0.25">
      <c r="B281" t="s">
        <v>824</v>
      </c>
      <c r="C281" s="43" t="s">
        <v>825</v>
      </c>
      <c r="D281" s="42">
        <v>31879</v>
      </c>
      <c r="E281" t="s">
        <v>1162</v>
      </c>
    </row>
    <row r="282" spans="2:5" x14ac:dyDescent="0.25">
      <c r="B282" t="s">
        <v>826</v>
      </c>
      <c r="C282" s="43" t="s">
        <v>827</v>
      </c>
      <c r="D282" s="42">
        <v>117887</v>
      </c>
      <c r="E282" t="s">
        <v>1162</v>
      </c>
    </row>
    <row r="283" spans="2:5" x14ac:dyDescent="0.25">
      <c r="B283" t="s">
        <v>828</v>
      </c>
      <c r="C283" s="43" t="s">
        <v>829</v>
      </c>
      <c r="D283" s="42">
        <v>85442</v>
      </c>
      <c r="E283" t="s">
        <v>1162</v>
      </c>
    </row>
    <row r="284" spans="2:5" x14ac:dyDescent="0.25">
      <c r="B284" t="s">
        <v>830</v>
      </c>
      <c r="C284" s="43" t="s">
        <v>831</v>
      </c>
      <c r="D284" s="42">
        <v>14641</v>
      </c>
      <c r="E284" t="s">
        <v>1162</v>
      </c>
    </row>
    <row r="285" spans="2:5" x14ac:dyDescent="0.25">
      <c r="B285" t="s">
        <v>832</v>
      </c>
      <c r="C285" s="49" t="s">
        <v>833</v>
      </c>
      <c r="D285" s="42">
        <v>14749</v>
      </c>
      <c r="E285" t="s">
        <v>1163</v>
      </c>
    </row>
    <row r="286" spans="2:5" x14ac:dyDescent="0.25">
      <c r="B286" t="s">
        <v>834</v>
      </c>
      <c r="C286" s="49" t="s">
        <v>835</v>
      </c>
      <c r="D286" s="42">
        <v>208145</v>
      </c>
      <c r="E286" t="s">
        <v>1163</v>
      </c>
    </row>
    <row r="287" spans="2:5" x14ac:dyDescent="0.25">
      <c r="B287" t="s">
        <v>836</v>
      </c>
      <c r="C287" s="49" t="s">
        <v>837</v>
      </c>
      <c r="D287" s="42">
        <v>15995</v>
      </c>
      <c r="E287" t="s">
        <v>1163</v>
      </c>
    </row>
    <row r="288" spans="2:5" x14ac:dyDescent="0.25">
      <c r="B288" t="s">
        <v>838</v>
      </c>
      <c r="C288" s="49" t="s">
        <v>839</v>
      </c>
      <c r="D288" s="42">
        <v>30712</v>
      </c>
      <c r="E288" t="s">
        <v>1163</v>
      </c>
    </row>
    <row r="289" spans="2:5" x14ac:dyDescent="0.25">
      <c r="B289" t="s">
        <v>840</v>
      </c>
      <c r="C289" s="43" t="s">
        <v>841</v>
      </c>
      <c r="D289" s="42">
        <v>19911</v>
      </c>
      <c r="E289" t="s">
        <v>1162</v>
      </c>
    </row>
    <row r="290" spans="2:5" x14ac:dyDescent="0.25">
      <c r="B290" t="s">
        <v>842</v>
      </c>
      <c r="C290" s="43" t="s">
        <v>843</v>
      </c>
      <c r="D290" s="42">
        <v>15067</v>
      </c>
      <c r="E290" t="s">
        <v>1162</v>
      </c>
    </row>
    <row r="291" spans="2:5" x14ac:dyDescent="0.25">
      <c r="B291" t="s">
        <v>844</v>
      </c>
      <c r="C291" s="43" t="s">
        <v>845</v>
      </c>
      <c r="D291" s="42">
        <v>27773</v>
      </c>
      <c r="E291" t="s">
        <v>1162</v>
      </c>
    </row>
    <row r="292" spans="2:5" x14ac:dyDescent="0.25">
      <c r="B292" t="s">
        <v>846</v>
      </c>
      <c r="C292" s="43" t="s">
        <v>847</v>
      </c>
      <c r="D292" s="42">
        <v>12847</v>
      </c>
      <c r="E292" t="s">
        <v>1162</v>
      </c>
    </row>
    <row r="293" spans="2:5" x14ac:dyDescent="0.25">
      <c r="B293" t="s">
        <v>848</v>
      </c>
      <c r="C293" s="43" t="s">
        <v>849</v>
      </c>
      <c r="D293" s="42">
        <v>38140</v>
      </c>
      <c r="E293" t="s">
        <v>1162</v>
      </c>
    </row>
    <row r="294" spans="2:5" x14ac:dyDescent="0.25">
      <c r="B294" t="s">
        <v>850</v>
      </c>
      <c r="C294" s="43" t="s">
        <v>851</v>
      </c>
      <c r="D294" s="42">
        <v>42475</v>
      </c>
      <c r="E294" t="s">
        <v>1162</v>
      </c>
    </row>
    <row r="295" spans="2:5" x14ac:dyDescent="0.25">
      <c r="B295" t="s">
        <v>852</v>
      </c>
      <c r="C295" s="43" t="s">
        <v>853</v>
      </c>
      <c r="D295" s="42">
        <v>5006</v>
      </c>
      <c r="E295" t="s">
        <v>1162</v>
      </c>
    </row>
    <row r="296" spans="2:5" x14ac:dyDescent="0.25">
      <c r="B296" t="s">
        <v>854</v>
      </c>
      <c r="C296" s="43" t="s">
        <v>855</v>
      </c>
      <c r="D296" s="42">
        <v>40978</v>
      </c>
      <c r="E296" t="s">
        <v>1162</v>
      </c>
    </row>
    <row r="297" spans="2:5" x14ac:dyDescent="0.25">
      <c r="B297" t="s">
        <v>856</v>
      </c>
      <c r="C297" t="s">
        <v>857</v>
      </c>
      <c r="D297" s="42">
        <v>40444</v>
      </c>
    </row>
    <row r="298" spans="2:5" x14ac:dyDescent="0.25">
      <c r="B298" t="s">
        <v>858</v>
      </c>
      <c r="C298" t="s">
        <v>859</v>
      </c>
      <c r="D298" s="42">
        <v>17753</v>
      </c>
    </row>
    <row r="299" spans="2:5" x14ac:dyDescent="0.25">
      <c r="B299" t="s">
        <v>860</v>
      </c>
      <c r="C299" t="s">
        <v>861</v>
      </c>
      <c r="D299" s="42">
        <v>3844</v>
      </c>
    </row>
    <row r="300" spans="2:5" x14ac:dyDescent="0.25">
      <c r="B300" t="s">
        <v>862</v>
      </c>
      <c r="C300" t="s">
        <v>863</v>
      </c>
      <c r="D300" s="42">
        <v>8354</v>
      </c>
    </row>
    <row r="301" spans="2:5" x14ac:dyDescent="0.25">
      <c r="B301" t="s">
        <v>864</v>
      </c>
      <c r="C301" t="s">
        <v>865</v>
      </c>
      <c r="D301" s="42">
        <v>10613</v>
      </c>
    </row>
    <row r="302" spans="2:5" x14ac:dyDescent="0.25">
      <c r="B302" t="s">
        <v>866</v>
      </c>
      <c r="C302" t="s">
        <v>867</v>
      </c>
      <c r="D302" s="42">
        <v>11961</v>
      </c>
    </row>
    <row r="303" spans="2:5" x14ac:dyDescent="0.25">
      <c r="B303" t="s">
        <v>868</v>
      </c>
      <c r="C303" t="s">
        <v>869</v>
      </c>
      <c r="D303" s="42">
        <v>96787</v>
      </c>
    </row>
    <row r="304" spans="2:5" x14ac:dyDescent="0.25">
      <c r="B304" t="s">
        <v>870</v>
      </c>
      <c r="C304" t="s">
        <v>871</v>
      </c>
      <c r="D304" s="42">
        <v>20488</v>
      </c>
    </row>
    <row r="305" spans="2:4" x14ac:dyDescent="0.25">
      <c r="B305" t="s">
        <v>872</v>
      </c>
      <c r="C305" t="s">
        <v>873</v>
      </c>
      <c r="D305" s="42">
        <v>5369</v>
      </c>
    </row>
    <row r="306" spans="2:4" x14ac:dyDescent="0.25">
      <c r="B306" t="s">
        <v>874</v>
      </c>
      <c r="C306" t="s">
        <v>875</v>
      </c>
      <c r="D306" s="42">
        <v>17928</v>
      </c>
    </row>
    <row r="307" spans="2:4" x14ac:dyDescent="0.25">
      <c r="B307" t="s">
        <v>876</v>
      </c>
      <c r="C307" t="s">
        <v>877</v>
      </c>
      <c r="D307" s="42">
        <v>124484</v>
      </c>
    </row>
    <row r="308" spans="2:4" x14ac:dyDescent="0.25">
      <c r="B308" t="s">
        <v>878</v>
      </c>
      <c r="C308" t="s">
        <v>879</v>
      </c>
      <c r="D308" s="42">
        <v>219053</v>
      </c>
    </row>
    <row r="309" spans="2:4" x14ac:dyDescent="0.25">
      <c r="B309" t="s">
        <v>880</v>
      </c>
      <c r="C309" t="s">
        <v>881</v>
      </c>
      <c r="D309" s="42">
        <v>171121</v>
      </c>
    </row>
    <row r="310" spans="2:4" x14ac:dyDescent="0.25">
      <c r="B310" t="s">
        <v>882</v>
      </c>
      <c r="C310" t="s">
        <v>883</v>
      </c>
      <c r="D310" s="42">
        <v>179070</v>
      </c>
    </row>
    <row r="311" spans="2:4" x14ac:dyDescent="0.25">
      <c r="B311" t="s">
        <v>884</v>
      </c>
      <c r="C311" t="s">
        <v>885</v>
      </c>
      <c r="D311" s="42">
        <v>242634</v>
      </c>
    </row>
    <row r="312" spans="2:4" x14ac:dyDescent="0.25">
      <c r="B312" t="s">
        <v>886</v>
      </c>
      <c r="C312" t="s">
        <v>887</v>
      </c>
      <c r="D312" s="42">
        <v>176440</v>
      </c>
    </row>
    <row r="313" spans="2:4" x14ac:dyDescent="0.25">
      <c r="B313" t="s">
        <v>888</v>
      </c>
      <c r="C313" t="s">
        <v>889</v>
      </c>
      <c r="D313" s="42">
        <v>148392</v>
      </c>
    </row>
    <row r="314" spans="2:4" x14ac:dyDescent="0.25">
      <c r="B314" t="s">
        <v>890</v>
      </c>
      <c r="C314" t="s">
        <v>891</v>
      </c>
      <c r="D314" s="42">
        <v>146367</v>
      </c>
    </row>
    <row r="315" spans="2:4" x14ac:dyDescent="0.25">
      <c r="B315" t="s">
        <v>892</v>
      </c>
      <c r="C315" t="s">
        <v>893</v>
      </c>
      <c r="D315" s="42">
        <v>322061</v>
      </c>
    </row>
    <row r="316" spans="2:4" x14ac:dyDescent="0.25">
      <c r="B316" t="s">
        <v>894</v>
      </c>
      <c r="C316" t="s">
        <v>895</v>
      </c>
      <c r="D316" s="42">
        <v>83011</v>
      </c>
    </row>
    <row r="317" spans="2:4" x14ac:dyDescent="0.25">
      <c r="B317" t="s">
        <v>896</v>
      </c>
      <c r="C317" t="s">
        <v>897</v>
      </c>
      <c r="D317" s="42">
        <v>38123</v>
      </c>
    </row>
    <row r="318" spans="2:4" x14ac:dyDescent="0.25">
      <c r="B318" t="s">
        <v>898</v>
      </c>
      <c r="C318" t="s">
        <v>899</v>
      </c>
      <c r="D318" s="42">
        <v>279078</v>
      </c>
    </row>
    <row r="319" spans="2:4" x14ac:dyDescent="0.25">
      <c r="B319" t="s">
        <v>900</v>
      </c>
      <c r="C319" t="s">
        <v>901</v>
      </c>
      <c r="D319" s="42">
        <v>227964</v>
      </c>
    </row>
    <row r="320" spans="2:4" x14ac:dyDescent="0.25">
      <c r="B320" t="s">
        <v>902</v>
      </c>
      <c r="C320" t="s">
        <v>903</v>
      </c>
      <c r="D320" s="42">
        <v>230215</v>
      </c>
    </row>
    <row r="321" spans="2:4" x14ac:dyDescent="0.25">
      <c r="B321" t="s">
        <v>904</v>
      </c>
      <c r="C321" t="s">
        <v>905</v>
      </c>
      <c r="D321" s="42">
        <v>140227</v>
      </c>
    </row>
    <row r="322" spans="2:4" x14ac:dyDescent="0.25">
      <c r="B322" t="s">
        <v>906</v>
      </c>
      <c r="C322" t="s">
        <v>907</v>
      </c>
      <c r="D322" s="42">
        <v>101522</v>
      </c>
    </row>
    <row r="323" spans="2:4" x14ac:dyDescent="0.25">
      <c r="B323" t="s">
        <v>908</v>
      </c>
      <c r="C323" t="s">
        <v>909</v>
      </c>
      <c r="D323" s="42">
        <v>92474</v>
      </c>
    </row>
    <row r="324" spans="2:4" x14ac:dyDescent="0.25">
      <c r="B324" t="s">
        <v>910</v>
      </c>
      <c r="C324" t="s">
        <v>911</v>
      </c>
      <c r="D324" s="42">
        <v>137915</v>
      </c>
    </row>
    <row r="325" spans="2:4" x14ac:dyDescent="0.25">
      <c r="B325" t="s">
        <v>912</v>
      </c>
      <c r="C325" t="s">
        <v>913</v>
      </c>
      <c r="D325" s="42">
        <v>229646</v>
      </c>
    </row>
    <row r="326" spans="2:4" x14ac:dyDescent="0.25">
      <c r="B326" t="s">
        <v>914</v>
      </c>
      <c r="C326" t="s">
        <v>915</v>
      </c>
      <c r="D326" s="42">
        <v>57722</v>
      </c>
    </row>
    <row r="327" spans="2:4" x14ac:dyDescent="0.25">
      <c r="B327" t="s">
        <v>916</v>
      </c>
      <c r="C327" t="s">
        <v>917</v>
      </c>
      <c r="D327" s="42">
        <v>35581</v>
      </c>
    </row>
    <row r="328" spans="2:4" x14ac:dyDescent="0.25">
      <c r="B328" t="s">
        <v>918</v>
      </c>
      <c r="C328" t="s">
        <v>919</v>
      </c>
      <c r="D328" s="42">
        <v>43933</v>
      </c>
    </row>
    <row r="329" spans="2:4" x14ac:dyDescent="0.25">
      <c r="B329" t="s">
        <v>920</v>
      </c>
      <c r="C329" t="s">
        <v>921</v>
      </c>
      <c r="D329" s="42">
        <v>68922</v>
      </c>
    </row>
    <row r="330" spans="2:4" x14ac:dyDescent="0.25">
      <c r="B330" t="s">
        <v>922</v>
      </c>
      <c r="C330" t="s">
        <v>923</v>
      </c>
      <c r="D330" s="42">
        <v>211318</v>
      </c>
    </row>
    <row r="331" spans="2:4" x14ac:dyDescent="0.25">
      <c r="B331" t="s">
        <v>924</v>
      </c>
      <c r="C331" t="s">
        <v>925</v>
      </c>
      <c r="D331" s="42">
        <v>82025</v>
      </c>
    </row>
    <row r="332" spans="2:4" x14ac:dyDescent="0.25">
      <c r="B332" t="s">
        <v>926</v>
      </c>
      <c r="C332" t="s">
        <v>927</v>
      </c>
      <c r="D332" s="42">
        <v>47194</v>
      </c>
    </row>
    <row r="333" spans="2:4" x14ac:dyDescent="0.25">
      <c r="B333" t="s">
        <v>928</v>
      </c>
      <c r="C333" t="s">
        <v>929</v>
      </c>
      <c r="D333" s="42">
        <v>332550</v>
      </c>
    </row>
    <row r="334" spans="2:4" x14ac:dyDescent="0.25">
      <c r="B334" t="s">
        <v>930</v>
      </c>
      <c r="C334" t="s">
        <v>931</v>
      </c>
      <c r="D334" s="42">
        <v>65769</v>
      </c>
    </row>
    <row r="335" spans="2:4" x14ac:dyDescent="0.25">
      <c r="B335" t="s">
        <v>932</v>
      </c>
      <c r="C335" t="s">
        <v>933</v>
      </c>
      <c r="D335" s="42">
        <v>43699</v>
      </c>
    </row>
    <row r="336" spans="2:4" x14ac:dyDescent="0.25">
      <c r="B336" t="s">
        <v>934</v>
      </c>
      <c r="C336" t="s">
        <v>935</v>
      </c>
      <c r="D336" s="42">
        <v>137453</v>
      </c>
    </row>
    <row r="337" spans="2:4" x14ac:dyDescent="0.25">
      <c r="B337" t="s">
        <v>936</v>
      </c>
      <c r="C337" t="s">
        <v>937</v>
      </c>
      <c r="D337" s="42">
        <v>80430</v>
      </c>
    </row>
    <row r="338" spans="2:4" x14ac:dyDescent="0.25">
      <c r="B338" t="s">
        <v>938</v>
      </c>
      <c r="C338" t="s">
        <v>939</v>
      </c>
      <c r="D338" s="42">
        <v>120074</v>
      </c>
    </row>
    <row r="339" spans="2:4" x14ac:dyDescent="0.25">
      <c r="B339" t="s">
        <v>940</v>
      </c>
      <c r="C339" t="s">
        <v>941</v>
      </c>
      <c r="D339" s="42">
        <v>27110</v>
      </c>
    </row>
    <row r="340" spans="2:4" x14ac:dyDescent="0.25">
      <c r="B340" t="s">
        <v>942</v>
      </c>
      <c r="C340" t="s">
        <v>943</v>
      </c>
      <c r="D340" s="42">
        <v>29340</v>
      </c>
    </row>
    <row r="341" spans="2:4" x14ac:dyDescent="0.25">
      <c r="B341" t="s">
        <v>944</v>
      </c>
      <c r="C341" t="s">
        <v>945</v>
      </c>
      <c r="D341" s="42">
        <v>38375</v>
      </c>
    </row>
    <row r="342" spans="2:4" x14ac:dyDescent="0.25">
      <c r="B342" t="s">
        <v>946</v>
      </c>
      <c r="C342" t="s">
        <v>947</v>
      </c>
      <c r="D342" s="42">
        <v>14438</v>
      </c>
    </row>
    <row r="343" spans="2:4" x14ac:dyDescent="0.25">
      <c r="B343" t="s">
        <v>948</v>
      </c>
      <c r="C343" t="s">
        <v>949</v>
      </c>
      <c r="D343" s="42">
        <v>212383</v>
      </c>
    </row>
    <row r="344" spans="2:4" x14ac:dyDescent="0.25">
      <c r="B344" t="s">
        <v>950</v>
      </c>
      <c r="C344" t="s">
        <v>951</v>
      </c>
      <c r="D344" s="42">
        <v>126697</v>
      </c>
    </row>
    <row r="345" spans="2:4" x14ac:dyDescent="0.25">
      <c r="B345" t="s">
        <v>952</v>
      </c>
      <c r="C345" t="s">
        <v>953</v>
      </c>
      <c r="D345" s="42">
        <v>16643</v>
      </c>
    </row>
    <row r="346" spans="2:4" x14ac:dyDescent="0.25">
      <c r="B346" t="s">
        <v>954</v>
      </c>
      <c r="C346" t="s">
        <v>955</v>
      </c>
      <c r="D346" s="42">
        <v>83920</v>
      </c>
    </row>
    <row r="347" spans="2:4" x14ac:dyDescent="0.25">
      <c r="B347" t="s">
        <v>956</v>
      </c>
      <c r="C347" t="s">
        <v>957</v>
      </c>
      <c r="D347" s="42">
        <v>97373</v>
      </c>
    </row>
    <row r="348" spans="2:4" x14ac:dyDescent="0.25">
      <c r="B348" t="s">
        <v>958</v>
      </c>
      <c r="C348" t="s">
        <v>959</v>
      </c>
      <c r="D348" s="42">
        <v>334092</v>
      </c>
    </row>
    <row r="349" spans="2:4" x14ac:dyDescent="0.25">
      <c r="B349" t="s">
        <v>960</v>
      </c>
      <c r="C349" t="s">
        <v>961</v>
      </c>
      <c r="D349" s="42">
        <v>261627</v>
      </c>
    </row>
    <row r="350" spans="2:4" x14ac:dyDescent="0.25">
      <c r="B350" t="s">
        <v>962</v>
      </c>
      <c r="C350" t="s">
        <v>963</v>
      </c>
      <c r="D350" s="42">
        <v>45066</v>
      </c>
    </row>
    <row r="351" spans="2:4" x14ac:dyDescent="0.25">
      <c r="B351" t="s">
        <v>964</v>
      </c>
      <c r="C351" t="s">
        <v>965</v>
      </c>
      <c r="D351" s="42">
        <v>148620</v>
      </c>
    </row>
    <row r="352" spans="2:4" x14ac:dyDescent="0.25">
      <c r="B352" t="s">
        <v>966</v>
      </c>
      <c r="C352" t="s">
        <v>967</v>
      </c>
      <c r="D352" s="42">
        <v>132937</v>
      </c>
    </row>
    <row r="353" spans="2:4" x14ac:dyDescent="0.25">
      <c r="B353" t="s">
        <v>968</v>
      </c>
      <c r="C353" t="s">
        <v>969</v>
      </c>
      <c r="D353" s="42">
        <v>9245</v>
      </c>
    </row>
    <row r="354" spans="2:4" x14ac:dyDescent="0.25">
      <c r="B354" t="s">
        <v>970</v>
      </c>
      <c r="C354" t="s">
        <v>971</v>
      </c>
      <c r="D354" s="42">
        <v>296293</v>
      </c>
    </row>
    <row r="355" spans="2:4" x14ac:dyDescent="0.25">
      <c r="B355" t="s">
        <v>972</v>
      </c>
      <c r="C355" t="s">
        <v>973</v>
      </c>
      <c r="D355" s="42">
        <v>520425</v>
      </c>
    </row>
    <row r="356" spans="2:4" x14ac:dyDescent="0.25">
      <c r="B356" t="s">
        <v>974</v>
      </c>
      <c r="C356" t="s">
        <v>975</v>
      </c>
      <c r="D356" s="42">
        <v>349439</v>
      </c>
    </row>
    <row r="357" spans="2:4" x14ac:dyDescent="0.25">
      <c r="B357" t="s">
        <v>976</v>
      </c>
      <c r="C357" t="s">
        <v>977</v>
      </c>
      <c r="D357" s="42">
        <v>218793</v>
      </c>
    </row>
    <row r="358" spans="2:4" x14ac:dyDescent="0.25">
      <c r="B358" t="s">
        <v>978</v>
      </c>
      <c r="C358" t="s">
        <v>979</v>
      </c>
      <c r="D358" s="42">
        <v>88034</v>
      </c>
    </row>
    <row r="359" spans="2:4" x14ac:dyDescent="0.25">
      <c r="B359" t="s">
        <v>980</v>
      </c>
      <c r="C359" t="s">
        <v>981</v>
      </c>
      <c r="D359" s="42">
        <v>586732</v>
      </c>
    </row>
    <row r="360" spans="2:4" x14ac:dyDescent="0.25">
      <c r="B360" t="s">
        <v>982</v>
      </c>
      <c r="C360" t="s">
        <v>983</v>
      </c>
      <c r="D360" s="42">
        <v>344723</v>
      </c>
    </row>
    <row r="361" spans="2:4" x14ac:dyDescent="0.25">
      <c r="B361" t="s">
        <v>984</v>
      </c>
      <c r="C361" t="s">
        <v>985</v>
      </c>
      <c r="D361" s="42">
        <v>163544</v>
      </c>
    </row>
    <row r="362" spans="2:4" x14ac:dyDescent="0.25">
      <c r="B362" t="s">
        <v>986</v>
      </c>
      <c r="C362" t="s">
        <v>987</v>
      </c>
      <c r="D362" s="42">
        <v>1416584</v>
      </c>
    </row>
    <row r="363" spans="2:4" x14ac:dyDescent="0.25">
      <c r="B363" t="s">
        <v>988</v>
      </c>
      <c r="C363" t="s">
        <v>989</v>
      </c>
      <c r="D363" s="42">
        <v>530391</v>
      </c>
    </row>
    <row r="364" spans="2:4" x14ac:dyDescent="0.25">
      <c r="B364" t="s">
        <v>990</v>
      </c>
      <c r="C364" t="s">
        <v>991</v>
      </c>
      <c r="D364" s="42">
        <v>1123901</v>
      </c>
    </row>
    <row r="365" spans="2:4" x14ac:dyDescent="0.25">
      <c r="B365" t="s">
        <v>992</v>
      </c>
      <c r="C365" t="s">
        <v>993</v>
      </c>
      <c r="D365" s="42">
        <v>61256</v>
      </c>
    </row>
    <row r="366" spans="2:4" x14ac:dyDescent="0.25">
      <c r="B366" t="s">
        <v>994</v>
      </c>
      <c r="C366" t="s">
        <v>995</v>
      </c>
      <c r="D366" s="42">
        <v>77621</v>
      </c>
    </row>
    <row r="367" spans="2:4" x14ac:dyDescent="0.25">
      <c r="B367" t="s">
        <v>996</v>
      </c>
      <c r="C367" t="s">
        <v>997</v>
      </c>
      <c r="D367" s="42">
        <v>29242</v>
      </c>
    </row>
    <row r="368" spans="2:4" x14ac:dyDescent="0.25">
      <c r="B368" t="s">
        <v>998</v>
      </c>
      <c r="C368" t="s">
        <v>999</v>
      </c>
      <c r="D368" s="42">
        <v>161188</v>
      </c>
    </row>
    <row r="369" spans="2:4" x14ac:dyDescent="0.25">
      <c r="B369" t="s">
        <v>1000</v>
      </c>
      <c r="C369" t="s">
        <v>1001</v>
      </c>
      <c r="D369" s="42">
        <v>331383</v>
      </c>
    </row>
    <row r="370" spans="2:4" x14ac:dyDescent="0.25">
      <c r="B370" t="s">
        <v>1002</v>
      </c>
      <c r="C370" t="s">
        <v>1003</v>
      </c>
      <c r="D370" s="42">
        <v>155017</v>
      </c>
    </row>
    <row r="371" spans="2:4" x14ac:dyDescent="0.25">
      <c r="B371" t="s">
        <v>1004</v>
      </c>
      <c r="C371" t="s">
        <v>1005</v>
      </c>
      <c r="D371" s="42">
        <v>163308</v>
      </c>
    </row>
    <row r="372" spans="2:4" x14ac:dyDescent="0.25">
      <c r="B372" t="s">
        <v>1006</v>
      </c>
      <c r="C372" t="s">
        <v>1007</v>
      </c>
      <c r="D372" s="42">
        <v>63364</v>
      </c>
    </row>
    <row r="373" spans="2:4" x14ac:dyDescent="0.25">
      <c r="B373" t="s">
        <v>1008</v>
      </c>
      <c r="C373" t="s">
        <v>1009</v>
      </c>
      <c r="D373" s="42">
        <v>193482</v>
      </c>
    </row>
    <row r="374" spans="2:4" x14ac:dyDescent="0.25">
      <c r="B374" t="s">
        <v>1010</v>
      </c>
      <c r="C374" t="s">
        <v>1011</v>
      </c>
      <c r="D374" s="42">
        <v>311584</v>
      </c>
    </row>
    <row r="375" spans="2:4" x14ac:dyDescent="0.25">
      <c r="B375" t="s">
        <v>1012</v>
      </c>
      <c r="C375" t="s">
        <v>1013</v>
      </c>
      <c r="D375" s="42">
        <v>232966</v>
      </c>
    </row>
    <row r="376" spans="2:4" x14ac:dyDescent="0.25">
      <c r="B376" t="s">
        <v>1014</v>
      </c>
      <c r="C376" t="s">
        <v>1015</v>
      </c>
      <c r="D376" s="42">
        <v>49844</v>
      </c>
    </row>
    <row r="377" spans="2:4" x14ac:dyDescent="0.25">
      <c r="B377" t="s">
        <v>1016</v>
      </c>
      <c r="C377" t="s">
        <v>1017</v>
      </c>
      <c r="D377" s="42">
        <v>202086</v>
      </c>
    </row>
    <row r="378" spans="2:4" x14ac:dyDescent="0.25">
      <c r="B378" t="s">
        <v>1018</v>
      </c>
      <c r="C378" t="s">
        <v>1019</v>
      </c>
      <c r="D378" s="42">
        <v>125875</v>
      </c>
    </row>
    <row r="379" spans="2:4" x14ac:dyDescent="0.25">
      <c r="B379" t="s">
        <v>1020</v>
      </c>
      <c r="C379" t="s">
        <v>1021</v>
      </c>
      <c r="D379" s="42">
        <v>33044</v>
      </c>
    </row>
    <row r="380" spans="2:4" x14ac:dyDescent="0.25">
      <c r="B380" t="s">
        <v>1022</v>
      </c>
      <c r="C380" t="s">
        <v>1023</v>
      </c>
      <c r="D380" s="42">
        <v>11848</v>
      </c>
    </row>
    <row r="381" spans="2:4" x14ac:dyDescent="0.25">
      <c r="B381" t="s">
        <v>1024</v>
      </c>
      <c r="C381" t="s">
        <v>1025</v>
      </c>
      <c r="D381" s="42">
        <v>36577</v>
      </c>
    </row>
    <row r="382" spans="2:4" x14ac:dyDescent="0.25">
      <c r="B382" t="s">
        <v>1026</v>
      </c>
      <c r="C382" t="s">
        <v>1027</v>
      </c>
      <c r="D382" s="42">
        <v>88795</v>
      </c>
    </row>
    <row r="383" spans="2:4" x14ac:dyDescent="0.25">
      <c r="B383" t="s">
        <v>1028</v>
      </c>
      <c r="C383" t="s">
        <v>1029</v>
      </c>
      <c r="D383" s="42">
        <v>561730</v>
      </c>
    </row>
    <row r="384" spans="2:4" x14ac:dyDescent="0.25">
      <c r="B384" t="s">
        <v>1030</v>
      </c>
      <c r="C384" t="s">
        <v>1031</v>
      </c>
      <c r="D384" s="42">
        <v>330772</v>
      </c>
    </row>
    <row r="385" spans="2:5" x14ac:dyDescent="0.25">
      <c r="B385" t="s">
        <v>1032</v>
      </c>
      <c r="C385" t="s">
        <v>1033</v>
      </c>
      <c r="D385" s="42">
        <v>171767</v>
      </c>
    </row>
    <row r="386" spans="2:5" x14ac:dyDescent="0.25">
      <c r="B386" t="s">
        <v>1034</v>
      </c>
      <c r="C386" t="s">
        <v>1035</v>
      </c>
      <c r="D386" s="42">
        <v>56592</v>
      </c>
    </row>
    <row r="387" spans="2:5" x14ac:dyDescent="0.25">
      <c r="B387" t="s">
        <v>1036</v>
      </c>
      <c r="C387" t="s">
        <v>1037</v>
      </c>
      <c r="D387" s="42">
        <v>28243</v>
      </c>
    </row>
    <row r="388" spans="2:5" x14ac:dyDescent="0.25">
      <c r="B388" t="s">
        <v>1038</v>
      </c>
      <c r="C388" t="s">
        <v>1039</v>
      </c>
      <c r="D388" s="42">
        <v>71905</v>
      </c>
    </row>
    <row r="389" spans="2:5" x14ac:dyDescent="0.25">
      <c r="B389" t="s">
        <v>1040</v>
      </c>
      <c r="C389" t="s">
        <v>1041</v>
      </c>
      <c r="D389" s="42">
        <v>44806</v>
      </c>
    </row>
    <row r="390" spans="2:5" x14ac:dyDescent="0.25">
      <c r="B390" t="s">
        <v>1042</v>
      </c>
      <c r="C390" t="s">
        <v>1043</v>
      </c>
      <c r="D390" s="42">
        <v>56610</v>
      </c>
    </row>
    <row r="391" spans="2:5" x14ac:dyDescent="0.25">
      <c r="B391" t="s">
        <v>1044</v>
      </c>
      <c r="C391" t="s">
        <v>1045</v>
      </c>
      <c r="D391" s="42">
        <v>47162</v>
      </c>
    </row>
    <row r="392" spans="2:5" x14ac:dyDescent="0.25">
      <c r="B392" t="s">
        <v>1046</v>
      </c>
      <c r="C392" s="17" t="s">
        <v>1047</v>
      </c>
      <c r="D392" s="42">
        <v>89811</v>
      </c>
      <c r="E392" t="s">
        <v>318</v>
      </c>
    </row>
    <row r="393" spans="2:5" x14ac:dyDescent="0.25">
      <c r="B393" t="s">
        <v>1048</v>
      </c>
      <c r="C393" t="s">
        <v>1049</v>
      </c>
      <c r="D393" s="42">
        <v>43618</v>
      </c>
    </row>
    <row r="394" spans="2:5" x14ac:dyDescent="0.25">
      <c r="B394" t="s">
        <v>1050</v>
      </c>
      <c r="C394" t="s">
        <v>1051</v>
      </c>
      <c r="D394" s="42">
        <v>225344</v>
      </c>
    </row>
    <row r="395" spans="2:5" x14ac:dyDescent="0.25">
      <c r="B395" t="s">
        <v>1052</v>
      </c>
      <c r="C395" t="s">
        <v>1053</v>
      </c>
      <c r="D395" s="42">
        <v>72133</v>
      </c>
    </row>
    <row r="396" spans="2:5" x14ac:dyDescent="0.25">
      <c r="B396" t="s">
        <v>1054</v>
      </c>
      <c r="C396" t="s">
        <v>1055</v>
      </c>
      <c r="D396" s="42">
        <v>465471</v>
      </c>
    </row>
    <row r="397" spans="2:5" x14ac:dyDescent="0.25">
      <c r="B397" t="s">
        <v>1056</v>
      </c>
      <c r="C397" t="s">
        <v>1057</v>
      </c>
      <c r="D397" s="42">
        <v>116720</v>
      </c>
    </row>
    <row r="398" spans="2:5" x14ac:dyDescent="0.25">
      <c r="B398" t="s">
        <v>1058</v>
      </c>
      <c r="C398" t="s">
        <v>1059</v>
      </c>
      <c r="D398" s="42">
        <v>99000</v>
      </c>
    </row>
    <row r="399" spans="2:5" x14ac:dyDescent="0.25">
      <c r="B399" t="s">
        <v>1060</v>
      </c>
      <c r="C399" t="s">
        <v>1061</v>
      </c>
      <c r="D399" s="42">
        <v>110970</v>
      </c>
    </row>
    <row r="400" spans="2:5" x14ac:dyDescent="0.25">
      <c r="B400" t="s">
        <v>1062</v>
      </c>
      <c r="C400" t="s">
        <v>1063</v>
      </c>
      <c r="D400" s="42">
        <v>53964</v>
      </c>
    </row>
    <row r="401" spans="2:4" x14ac:dyDescent="0.25">
      <c r="B401" t="s">
        <v>1064</v>
      </c>
      <c r="C401" t="s">
        <v>1065</v>
      </c>
      <c r="D401" s="42">
        <v>75155</v>
      </c>
    </row>
    <row r="402" spans="2:4" x14ac:dyDescent="0.25">
      <c r="B402" t="s">
        <v>1066</v>
      </c>
      <c r="C402" t="s">
        <v>1067</v>
      </c>
      <c r="D402" s="42">
        <v>35396</v>
      </c>
    </row>
    <row r="403" spans="2:4" x14ac:dyDescent="0.25">
      <c r="B403" t="s">
        <v>1068</v>
      </c>
      <c r="C403" t="s">
        <v>1069</v>
      </c>
      <c r="D403" s="42">
        <v>813054</v>
      </c>
    </row>
    <row r="404" spans="2:4" x14ac:dyDescent="0.25">
      <c r="B404" t="s">
        <v>1070</v>
      </c>
      <c r="C404" t="s">
        <v>1071</v>
      </c>
      <c r="D404" s="42">
        <v>184319</v>
      </c>
    </row>
    <row r="405" spans="2:4" x14ac:dyDescent="0.25">
      <c r="B405" t="s">
        <v>1072</v>
      </c>
      <c r="C405" t="s">
        <v>1073</v>
      </c>
      <c r="D405" s="42">
        <v>46401</v>
      </c>
    </row>
    <row r="406" spans="2:4" x14ac:dyDescent="0.25">
      <c r="B406" t="s">
        <v>1074</v>
      </c>
      <c r="C406" t="s">
        <v>1075</v>
      </c>
      <c r="D406" s="42">
        <v>93433</v>
      </c>
    </row>
    <row r="407" spans="2:4" x14ac:dyDescent="0.25">
      <c r="B407" t="s">
        <v>1076</v>
      </c>
      <c r="C407" t="s">
        <v>1077</v>
      </c>
      <c r="D407" s="42">
        <v>48681</v>
      </c>
    </row>
    <row r="408" spans="2:4" x14ac:dyDescent="0.25">
      <c r="B408" t="s">
        <v>1078</v>
      </c>
      <c r="C408" t="s">
        <v>1079</v>
      </c>
      <c r="D408" s="42">
        <v>45458</v>
      </c>
    </row>
    <row r="409" spans="2:4" x14ac:dyDescent="0.25">
      <c r="B409" t="s">
        <v>1080</v>
      </c>
      <c r="C409" t="s">
        <v>1081</v>
      </c>
      <c r="D409" s="42">
        <v>22884</v>
      </c>
    </row>
    <row r="410" spans="2:4" x14ac:dyDescent="0.25">
      <c r="B410" t="s">
        <v>1082</v>
      </c>
      <c r="C410" t="s">
        <v>1083</v>
      </c>
      <c r="D410" s="42">
        <v>45096</v>
      </c>
    </row>
    <row r="411" spans="2:4" x14ac:dyDescent="0.25">
      <c r="B411" t="s">
        <v>1084</v>
      </c>
      <c r="C411" t="s">
        <v>1085</v>
      </c>
      <c r="D411" s="42">
        <v>41997</v>
      </c>
    </row>
    <row r="412" spans="2:4" x14ac:dyDescent="0.25">
      <c r="B412" t="s">
        <v>1086</v>
      </c>
      <c r="C412" t="s">
        <v>1087</v>
      </c>
      <c r="D412" s="42">
        <v>44265</v>
      </c>
    </row>
    <row r="413" spans="2:4" x14ac:dyDescent="0.25">
      <c r="B413" t="s">
        <v>1088</v>
      </c>
      <c r="C413" t="s">
        <v>1089</v>
      </c>
      <c r="D413" s="42">
        <v>14730</v>
      </c>
    </row>
    <row r="414" spans="2:4" x14ac:dyDescent="0.25">
      <c r="B414" t="s">
        <v>1090</v>
      </c>
      <c r="C414" t="s">
        <v>1091</v>
      </c>
      <c r="D414" s="42">
        <v>18301</v>
      </c>
    </row>
    <row r="415" spans="2:4" x14ac:dyDescent="0.25">
      <c r="B415" t="s">
        <v>1092</v>
      </c>
      <c r="C415" t="s">
        <v>1093</v>
      </c>
      <c r="D415" s="42">
        <v>35926</v>
      </c>
    </row>
    <row r="416" spans="2:4" x14ac:dyDescent="0.25">
      <c r="B416" t="s">
        <v>1094</v>
      </c>
      <c r="C416" t="s">
        <v>1095</v>
      </c>
      <c r="D416" s="42">
        <v>81758</v>
      </c>
    </row>
    <row r="417" spans="2:4" x14ac:dyDescent="0.25">
      <c r="B417" t="s">
        <v>1096</v>
      </c>
      <c r="C417" t="s">
        <v>1097</v>
      </c>
      <c r="D417" s="42">
        <v>258628</v>
      </c>
    </row>
    <row r="418" spans="2:4" x14ac:dyDescent="0.25">
      <c r="B418" t="s">
        <v>1098</v>
      </c>
      <c r="C418" t="s">
        <v>1099</v>
      </c>
      <c r="D418" s="42">
        <v>336211</v>
      </c>
    </row>
    <row r="419" spans="2:4" x14ac:dyDescent="0.25">
      <c r="B419" t="s">
        <v>1100</v>
      </c>
      <c r="C419" t="s">
        <v>1101</v>
      </c>
      <c r="D419" s="42">
        <v>303694</v>
      </c>
    </row>
    <row r="420" spans="2:4" x14ac:dyDescent="0.25">
      <c r="B420" t="s">
        <v>1102</v>
      </c>
      <c r="C420" t="s">
        <v>1103</v>
      </c>
      <c r="D420" s="42">
        <v>98573</v>
      </c>
    </row>
    <row r="421" spans="2:4" x14ac:dyDescent="0.25">
      <c r="B421" t="s">
        <v>1104</v>
      </c>
      <c r="C421" t="s">
        <v>1105</v>
      </c>
      <c r="D421" s="42">
        <v>120747</v>
      </c>
    </row>
    <row r="422" spans="2:4" x14ac:dyDescent="0.25">
      <c r="B422" t="s">
        <v>1106</v>
      </c>
      <c r="C422" t="s">
        <v>1107</v>
      </c>
      <c r="D422" s="42">
        <v>22166</v>
      </c>
    </row>
    <row r="423" spans="2:4" x14ac:dyDescent="0.25">
      <c r="B423" t="s">
        <v>1108</v>
      </c>
      <c r="C423" t="s">
        <v>1109</v>
      </c>
      <c r="D423" s="42">
        <v>37604</v>
      </c>
    </row>
    <row r="424" spans="2:4" x14ac:dyDescent="0.25">
      <c r="B424" t="s">
        <v>1110</v>
      </c>
      <c r="C424" t="s">
        <v>1111</v>
      </c>
      <c r="D424" s="42">
        <v>22329</v>
      </c>
    </row>
    <row r="425" spans="2:4" x14ac:dyDescent="0.25">
      <c r="B425" t="s">
        <v>1112</v>
      </c>
      <c r="C425" t="s">
        <v>1113</v>
      </c>
      <c r="D425" s="42">
        <v>80111</v>
      </c>
    </row>
    <row r="426" spans="2:4" x14ac:dyDescent="0.25">
      <c r="B426" t="s">
        <v>1114</v>
      </c>
      <c r="C426" t="s">
        <v>1115</v>
      </c>
      <c r="D426" s="42">
        <v>20088</v>
      </c>
    </row>
    <row r="427" spans="2:4" x14ac:dyDescent="0.25">
      <c r="B427" t="s">
        <v>1116</v>
      </c>
      <c r="C427" t="s">
        <v>1117</v>
      </c>
      <c r="D427" s="42">
        <v>28962</v>
      </c>
    </row>
    <row r="428" spans="2:4" x14ac:dyDescent="0.25">
      <c r="B428" t="s">
        <v>1118</v>
      </c>
      <c r="C428" t="s">
        <v>1119</v>
      </c>
      <c r="D428" s="42">
        <v>62899</v>
      </c>
    </row>
    <row r="429" spans="2:4" x14ac:dyDescent="0.25">
      <c r="B429" t="s">
        <v>1120</v>
      </c>
      <c r="C429" t="s">
        <v>1121</v>
      </c>
      <c r="D429" s="42">
        <v>93020</v>
      </c>
    </row>
    <row r="430" spans="2:4" x14ac:dyDescent="0.25">
      <c r="B430" t="s">
        <v>1122</v>
      </c>
      <c r="C430" t="s">
        <v>1123</v>
      </c>
      <c r="D430" s="42">
        <v>57520</v>
      </c>
    </row>
    <row r="431" spans="2:4" x14ac:dyDescent="0.25">
      <c r="B431" t="s">
        <v>1124</v>
      </c>
      <c r="C431" t="s">
        <v>1125</v>
      </c>
      <c r="D431" s="42">
        <v>75682</v>
      </c>
    </row>
    <row r="432" spans="2:4" x14ac:dyDescent="0.25">
      <c r="B432" t="s">
        <v>1126</v>
      </c>
      <c r="C432" t="s">
        <v>1127</v>
      </c>
      <c r="D432" s="42">
        <v>21314</v>
      </c>
    </row>
    <row r="433" spans="2:4" x14ac:dyDescent="0.25">
      <c r="B433" t="s">
        <v>1128</v>
      </c>
      <c r="C433" t="s">
        <v>1129</v>
      </c>
      <c r="D433" s="42">
        <v>613306</v>
      </c>
    </row>
    <row r="434" spans="2:4" x14ac:dyDescent="0.25">
      <c r="B434" t="s">
        <v>1130</v>
      </c>
      <c r="C434" t="s">
        <v>1131</v>
      </c>
      <c r="D434" s="42">
        <v>390322</v>
      </c>
    </row>
    <row r="435" spans="2:4" x14ac:dyDescent="0.25">
      <c r="B435" t="s">
        <v>1132</v>
      </c>
      <c r="C435" t="s">
        <v>1133</v>
      </c>
      <c r="D435" s="42">
        <v>62768</v>
      </c>
    </row>
    <row r="436" spans="2:4" x14ac:dyDescent="0.25">
      <c r="B436" t="s">
        <v>1134</v>
      </c>
      <c r="C436" t="s">
        <v>1135</v>
      </c>
      <c r="D436" s="42">
        <v>13843</v>
      </c>
    </row>
    <row r="437" spans="2:4" x14ac:dyDescent="0.25">
      <c r="B437" t="s">
        <v>1136</v>
      </c>
      <c r="C437" t="s">
        <v>1137</v>
      </c>
      <c r="D437" s="42">
        <v>17451</v>
      </c>
    </row>
    <row r="438" spans="2:4" x14ac:dyDescent="0.25">
      <c r="B438" t="s">
        <v>1138</v>
      </c>
      <c r="C438" t="s">
        <v>1139</v>
      </c>
      <c r="D438" s="42">
        <v>974593</v>
      </c>
    </row>
    <row r="439" spans="2:4" x14ac:dyDescent="0.25">
      <c r="B439" t="s">
        <v>1140</v>
      </c>
      <c r="C439" t="s">
        <v>1141</v>
      </c>
      <c r="D439" s="42">
        <v>286138</v>
      </c>
    </row>
    <row r="440" spans="2:4" x14ac:dyDescent="0.25">
      <c r="B440" t="s">
        <v>1142</v>
      </c>
      <c r="C440" t="s">
        <v>1143</v>
      </c>
      <c r="D440" s="42">
        <v>879668</v>
      </c>
    </row>
    <row r="441" spans="2:4" x14ac:dyDescent="0.25">
      <c r="B441" t="s">
        <v>1144</v>
      </c>
      <c r="C441" t="s">
        <v>1145</v>
      </c>
      <c r="D441" s="42">
        <v>16399</v>
      </c>
    </row>
    <row r="442" spans="2:4" x14ac:dyDescent="0.25">
      <c r="B442" t="s">
        <v>1146</v>
      </c>
      <c r="C442" t="s">
        <v>1147</v>
      </c>
      <c r="D442" s="42">
        <v>62898</v>
      </c>
    </row>
    <row r="443" spans="2:4" x14ac:dyDescent="0.25">
      <c r="B443" t="s">
        <v>1148</v>
      </c>
      <c r="C443" t="s">
        <v>1149</v>
      </c>
      <c r="D443" s="42">
        <v>248131</v>
      </c>
    </row>
  </sheetData>
  <hyperlinks>
    <hyperlink ref="B6" r:id="rId1" xr:uid="{FBFE3B11-B322-482C-8750-F5034C35F078}"/>
    <hyperlink ref="B9" r:id="rId2" xr:uid="{581EEB14-BF66-428D-B48E-869621662B27}"/>
    <hyperlink ref="B7" r:id="rId3" xr:uid="{2569240A-339E-4AD8-8DDC-28264CC552F6}"/>
    <hyperlink ref="B8" r:id="rId4" xr:uid="{B43CA4D1-209F-4A59-ABB4-E5FEC4D436B9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5" x14ac:dyDescent="0.25"/>
  <cols>
    <col min="1" max="1" width="20.140625" customWidth="1"/>
    <col min="2" max="26" width="10.140625" customWidth="1"/>
    <col min="27" max="27" width="12.85546875" customWidth="1"/>
    <col min="28" max="43" width="10.140625" customWidth="1"/>
  </cols>
  <sheetData>
    <row r="1" spans="1:43" s="4" customFormat="1" x14ac:dyDescent="0.25">
      <c r="A1" s="15" t="s">
        <v>139</v>
      </c>
      <c r="B1" s="4" t="s">
        <v>10</v>
      </c>
      <c r="C1" s="50" t="s">
        <v>177</v>
      </c>
      <c r="D1" s="51" t="s">
        <v>178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144</v>
      </c>
      <c r="M1" s="51" t="s">
        <v>145</v>
      </c>
      <c r="N1" s="4" t="s">
        <v>18</v>
      </c>
      <c r="O1" s="50" t="s">
        <v>1150</v>
      </c>
      <c r="P1" s="51" t="s">
        <v>1151</v>
      </c>
      <c r="Q1" s="50" t="s">
        <v>1152</v>
      </c>
      <c r="R1" s="51" t="s">
        <v>1153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1154</v>
      </c>
      <c r="AA1" s="56" t="s">
        <v>1155</v>
      </c>
      <c r="AB1" s="51" t="s">
        <v>1156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140</v>
      </c>
      <c r="B2">
        <f>'OECD TTL'!C49*10^6*About!$A$37</f>
        <v>441483794392.80725</v>
      </c>
      <c r="C2" s="52">
        <f>'OECD TTL'!D49*10^6*About!$A$37*('U.S. Data for ISIC Splits'!D7/SUM('U.S. Data for ISIC Splits'!D7:E7))</f>
        <v>36938849988.163109</v>
      </c>
      <c r="D2" s="53">
        <f>'OECD TTL'!D49*10^6*About!$A$37*('U.S. Data for ISIC Splits'!E7/SUM('U.S. Data for ISIC Splits'!D7:E7))</f>
        <v>247534932624.0546</v>
      </c>
      <c r="E2">
        <f>'OECD TTL'!E49*10^6*About!$A$37</f>
        <v>62857069088.715157</v>
      </c>
      <c r="F2">
        <f>'OECD TTL'!F49*10^6*About!$A$37</f>
        <v>85036777291.92421</v>
      </c>
      <c r="G2">
        <f>'OECD TTL'!G49*10^6*About!$A$37</f>
        <v>906500351407.70496</v>
      </c>
      <c r="H2">
        <f>'OECD TTL'!H49*10^6*About!$A$37</f>
        <v>84293507922.216553</v>
      </c>
      <c r="I2">
        <f>'OECD TTL'!I49*10^6*About!$A$37</f>
        <v>95524595796.925964</v>
      </c>
      <c r="J2">
        <f>'OECD TTL'!J49*10^6*About!$A$37</f>
        <v>260772275660.39566</v>
      </c>
      <c r="K2">
        <f>'OECD TTL'!K49*10^6*About!$A$37</f>
        <v>474768371261.97699</v>
      </c>
      <c r="L2" s="54">
        <f>'OECD TTL'!L49*10^6*About!$A$37*('U.S. Data for ISIC Splits'!G7/SUM('U.S. Data for ISIC Splits'!G7:H7))</f>
        <v>499640432005.05627</v>
      </c>
      <c r="M2" s="55">
        <f>'OECD TTL'!L49*10^6*About!$A$37*('U.S. Data for ISIC Splits'!H7/SUM('U.S. Data for ISIC Splits'!G7:H7))</f>
        <v>261091360389.58212</v>
      </c>
      <c r="N2">
        <f>'OECD TTL'!M49*10^6*About!$A$37</f>
        <v>223748975398.38916</v>
      </c>
      <c r="O2" s="54">
        <f>'OECD TTL'!N49*10^6*About!$A$37*('U.S. Data for ISIC Splits'!J7/SUM('U.S. Data for ISIC Splits'!J7:K7))</f>
        <v>25153894841.061447</v>
      </c>
      <c r="P2" s="55">
        <f>'OECD TTL'!N49*10^6*About!$A$37*('U.S. Data for ISIC Splits'!K7/SUM('U.S. Data for ISIC Splits'!J7:K7))</f>
        <v>90595222275.432312</v>
      </c>
      <c r="Q2" s="54">
        <f>'OECD TTL'!O49*10^6*About!$A$37*('U.S. Data for ISIC Splits'!M7/SUM('U.S. Data for ISIC Splits'!M7:N7))</f>
        <v>122028674092.83113</v>
      </c>
      <c r="R2" s="55">
        <f>'OECD TTL'!O49*10^6*About!$A$37*('U.S. Data for ISIC Splits'!N7/SUM('U.S. Data for ISIC Splits'!M7:N7))</f>
        <v>96160747163.028168</v>
      </c>
      <c r="S2">
        <f>'OECD TTL'!P49*10^6*About!$A$37</f>
        <v>356069037551.73682</v>
      </c>
      <c r="T2">
        <f>'OECD TTL'!Q49*10^6*About!$A$37</f>
        <v>368946399756.97949</v>
      </c>
      <c r="U2">
        <f>'OECD TTL'!R49*10^6*About!$A$37</f>
        <v>121331338407.79353</v>
      </c>
      <c r="V2">
        <f>'OECD TTL'!S49*10^6*About!$A$37</f>
        <v>368950080746.95062</v>
      </c>
      <c r="W2">
        <f>'OECD TTL'!T49*10^6*About!$A$37</f>
        <v>645529399157.02246</v>
      </c>
      <c r="X2">
        <f>'OECD TTL'!U49*10^6*About!$A$37</f>
        <v>324491858820.25342</v>
      </c>
      <c r="Y2">
        <f>'OECD TTL'!V49*10^6*About!$A$37</f>
        <v>238992632946.15997</v>
      </c>
      <c r="Z2" s="54">
        <f>'OECD TTL'!W49*10^6*About!$A$37*('U.S. Data for ISIC Splits'!P7/SUM('U.S. Data for ISIC Splits'!P7:R7))</f>
        <v>315411643315.72357</v>
      </c>
      <c r="AA2" s="57">
        <f>'OECD TTL'!W49*10^6*About!$A$37*('U.S. Data for ISIC Splits'!Q7/SUM('U.S. Data for ISIC Splits'!P7:R7))</f>
        <v>65682992906.74456</v>
      </c>
      <c r="AB2" s="55">
        <f>'OECD TTL'!W49*10^6*About!$A$37*('U.S. Data for ISIC Splits'!R7/SUM('U.S. Data for ISIC Splits'!P7:R7))</f>
        <v>79629789617.872421</v>
      </c>
      <c r="AC2">
        <f>'OECD TTL'!X49*10^6*About!$A$37</f>
        <v>1309373273311.197</v>
      </c>
      <c r="AD2">
        <f>'OECD TTL'!Y49*10^6*About!$A$37</f>
        <v>2877559082595.7632</v>
      </c>
      <c r="AE2">
        <f>'OECD TTL'!Z49*10^6*About!$A$37</f>
        <v>1086786328325.8163</v>
      </c>
      <c r="AF2">
        <f>'OECD TTL'!AA49*10^6*About!$A$37</f>
        <v>889011289977.51221</v>
      </c>
      <c r="AG2">
        <f>'OECD TTL'!AB49*10^6*About!$A$37</f>
        <v>636997251876.44775</v>
      </c>
      <c r="AH2">
        <f>'OECD TTL'!AC49*10^6*About!$A$37</f>
        <v>616059587184.04163</v>
      </c>
      <c r="AI2">
        <f>'OECD TTL'!AD49*10^6*About!$A$37</f>
        <v>559992685306.11731</v>
      </c>
      <c r="AJ2">
        <f>'OECD TTL'!AE49*10^6*About!$A$37</f>
        <v>2222818006035.854</v>
      </c>
      <c r="AK2">
        <f>'OECD TTL'!AF49*10^6*About!$A$37</f>
        <v>2908355407112.5698</v>
      </c>
      <c r="AL2">
        <f>'OECD TTL'!AG49*10^6*About!$A$37</f>
        <v>3240677990887.5737</v>
      </c>
      <c r="AM2">
        <f>'OECD TTL'!AH49*10^6*About!$A$37</f>
        <v>2430225710797.9595</v>
      </c>
      <c r="AN2">
        <f>'OECD TTL'!AI49*10^6*About!$A$37</f>
        <v>1263216371380.9558</v>
      </c>
      <c r="AO2">
        <f>'OECD TTL'!AJ49*10^6*About!$A$37</f>
        <v>2118931460310.4419</v>
      </c>
      <c r="AP2">
        <f>'OECD TTL'!AK49*10^6*About!$A$37</f>
        <v>775735798121.65369</v>
      </c>
      <c r="AQ2">
        <f>'OECD TTL'!AL49*10^6*About!$A$37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U.S.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2021-04-22T01:12:46Z</dcterms:modified>
</cp:coreProperties>
</file>