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UT/trans/SYNoEVC/"/>
    </mc:Choice>
  </mc:AlternateContent>
  <xr:revisionPtr revIDLastSave="0" documentId="8_{C5B879EC-B81D-EF40-9504-F1F28387AD8D}" xr6:coauthVersionLast="47" xr6:coauthVersionMax="47" xr10:uidLastSave="{00000000-0000-0000-0000-000000000000}"/>
  <bookViews>
    <workbookView xWindow="3120" yWindow="9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SY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C9" i="9" l="1"/>
  <c r="B2" i="3"/>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F9" i="9" l="1"/>
  <c r="E2" i="3"/>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<sst xmlns="http://schemas.openxmlformats.org/spreadsheetml/2006/main" count="212" uniqueCount="159">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</sst>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93</v>
      </c>
      <c r="C1" s="52">
        <v>45295</v>
      </c>
      <c r="F1" s="51" t="s">
        <v>49</v>
      </c>
      <c r="G1" s="51" t="s">
        <v>107</v>
      </c>
    </row>
    <row r="2" spans="1:7">
      <c r="B2" t="str">
        <f>LOOKUP(B1,F1:G50,G1:G50)</f>
        <v>UT</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Utah</v>
      </c>
      <c r="B6">
        <f>SUMIFS('2022'!C:C,'2022'!A:A,'BNoEVC-calcs'!A6)</f>
        <v>1857</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1857</v>
      </c>
      <c r="C9">
        <f>B9</f>
        <v>1857</v>
      </c>
      <c r="D9">
        <f>C9*D3</f>
        <v>3390.2499831541559</v>
      </c>
      <c r="E9">
        <f t="shared" ref="E9:AE9" si="1">D9*E3</f>
        <v>4912.8323606537679</v>
      </c>
      <c r="F9">
        <f t="shared" si="1"/>
        <v>6453.5496677661031</v>
      </c>
      <c r="G9">
        <f t="shared" si="1"/>
        <v>8014.5354256222718</v>
      </c>
      <c r="H9">
        <f t="shared" si="1"/>
        <v>8721.6158529862587</v>
      </c>
      <c r="I9">
        <f t="shared" si="1"/>
        <v>9453.2317733556938</v>
      </c>
      <c r="J9">
        <f t="shared" si="1"/>
        <v>10210.449947296234</v>
      </c>
      <c r="K9">
        <f t="shared" si="1"/>
        <v>10995.403895938385</v>
      </c>
      <c r="L9">
        <f t="shared" si="1"/>
        <v>11809.160379847803</v>
      </c>
      <c r="M9">
        <f t="shared" si="1"/>
        <v>12319.956863168198</v>
      </c>
      <c r="N9">
        <f t="shared" si="1"/>
        <v>12830.753346488795</v>
      </c>
      <c r="O9">
        <f t="shared" si="1"/>
        <v>13341.54982980919</v>
      </c>
      <c r="P9">
        <f t="shared" si="1"/>
        <v>13852.346313129585</v>
      </c>
      <c r="Q9">
        <f t="shared" si="1"/>
        <v>14363.142796450182</v>
      </c>
      <c r="R9">
        <f t="shared" si="1"/>
        <v>14873.939279770579</v>
      </c>
      <c r="S9">
        <f t="shared" si="1"/>
        <v>15384.735763090974</v>
      </c>
      <c r="T9">
        <f t="shared" si="1"/>
        <v>15895.532246411369</v>
      </c>
      <c r="U9">
        <f t="shared" si="1"/>
        <v>16406.328729731966</v>
      </c>
      <c r="V9">
        <f t="shared" si="1"/>
        <v>16917.125213052361</v>
      </c>
      <c r="W9">
        <f t="shared" si="1"/>
        <v>17427.921696372756</v>
      </c>
      <c r="X9">
        <f t="shared" si="1"/>
        <v>17938.718179693355</v>
      </c>
      <c r="Y9">
        <f t="shared" si="1"/>
        <v>18449.514663013753</v>
      </c>
      <c r="Z9">
        <f t="shared" si="1"/>
        <v>18960.311146334148</v>
      </c>
      <c r="AA9">
        <f t="shared" si="1"/>
        <v>19471.107629654547</v>
      </c>
      <c r="AB9">
        <f t="shared" si="1"/>
        <v>19981.904112975142</v>
      </c>
      <c r="AC9">
        <f t="shared" si="1"/>
        <v>20492.700596295537</v>
      </c>
      <c r="AD9">
        <f t="shared" si="1"/>
        <v>21003.497079615932</v>
      </c>
      <c r="AE9">
        <f t="shared" si="1"/>
        <v>21514.293562936531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1857</v>
      </c>
      <c r="C2" s="54">
        <f>'BNoEVC-calcs'!C9</f>
        <v>1857</v>
      </c>
      <c r="D2" s="54">
        <f>'BNoEVC-calcs'!D9</f>
        <v>3390.2499831541559</v>
      </c>
      <c r="E2" s="54">
        <f>'BNoEVC-calcs'!E9</f>
        <v>4912.8323606537679</v>
      </c>
      <c r="F2" s="54">
        <f>'BNoEVC-calcs'!F9</f>
        <v>6453.5496677661031</v>
      </c>
      <c r="G2" s="54">
        <f>'BNoEVC-calcs'!G9</f>
        <v>8014.5354256222718</v>
      </c>
      <c r="H2" s="54">
        <f>'BNoEVC-calcs'!H9</f>
        <v>8721.6158529862587</v>
      </c>
      <c r="I2" s="54">
        <f>'BNoEVC-calcs'!I9</f>
        <v>9453.2317733556938</v>
      </c>
      <c r="J2" s="54">
        <f>'BNoEVC-calcs'!J9</f>
        <v>10210.449947296234</v>
      </c>
      <c r="K2" s="54">
        <f>'BNoEVC-calcs'!K9</f>
        <v>10995.403895938385</v>
      </c>
      <c r="L2" s="54">
        <f>'BNoEVC-calcs'!L9</f>
        <v>11809.160379847803</v>
      </c>
      <c r="M2" s="54">
        <f>'BNoEVC-calcs'!M9</f>
        <v>12319.956863168198</v>
      </c>
      <c r="N2" s="54">
        <f>'BNoEVC-calcs'!N9</f>
        <v>12830.753346488795</v>
      </c>
      <c r="O2" s="54">
        <f>'BNoEVC-calcs'!O9</f>
        <v>13341.54982980919</v>
      </c>
      <c r="P2" s="54">
        <f>'BNoEVC-calcs'!P9</f>
        <v>13852.346313129585</v>
      </c>
      <c r="Q2" s="54">
        <f>'BNoEVC-calcs'!Q9</f>
        <v>14363.142796450182</v>
      </c>
      <c r="R2" s="54">
        <f>'BNoEVC-calcs'!R9</f>
        <v>14873.939279770579</v>
      </c>
      <c r="S2" s="54">
        <f>'BNoEVC-calcs'!S9</f>
        <v>15384.735763090974</v>
      </c>
      <c r="T2" s="54">
        <f>'BNoEVC-calcs'!T9</f>
        <v>15895.532246411369</v>
      </c>
      <c r="U2" s="54">
        <f>'BNoEVC-calcs'!U9</f>
        <v>16406.328729731966</v>
      </c>
      <c r="V2" s="54">
        <f>'BNoEVC-calcs'!V9</f>
        <v>16917.125213052361</v>
      </c>
      <c r="W2" s="54">
        <f>'BNoEVC-calcs'!W9</f>
        <v>17427.921696372756</v>
      </c>
      <c r="X2" s="54">
        <f>'BNoEVC-calcs'!X9</f>
        <v>17938.718179693355</v>
      </c>
      <c r="Y2" s="54">
        <f>'BNoEVC-calcs'!Y9</f>
        <v>18449.514663013753</v>
      </c>
      <c r="Z2" s="54">
        <f>'BNoEVC-calcs'!Z9</f>
        <v>18960.311146334148</v>
      </c>
      <c r="AA2" s="54">
        <f>'BNoEVC-calcs'!AA9</f>
        <v>19471.107629654547</v>
      </c>
      <c r="AB2" s="54">
        <f>'BNoEVC-calcs'!AB9</f>
        <v>19981.904112975142</v>
      </c>
      <c r="AC2" s="54">
        <f>'BNoEVC-calcs'!AC9</f>
        <v>20492.700596295537</v>
      </c>
      <c r="AD2" s="54">
        <f>'BNoEVC-calcs'!AD9</f>
        <v>21003.497079615932</v>
      </c>
      <c r="AE2" s="54">
        <f>'BNoEVC-calcs'!AE9</f>
        <v>21514.293562936531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SYNoEVC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2024-01-05T04:50:23Z</dcterms:modified>
</cp:coreProperties>
</file>