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UT\trans\SYVbT\"/>
    </mc:Choice>
  </mc:AlternateContent>
  <xr:revisionPtr revIDLastSave="0" documentId="8_{5AFC8302-99AB-4A6B-B5DF-DFE797C04719}"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D7" i="39"/>
  <c r="B7" i="39"/>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C7" i="39" l="1"/>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<sst xmlns="http://schemas.openxmlformats.org/spreadsheetml/2006/main" count="52887" uniqueCount="10486">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</sst>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135</v>
      </c>
      <c r="C1" s="217">
        <v>45233</v>
      </c>
    </row>
    <row r="2" spans="1:7">
      <c r="B2" t="str">
        <f>INDEX(F:F,MATCH(B1,E:E,0))</f>
        <v>UT</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13</v>
      </c>
      <c r="C2">
        <f>ROUND(INDEX('SSYVbT-freight-LDV'!$B$2:$H$51,MATCH(About!$B$2,'SSYVbT-freight-LDV'!$A$2:$A$51,0),MATCH(C$1,'SSYVbT-freight-LDV'!$B$1:$H$1,0)),0)</f>
        <v>136</v>
      </c>
      <c r="D2">
        <f>ROUND(INDEX('SSYVbT-freight-LDV'!$B$2:$H$51,MATCH(About!$B$2,'SSYVbT-freight-LDV'!$A$2:$A$51,0),MATCH(D$1,'SSYVbT-freight-LDV'!$B$1:$H$1,0)),0)</f>
        <v>111074</v>
      </c>
      <c r="E2">
        <f>ROUND(INDEX('SSYVbT-freight-LDV'!$B$2:$H$51,MATCH(About!$B$2,'SSYVbT-freight-LDV'!$A$2:$A$51,0),MATCH(E$1,'SSYVbT-freight-LDV'!$B$1:$H$1,0)),0)</f>
        <v>90660</v>
      </c>
      <c r="F2">
        <f>ROUND(INDEX('SSYVbT-freight-LDV'!$B$2:$H$51,MATCH(About!$B$2,'SSYVbT-freight-LDV'!$A$2:$A$51,0),MATCH(F$1,'SSYVbT-freight-LDV'!$B$1:$H$1,0)),0)</f>
        <v>26</v>
      </c>
      <c r="G2">
        <f>ROUND(INDEX('SSYVbT-freight-LDV'!$B$2:$H$51,MATCH(About!$B$2,'SSYVbT-freight-LDV'!$A$2:$A$51,0),MATCH(G$1,'SSYVbT-freight-LDV'!$B$1:$H$1,0)),0)</f>
        <v>49</v>
      </c>
      <c r="H2">
        <f>ROUND(INDEX('SSYVbT-freight-LDV'!$B$2:$H$51,MATCH(About!$B$2,'SSYVbT-freight-LDV'!$A$2:$A$51,0),MATCH(H$1,'SSYVbT-freight-LDV'!$B$1:$H$1,0)),0)</f>
        <v>3</v>
      </c>
    </row>
    <row r="3" spans="1:8">
      <c r="A3" t="s">
        <v>5</v>
      </c>
      <c r="B3">
        <f>ROUND(INDEX('SSYVbT-freight-HDV'!$B$2:$H$51,MATCH(About!$B$2,'SSYVbT-freight-HDV'!$A$2:$A$51,0),MATCH(B$1,'SSYVbT-freight-HDV'!$B$1:$H$1,0)),0)</f>
        <v>1</v>
      </c>
      <c r="C3">
        <f>ROUND(INDEX('SSYVbT-freight-HDV'!$B$2:$H$51,MATCH(About!$B$2,'SSYVbT-freight-HDV'!$A$2:$A$51,0),MATCH(C$1,'SSYVbT-freight-HDV'!$B$1:$H$1,0)),0)</f>
        <v>398</v>
      </c>
      <c r="D3">
        <f>ROUND(INDEX('SSYVbT-freight-HDV'!$B$2:$H$51,MATCH(About!$B$2,'SSYVbT-freight-HDV'!$A$2:$A$51,0),MATCH(D$1,'SSYVbT-freight-HDV'!$B$1:$H$1,0)),0)</f>
        <v>427</v>
      </c>
      <c r="E3">
        <f>ROUND(INDEX('SSYVbT-freight-HDV'!$B$2:$H$51,MATCH(About!$B$2,'SSYVbT-freight-HDV'!$A$2:$A$51,0),MATCH(E$1,'SSYVbT-freight-HDV'!$B$1:$H$1,0)),0)</f>
        <v>44149</v>
      </c>
      <c r="F3">
        <f>ROUND(INDEX('SSYVbT-freight-HDV'!$B$2:$H$51,MATCH(About!$B$2,'SSYVbT-freight-HDV'!$A$2:$A$51,0),MATCH(F$1,'SSYVbT-freight-HDV'!$B$1:$H$1,0)),0)</f>
        <v>4</v>
      </c>
      <c r="G3">
        <f>ROUND(INDEX('SSYVbT-freight-HDV'!$B$2:$H$51,MATCH(About!$B$2,'SSYVbT-freight-HDV'!$A$2:$A$51,0),MATCH(G$1,'SSYVbT-freight-HDV'!$B$1:$H$1,0)),0)</f>
        <v>34</v>
      </c>
      <c r="H3">
        <f>ROUND(INDEX('SSYVbT-freight-HDV'!$B$2:$H$51,MATCH(About!$B$2,'SSYVbT-freight-HDV'!$A$2:$A$51,0),MATCH(H$1,'SSYVbT-freight-HDV'!$B$1:$H$1,0)),0)</f>
        <v>3</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8</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222</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7546</v>
      </c>
      <c r="C2">
        <f>ROUND(INDEX('SSYVbT-passenger-LDV'!$B$2:$H$51,MATCH(About!$B$2,'SSYVbT-passenger-LDV'!$A$2:$A$51,0),MATCH(C$1,'SSYVbT-passenger-LDV'!$B$1:$H$1,0)),0)</f>
        <v>841</v>
      </c>
      <c r="D2">
        <f>ROUND(INDEX('SSYVbT-passenger-LDV'!$B$2:$H$51,MATCH(About!$B$2,'SSYVbT-passenger-LDV'!$A$2:$A$51,0),MATCH(D$1,'SSYVbT-passenger-LDV'!$B$1:$H$1,0)),0)</f>
        <v>2186564</v>
      </c>
      <c r="E2">
        <f>ROUND(INDEX('SSYVbT-passenger-LDV'!$B$2:$H$51,MATCH(About!$B$2,'SSYVbT-passenger-LDV'!$A$2:$A$51,0),MATCH(E$1,'SSYVbT-passenger-LDV'!$B$1:$H$1,0)),0)</f>
        <v>9314</v>
      </c>
      <c r="F2">
        <f>ROUND(INDEX('SSYVbT-passenger-LDV'!$B$2:$H$51,MATCH(About!$B$2,'SSYVbT-passenger-LDV'!$A$2:$A$51,0),MATCH(F$1,'SSYVbT-passenger-LDV'!$B$1:$H$1,0)),0)</f>
        <v>5229</v>
      </c>
      <c r="G2">
        <f>ROUND(INDEX('SSYVbT-passenger-LDV'!$B$2:$H$51,MATCH(About!$B$2,'SSYVbT-passenger-LDV'!$A$2:$A$51,0),MATCH(G$1,'SSYVbT-passenger-LDV'!$B$1:$H$1,0)),0)</f>
        <v>704</v>
      </c>
      <c r="H2">
        <f>ROUND(INDEX('SSYVbT-passenger-LDV'!$B$2:$H$51,MATCH(About!$B$2,'SSYVbT-passenger-LDV'!$A$2:$A$51,0),MATCH(H$1,'SSYVbT-passenger-LDV'!$B$1:$H$1,0)),0)</f>
        <v>66</v>
      </c>
    </row>
    <row r="3" spans="1:8">
      <c r="A3" t="s">
        <v>5</v>
      </c>
      <c r="B3">
        <f>ROUND(INDEX('SSYVbT-passenger-HDV'!$B$2:$H$51,MATCH(About!$B$2,'SSYVbT-passenger-HDV'!$A$2:$A$51,0),MATCH(B$1,'SSYVbT-passenger-HDV'!$B$1:$H$1,0)),0)</f>
        <v>2</v>
      </c>
      <c r="C3">
        <f>ROUND(INDEX('SSYVbT-passenger-HDV'!$B$2:$H$51,MATCH(About!$B$2,'SSYVbT-passenger-HDV'!$A$2:$A$51,0),MATCH(C$1,'SSYVbT-passenger-HDV'!$B$1:$H$1,0)),0)</f>
        <v>906</v>
      </c>
      <c r="D3">
        <f>ROUND(INDEX('SSYVbT-passenger-HDV'!$B$2:$H$51,MATCH(About!$B$2,'SSYVbT-passenger-HDV'!$A$2:$A$51,0),MATCH(D$1,'SSYVbT-passenger-HDV'!$B$1:$H$1,0)),0)</f>
        <v>638</v>
      </c>
      <c r="E3">
        <f>ROUND(INDEX('SSYVbT-passenger-HDV'!$B$2:$H$51,MATCH(About!$B$2,'SSYVbT-passenger-HDV'!$A$2:$A$51,0),MATCH(E$1,'SSYVbT-passenger-HDV'!$B$1:$H$1,0)),0)</f>
        <v>4830</v>
      </c>
      <c r="F3">
        <f>ROUND(INDEX('SSYVbT-passenger-HDV'!$B$2:$H$51,MATCH(About!$B$2,'SSYVbT-passenger-HDV'!$A$2:$A$51,0),MATCH(F$1,'SSYVbT-passenger-HDV'!$B$1:$H$1,0)),0)</f>
        <v>0</v>
      </c>
      <c r="G3">
        <f>ROUND(INDEX('SSYVbT-passenger-HDV'!$B$2:$H$51,MATCH(About!$B$2,'SSYVbT-passenger-HDV'!$A$2:$A$51,0),MATCH(G$1,'SSYVbT-passenger-HDV'!$B$1:$H$1,0)),0)</f>
        <v>46</v>
      </c>
      <c r="H3">
        <f>ROUND(INDEX('SSYVbT-passenger-HDV'!$B$2:$H$51,MATCH(About!$B$2,'SSYVbT-passenger-HDV'!$A$2:$A$51,0),MATCH(H$1,'SSYVbT-passenger-HDV'!$B$1:$H$1,0)),0)</f>
        <v>1</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78</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37</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6</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60457</v>
      </c>
      <c r="E6">
        <f>ROUND(INDEX('SSYVbT-passenger-ships'!$B$2:$H$51,MATCH(About!$B$2,'SSYVbT-passenger-ships'!$A$2:$A$51,0),MATCH(E$1,'SSYVbT-passenger-ships'!$B$1:$H$1,0)),0)</f>
        <v>14257</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77248</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2023-11-03T23:21:44Z</dcterms:modified>
</cp:coreProperties>
</file>