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elec\BGDPbES\"/>
    </mc:Choice>
  </mc:AlternateContent>
  <xr:revisionPtr revIDLastSave="0" documentId="8_{D9938C0C-3359-4FA5-BEB7-B3ACE0938D3D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<sst xmlns="http://schemas.openxmlformats.org/spreadsheetml/2006/main" count="4983" uniqueCount="142">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</sst>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122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UT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UT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0.56830976799999999</v>
      </c>
      <c r="D4" s="9">
        <f>C4/SUMIFS(PTCF!B:B,PTCF!A:A,calcs!B4)</f>
        <v>0.63145529777777776</v>
      </c>
    </row>
    <row r="5" spans="1:4" x14ac:dyDescent="0.25">
      <c r="A5" t="s">
        <v>141</v>
      </c>
      <c r="B5" t="s">
        <v>10</v>
      </c>
      <c r="C5" s="6">
        <f>E27</f>
        <v>0.46670211382587662</v>
      </c>
      <c r="D5" s="9">
        <f>C5/SUMIFS(PTCF!B:B,PTCF!A:A,calcs!B5)</f>
        <v>0.51855790425097403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0.35914245899999903</v>
      </c>
      <c r="D7">
        <f>C7/SUMIFS(PTCF!B:B,PTCF!A:A,calcs!B7)</f>
        <v>0.76739841666666453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0.23511207000000001</v>
      </c>
      <c r="D8">
        <f>C8/SUMIFS(PTCF!B:B,PTCF!A:A,calcs!B8)</f>
        <v>2.8848106748466256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0.24546453600000001</v>
      </c>
      <c r="D9">
        <f>C9/SUMIFS(PTCF!B:B,PTCF!A:A,calcs!B9)</f>
        <v>1.3797894097807757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0.695000862</v>
      </c>
      <c r="D11" s="9">
        <f>C11/SUMIFS(PTCF!B:B,PTCF!A:A,calcs!B11)</f>
        <v>0.77222318000000001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0.60817461399999995</v>
      </c>
      <c r="D12">
        <f>C12/SUMIFS(PTCF!B:B,PTCF!A:A,calcs!B12)</f>
        <v>0.675749571111111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0.50171273500000002</v>
      </c>
      <c r="D13">
        <f>C13/SUMIFS(PTCF!B:B,PTCF!A:A,calcs!B13)</f>
        <v>0.55745859444444446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0.11981905699999899</v>
      </c>
      <c r="D14" s="9">
        <f>C14/SUMIFS(PTCF!B:B,PTCF!A:A,calcs!B14)</f>
        <v>0.13313228555555442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237.5</v>
      </c>
      <c r="D24">
        <f>SUMIFS('all_csv_SYC-SYEGC'!D:D,'all_csv_SYC-SYEGC'!$B:$B,calcs!$B$24,'all_csv_SYC-SYEGC'!$F:$F,calcs!$C$1)</f>
        <v>1830</v>
      </c>
      <c r="E24">
        <f>SUM(C24:D24)</f>
        <v>2067.5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4.3418890000000002E-2</v>
      </c>
      <c r="D26">
        <f>SUMIFS('all_csv_BECF-pre-nonret'!$D:$D,'all_csv_BECF-pre-nonret'!B:B,calcs!B26,'all_csv_BECF-pre-nonret'!AI:AI,calcs!C1)</f>
        <v>0.52163641199999999</v>
      </c>
    </row>
    <row r="27" spans="1:5" x14ac:dyDescent="0.25">
      <c r="C27">
        <f>C26*(C24/$E$24)</f>
        <v>4.9876596735187427E-3</v>
      </c>
      <c r="D27">
        <f>D26*(D24/$E$24)</f>
        <v>0.4617144541523579</v>
      </c>
      <c r="E27" s="10">
        <f>SUM(C27:D27)</f>
        <v>0.46670211382587662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0.63145529777777776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0.51855790425097403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0.77222318000000001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0.13313228555555442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2022-11-01T17:56:58Z</dcterms:modified>
</cp:coreProperties>
</file>