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VT/trans/SYNoEVC/"/>
    </mc:Choice>
  </mc:AlternateContent>
  <xr:revisionPtr revIDLastSave="0" documentId="8_{31E49EA6-A170-D44E-A256-D1737F7B00FF}"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<sst xmlns="http://schemas.openxmlformats.org/spreadsheetml/2006/main" count="212" uniqueCount="159">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</sst>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94</v>
      </c>
      <c r="C1" s="52">
        <v>45295</v>
      </c>
      <c r="F1" s="51" t="s">
        <v>49</v>
      </c>
      <c r="G1" s="51" t="s">
        <v>107</v>
      </c>
    </row>
    <row r="2" spans="1:7">
      <c r="B2" t="str">
        <f>LOOKUP(B1,F1:G50,G1:G50)</f>
        <v>VT</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Vermont</v>
      </c>
      <c r="B6">
        <f>SUMIFS('2022'!C:C,'2022'!A:A,'BNoEVC-calcs'!A6)</f>
        <v>896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896</v>
      </c>
      <c r="C9">
        <f>B9</f>
        <v>896</v>
      </c>
      <c r="D9">
        <f>C9*D3</f>
        <v>1635.7910527227377</v>
      </c>
      <c r="E9">
        <f t="shared" ref="E9:AE9" si="1">D9*E3</f>
        <v>2370.4350000785012</v>
      </c>
      <c r="F9">
        <f t="shared" si="1"/>
        <v>3113.8290265581204</v>
      </c>
      <c r="G9">
        <f t="shared" si="1"/>
        <v>3867.0025532350869</v>
      </c>
      <c r="H9">
        <f t="shared" si="1"/>
        <v>4208.1679075259499</v>
      </c>
      <c r="I9">
        <f t="shared" si="1"/>
        <v>4561.1716041608524</v>
      </c>
      <c r="J9">
        <f t="shared" si="1"/>
        <v>4926.5283536765892</v>
      </c>
      <c r="K9">
        <f t="shared" si="1"/>
        <v>5305.2675771463619</v>
      </c>
      <c r="L9">
        <f t="shared" si="1"/>
        <v>5697.9039851069638</v>
      </c>
      <c r="M9">
        <f t="shared" si="1"/>
        <v>5944.362600645507</v>
      </c>
      <c r="N9">
        <f t="shared" si="1"/>
        <v>6190.8212161841475</v>
      </c>
      <c r="O9">
        <f t="shared" si="1"/>
        <v>6437.2798317226907</v>
      </c>
      <c r="P9">
        <f t="shared" si="1"/>
        <v>6683.738447261233</v>
      </c>
      <c r="Q9">
        <f t="shared" si="1"/>
        <v>6930.1970627998735</v>
      </c>
      <c r="R9">
        <f t="shared" si="1"/>
        <v>7176.6556783384167</v>
      </c>
      <c r="S9">
        <f t="shared" si="1"/>
        <v>7423.1142938769599</v>
      </c>
      <c r="T9">
        <f t="shared" si="1"/>
        <v>7669.5729094155031</v>
      </c>
      <c r="U9">
        <f t="shared" si="1"/>
        <v>7916.0315249541427</v>
      </c>
      <c r="V9">
        <f t="shared" si="1"/>
        <v>8162.4901404926868</v>
      </c>
      <c r="W9">
        <f t="shared" si="1"/>
        <v>8408.94875603123</v>
      </c>
      <c r="X9">
        <f t="shared" si="1"/>
        <v>8655.4073715698705</v>
      </c>
      <c r="Y9">
        <f t="shared" si="1"/>
        <v>8901.8659871084146</v>
      </c>
      <c r="Z9">
        <f t="shared" si="1"/>
        <v>9148.3246026469587</v>
      </c>
      <c r="AA9">
        <f t="shared" si="1"/>
        <v>9394.7832181855028</v>
      </c>
      <c r="AB9">
        <f t="shared" si="1"/>
        <v>9641.2418337241415</v>
      </c>
      <c r="AC9">
        <f t="shared" si="1"/>
        <v>9887.7004492626838</v>
      </c>
      <c r="AD9">
        <f t="shared" si="1"/>
        <v>10134.159064801226</v>
      </c>
      <c r="AE9">
        <f t="shared" si="1"/>
        <v>10380.617680339867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896</v>
      </c>
      <c r="C2" s="54">
        <f>'BNoEVC-calcs'!C9</f>
        <v>896</v>
      </c>
      <c r="D2" s="54">
        <f>'BNoEVC-calcs'!D9</f>
        <v>1635.7910527227377</v>
      </c>
      <c r="E2" s="54">
        <f>'BNoEVC-calcs'!E9</f>
        <v>2370.4350000785012</v>
      </c>
      <c r="F2" s="54">
        <f>'BNoEVC-calcs'!F9</f>
        <v>3113.8290265581204</v>
      </c>
      <c r="G2" s="54">
        <f>'BNoEVC-calcs'!G9</f>
        <v>3867.0025532350869</v>
      </c>
      <c r="H2" s="54">
        <f>'BNoEVC-calcs'!H9</f>
        <v>4208.1679075259499</v>
      </c>
      <c r="I2" s="54">
        <f>'BNoEVC-calcs'!I9</f>
        <v>4561.1716041608524</v>
      </c>
      <c r="J2" s="54">
        <f>'BNoEVC-calcs'!J9</f>
        <v>4926.5283536765892</v>
      </c>
      <c r="K2" s="54">
        <f>'BNoEVC-calcs'!K9</f>
        <v>5305.2675771463619</v>
      </c>
      <c r="L2" s="54">
        <f>'BNoEVC-calcs'!L9</f>
        <v>5697.9039851069638</v>
      </c>
      <c r="M2" s="54">
        <f>'BNoEVC-calcs'!M9</f>
        <v>5944.362600645507</v>
      </c>
      <c r="N2" s="54">
        <f>'BNoEVC-calcs'!N9</f>
        <v>6190.8212161841475</v>
      </c>
      <c r="O2" s="54">
        <f>'BNoEVC-calcs'!O9</f>
        <v>6437.2798317226907</v>
      </c>
      <c r="P2" s="54">
        <f>'BNoEVC-calcs'!P9</f>
        <v>6683.738447261233</v>
      </c>
      <c r="Q2" s="54">
        <f>'BNoEVC-calcs'!Q9</f>
        <v>6930.1970627998735</v>
      </c>
      <c r="R2" s="54">
        <f>'BNoEVC-calcs'!R9</f>
        <v>7176.6556783384167</v>
      </c>
      <c r="S2" s="54">
        <f>'BNoEVC-calcs'!S9</f>
        <v>7423.1142938769599</v>
      </c>
      <c r="T2" s="54">
        <f>'BNoEVC-calcs'!T9</f>
        <v>7669.5729094155031</v>
      </c>
      <c r="U2" s="54">
        <f>'BNoEVC-calcs'!U9</f>
        <v>7916.0315249541427</v>
      </c>
      <c r="V2" s="54">
        <f>'BNoEVC-calcs'!V9</f>
        <v>8162.4901404926868</v>
      </c>
      <c r="W2" s="54">
        <f>'BNoEVC-calcs'!W9</f>
        <v>8408.94875603123</v>
      </c>
      <c r="X2" s="54">
        <f>'BNoEVC-calcs'!X9</f>
        <v>8655.4073715698705</v>
      </c>
      <c r="Y2" s="54">
        <f>'BNoEVC-calcs'!Y9</f>
        <v>8901.8659871084146</v>
      </c>
      <c r="Z2" s="54">
        <f>'BNoEVC-calcs'!Z9</f>
        <v>9148.3246026469587</v>
      </c>
      <c r="AA2" s="54">
        <f>'BNoEVC-calcs'!AA9</f>
        <v>9394.7832181855028</v>
      </c>
      <c r="AB2" s="54">
        <f>'BNoEVC-calcs'!AB9</f>
        <v>9641.2418337241415</v>
      </c>
      <c r="AC2" s="54">
        <f>'BNoEVC-calcs'!AC9</f>
        <v>9887.7004492626838</v>
      </c>
      <c r="AD2" s="54">
        <f>'BNoEVC-calcs'!AD9</f>
        <v>10134.159064801226</v>
      </c>
      <c r="AE2" s="54">
        <f>'BNoEVC-calcs'!AE9</f>
        <v>10380.617680339867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2024-01-05T04:50:16Z</dcterms:modified>
</cp:coreProperties>
</file>