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T\trans\SYVbT\"/>
    </mc:Choice>
  </mc:AlternateContent>
  <xr:revisionPtr revIDLastSave="0" documentId="8_{31F38112-4C16-4431-8AC5-EEBDDBE43603}"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D5" i="40"/>
  <c r="H4" i="40"/>
  <c r="B5" i="39"/>
  <c r="D4" i="39"/>
  <c r="F4" i="39"/>
  <c r="E5" i="40"/>
  <c r="B4" i="40"/>
  <c r="C5" i="39"/>
  <c r="E5" i="39"/>
  <c r="D4" i="40"/>
  <c r="F5" i="40"/>
  <c r="C4" i="40"/>
  <c r="D5" i="39"/>
  <c r="E4" i="39"/>
  <c r="G5" i="40"/>
  <c r="H5" i="40"/>
  <c r="E4" i="40"/>
  <c r="G4" i="39"/>
  <c r="F4" i="40"/>
  <c r="B4" i="39"/>
  <c r="B5" i="40"/>
  <c r="H5" i="39"/>
  <c r="H4" i="39"/>
  <c r="F5" i="39"/>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<sst xmlns="http://schemas.openxmlformats.org/spreadsheetml/2006/main" count="16239" uniqueCount="5010">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</sst>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218</v>
      </c>
      <c r="C1" s="163">
        <v>45355</v>
      </c>
    </row>
    <row r="2" spans="1:7">
      <c r="B2" t="str">
        <f>INDEX(F:F,MATCH(B1,E:E,0))</f>
        <v>VT</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4</v>
      </c>
      <c r="C2">
        <f>ROUND(INDEX('SSYVbT-freight-LDV'!$B$2:$H$51,MATCH(About!$B$2,'SSYVbT-freight-LDV'!$A$2:$A$51,0),MATCH(C$1,'SSYVbT-freight-LDV'!$B$1:$H$1,0)),0)</f>
        <v>36</v>
      </c>
      <c r="D2">
        <f>ROUND(INDEX('SSYVbT-freight-LDV'!$B$2:$H$51,MATCH(About!$B$2,'SSYVbT-freight-LDV'!$A$2:$A$51,0),MATCH(D$1,'SSYVbT-freight-LDV'!$B$1:$H$1,0)),0)</f>
        <v>29521</v>
      </c>
      <c r="E2">
        <f>ROUND(INDEX('SSYVbT-freight-LDV'!$B$2:$H$51,MATCH(About!$B$2,'SSYVbT-freight-LDV'!$A$2:$A$51,0),MATCH(E$1,'SSYVbT-freight-LDV'!$B$1:$H$1,0)),0)</f>
        <v>24096</v>
      </c>
      <c r="F2">
        <f>ROUND(INDEX('SSYVbT-freight-LDV'!$B$2:$H$51,MATCH(About!$B$2,'SSYVbT-freight-LDV'!$A$2:$A$51,0),MATCH(F$1,'SSYVbT-freight-LDV'!$B$1:$H$1,0)),0)</f>
        <v>7</v>
      </c>
      <c r="G2">
        <f>ROUND(INDEX('SSYVbT-freight-LDV'!$B$2:$H$51,MATCH(About!$B$2,'SSYVbT-freight-LDV'!$A$2:$A$51,0),MATCH(G$1,'SSYVbT-freight-LDV'!$B$1:$H$1,0)),0)</f>
        <v>13</v>
      </c>
      <c r="H2">
        <f>ROUND(INDEX('SSYVbT-freight-LDV'!$B$2:$H$51,MATCH(About!$B$2,'SSYVbT-freight-LDV'!$A$2:$A$51,0),MATCH(H$1,'SSYVbT-freight-LDV'!$B$1:$H$1,0)),0)</f>
        <v>1</v>
      </c>
    </row>
    <row r="3" spans="1:8">
      <c r="A3" t="s">
        <v>5</v>
      </c>
      <c r="B3">
        <f>ROUND(INDEX('SSYVbT-freight-HDV'!$B$2:$H$51,MATCH(About!$B$2,'SSYVbT-freight-HDV'!$A$2:$A$51,0),MATCH(B$1,'SSYVbT-freight-HDV'!$B$1:$H$1,0)),0)</f>
        <v>0</v>
      </c>
      <c r="C3">
        <f>ROUND(INDEX('SSYVbT-freight-HDV'!$B$2:$H$51,MATCH(About!$B$2,'SSYVbT-freight-HDV'!$A$2:$A$51,0),MATCH(C$1,'SSYVbT-freight-HDV'!$B$1:$H$1,0)),0)</f>
        <v>106</v>
      </c>
      <c r="D3">
        <f>ROUND(INDEX('SSYVbT-freight-HDV'!$B$2:$H$51,MATCH(About!$B$2,'SSYVbT-freight-HDV'!$A$2:$A$51,0),MATCH(D$1,'SSYVbT-freight-HDV'!$B$1:$H$1,0)),0)</f>
        <v>113</v>
      </c>
      <c r="E3">
        <f>ROUND(INDEX('SSYVbT-freight-HDV'!$B$2:$H$51,MATCH(About!$B$2,'SSYVbT-freight-HDV'!$A$2:$A$51,0),MATCH(E$1,'SSYVbT-freight-HDV'!$B$1:$H$1,0)),0)</f>
        <v>11734</v>
      </c>
      <c r="F3">
        <f>ROUND(INDEX('SSYVbT-freight-HDV'!$B$2:$H$51,MATCH(About!$B$2,'SSYVbT-freight-HDV'!$A$2:$A$51,0),MATCH(F$1,'SSYVbT-freight-HDV'!$B$1:$H$1,0)),0)</f>
        <v>1</v>
      </c>
      <c r="G3">
        <f>ROUND(INDEX('SSYVbT-freight-HDV'!$B$2:$H$51,MATCH(About!$B$2,'SSYVbT-freight-HDV'!$A$2:$A$51,0),MATCH(G$1,'SSYVbT-freight-HDV'!$B$1:$H$1,0)),0)</f>
        <v>9</v>
      </c>
      <c r="H3">
        <f>ROUND(INDEX('SSYVbT-freight-HDV'!$B$2:$H$51,MATCH(About!$B$2,'SSYVbT-freight-HDV'!$A$2:$A$51,0),MATCH(H$1,'SSYVbT-freight-HDV'!$B$1:$H$1,0)),0)</f>
        <v>1</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0</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34</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0</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1617</v>
      </c>
      <c r="C2">
        <f>ROUND(INDEX('SSYVbT-passenger-LDV'!$B$2:$H$51,MATCH(About!$B$2,'SSYVbT-passenger-LDV'!$A$2:$A$51,0),MATCH(C$1,'SSYVbT-passenger-LDV'!$B$1:$H$1,0)),0)</f>
        <v>180</v>
      </c>
      <c r="D2">
        <f>ROUND(INDEX('SSYVbT-passenger-LDV'!$B$2:$H$51,MATCH(About!$B$2,'SSYVbT-passenger-LDV'!$A$2:$A$51,0),MATCH(D$1,'SSYVbT-passenger-LDV'!$B$1:$H$1,0)),0)</f>
        <v>468468</v>
      </c>
      <c r="E2">
        <f>ROUND(INDEX('SSYVbT-passenger-LDV'!$B$2:$H$51,MATCH(About!$B$2,'SSYVbT-passenger-LDV'!$A$2:$A$51,0),MATCH(E$1,'SSYVbT-passenger-LDV'!$B$1:$H$1,0)),0)</f>
        <v>1995</v>
      </c>
      <c r="F2">
        <f>ROUND(INDEX('SSYVbT-passenger-LDV'!$B$2:$H$51,MATCH(About!$B$2,'SSYVbT-passenger-LDV'!$A$2:$A$51,0),MATCH(F$1,'SSYVbT-passenger-LDV'!$B$1:$H$1,0)),0)</f>
        <v>1120</v>
      </c>
      <c r="G2">
        <f>ROUND(INDEX('SSYVbT-passenger-LDV'!$B$2:$H$51,MATCH(About!$B$2,'SSYVbT-passenger-LDV'!$A$2:$A$51,0),MATCH(G$1,'SSYVbT-passenger-LDV'!$B$1:$H$1,0)),0)</f>
        <v>151</v>
      </c>
      <c r="H2">
        <f>ROUND(INDEX('SSYVbT-passenger-LDV'!$B$2:$H$51,MATCH(About!$B$2,'SSYVbT-passenger-LDV'!$A$2:$A$51,0),MATCH(H$1,'SSYVbT-passenger-LDV'!$B$1:$H$1,0)),0)</f>
        <v>14</v>
      </c>
    </row>
    <row r="3" spans="1:8">
      <c r="A3" t="s">
        <v>5</v>
      </c>
      <c r="B3">
        <f>ROUND(INDEX('SSYVbT-passenger-HDV'!$B$2:$H$51,MATCH(About!$B$2,'SSYVbT-passenger-HDV'!$A$2:$A$51,0),MATCH(B$1,'SSYVbT-passenger-HDV'!$B$1:$H$1,0)),0)</f>
        <v>0</v>
      </c>
      <c r="C3">
        <f>ROUND(INDEX('SSYVbT-passenger-HDV'!$B$2:$H$51,MATCH(About!$B$2,'SSYVbT-passenger-HDV'!$A$2:$A$51,0),MATCH(C$1,'SSYVbT-passenger-HDV'!$B$1:$H$1,0)),0)</f>
        <v>196</v>
      </c>
      <c r="D3">
        <f>ROUND(INDEX('SSYVbT-passenger-HDV'!$B$2:$H$51,MATCH(About!$B$2,'SSYVbT-passenger-HDV'!$A$2:$A$51,0),MATCH(D$1,'SSYVbT-passenger-HDV'!$B$1:$H$1,0)),0)</f>
        <v>138</v>
      </c>
      <c r="E3">
        <f>ROUND(INDEX('SSYVbT-passenger-HDV'!$B$2:$H$51,MATCH(About!$B$2,'SSYVbT-passenger-HDV'!$A$2:$A$51,0),MATCH(E$1,'SSYVbT-passenger-HDV'!$B$1:$H$1,0)),0)</f>
        <v>1043</v>
      </c>
      <c r="F3">
        <f>ROUND(INDEX('SSYVbT-passenger-HDV'!$B$2:$H$51,MATCH(About!$B$2,'SSYVbT-passenger-HDV'!$A$2:$A$51,0),MATCH(F$1,'SSYVbT-passenger-HDV'!$B$1:$H$1,0)),0)</f>
        <v>0</v>
      </c>
      <c r="G3">
        <f>ROUND(INDEX('SSYVbT-passenger-HDV'!$B$2:$H$51,MATCH(About!$B$2,'SSYVbT-passenger-HDV'!$A$2:$A$51,0),MATCH(G$1,'SSYVbT-passenger-HDV'!$B$1:$H$1,0)),0)</f>
        <v>10</v>
      </c>
      <c r="H3">
        <f>ROUND(INDEX('SSYVbT-passenger-HDV'!$B$2:$H$51,MATCH(About!$B$2,'SSYVbT-passenger-HDV'!$A$2:$A$51,0),MATCH(H$1,'SSYVbT-passenger-HDV'!$B$1:$H$1,0)),0)</f>
        <v>0</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24</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0</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27856</v>
      </c>
      <c r="E6">
        <f>ROUND(INDEX('SSYVbT-passenger-ships'!$B$2:$H$51,MATCH(About!$B$2,'SSYVbT-passenger-ships'!$A$2:$A$51,0),MATCH(E$1,'SSYVbT-passenger-ships'!$B$1:$H$1,0)),0)</f>
        <v>6569</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18947</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2024-03-04T18:42:24Z</dcterms:modified>
</cp:coreProperties>
</file>