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add-outputs/BDbDT/"/>
    </mc:Choice>
  </mc:AlternateContent>
  <xr:revisionPtr revIDLastSave="0" documentId="8_{230CE379-4038-B94C-83EB-0BD75C7D4276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2" i="6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D11" i="4"/>
  <c r="B10" i="6" s="1"/>
  <c r="B9" i="7" s="1"/>
  <c r="B8" i="3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2" i="4"/>
  <c r="C10" i="4"/>
  <c r="C11" i="4"/>
  <c r="C9" i="4"/>
  <c r="C8" i="4"/>
  <c r="C7" i="4"/>
  <c r="C6" i="4"/>
  <c r="C5" i="4"/>
  <c r="C4" i="4"/>
  <c r="B2" i="1"/>
  <c r="D3" i="6" l="1"/>
  <c r="C5" i="7"/>
  <c r="C4" i="3" s="1"/>
  <c r="D17" i="4"/>
  <c r="B13" i="6" s="1"/>
  <c r="B4" i="7" s="1"/>
  <c r="B3" i="3" s="1"/>
  <c r="E7" i="4"/>
  <c r="C6" i="6" s="1"/>
  <c r="D7" i="4"/>
  <c r="B6" i="6" s="1"/>
  <c r="B7" i="7" s="1"/>
  <c r="B6" i="3" s="1"/>
  <c r="D9" i="4"/>
  <c r="B8" i="6" s="1"/>
  <c r="D10" i="4"/>
  <c r="B9" i="6" s="1"/>
  <c r="B10" i="7" s="1"/>
  <c r="B9" i="3" s="1"/>
  <c r="D12" i="4"/>
  <c r="B11" i="6" s="1"/>
  <c r="B8" i="7" s="1"/>
  <c r="B7" i="3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8" i="7" l="1"/>
  <c r="C7" i="3" s="1"/>
  <c r="D11" i="6"/>
  <c r="D4" i="6"/>
  <c r="C6" i="7"/>
  <c r="C5" i="3" s="1"/>
  <c r="C10" i="7"/>
  <c r="C9" i="3" s="1"/>
  <c r="D9" i="6"/>
  <c r="C7" i="7"/>
  <c r="C6" i="3" s="1"/>
  <c r="D6" i="6"/>
  <c r="C3" i="7"/>
  <c r="C2" i="3" s="1"/>
  <c r="D12" i="6"/>
  <c r="D10" i="6"/>
  <c r="C9" i="7"/>
  <c r="C8" i="3" s="1"/>
  <c r="C4" i="7"/>
  <c r="C3" i="3" s="1"/>
  <c r="D13" i="6"/>
  <c r="D5" i="7"/>
  <c r="D4" i="3" s="1"/>
  <c r="E3" i="6"/>
  <c r="F3" i="6" l="1"/>
  <c r="E5" i="7"/>
  <c r="E4" i="3" s="1"/>
  <c r="D7" i="7"/>
  <c r="D6" i="3" s="1"/>
  <c r="E6" i="6"/>
  <c r="E13" i="6"/>
  <c r="D4" i="7"/>
  <c r="D3" i="3" s="1"/>
  <c r="D10" i="7"/>
  <c r="D9" i="3" s="1"/>
  <c r="E9" i="6"/>
  <c r="D9" i="7"/>
  <c r="D8" i="3" s="1"/>
  <c r="E10" i="6"/>
  <c r="E4" i="6"/>
  <c r="D6" i="7"/>
  <c r="D5" i="3" s="1"/>
  <c r="E12" i="6"/>
  <c r="D3" i="7"/>
  <c r="D2" i="3" s="1"/>
  <c r="E11" i="6"/>
  <c r="D8" i="7"/>
  <c r="D7" i="3" s="1"/>
  <c r="F9" i="6" l="1"/>
  <c r="E10" i="7"/>
  <c r="E9" i="3" s="1"/>
  <c r="E8" i="7"/>
  <c r="E7" i="3" s="1"/>
  <c r="F11" i="6"/>
  <c r="F12" i="6"/>
  <c r="E3" i="7"/>
  <c r="E2" i="3" s="1"/>
  <c r="F13" i="6"/>
  <c r="E4" i="7"/>
  <c r="E3" i="3" s="1"/>
  <c r="F6" i="6"/>
  <c r="E7" i="7"/>
  <c r="E6" i="3" s="1"/>
  <c r="F4" i="6"/>
  <c r="E6" i="7"/>
  <c r="E5" i="3" s="1"/>
  <c r="F10" i="6"/>
  <c r="E9" i="7"/>
  <c r="E8" i="3" s="1"/>
  <c r="G3" i="6"/>
  <c r="F5" i="7"/>
  <c r="F4" i="3" s="1"/>
  <c r="H3" i="6" l="1"/>
  <c r="G5" i="7"/>
  <c r="G4" i="3" s="1"/>
  <c r="G13" i="6"/>
  <c r="F4" i="7"/>
  <c r="F3" i="3" s="1"/>
  <c r="G10" i="6"/>
  <c r="F9" i="7"/>
  <c r="F8" i="3" s="1"/>
  <c r="G12" i="6"/>
  <c r="F3" i="7"/>
  <c r="F2" i="3" s="1"/>
  <c r="F8" i="7"/>
  <c r="F7" i="3" s="1"/>
  <c r="G11" i="6"/>
  <c r="G4" i="6"/>
  <c r="F6" i="7"/>
  <c r="F5" i="3" s="1"/>
  <c r="G6" i="6"/>
  <c r="F7" i="7"/>
  <c r="F6" i="3" s="1"/>
  <c r="G9" i="6"/>
  <c r="F10" i="7"/>
  <c r="F9" i="3" s="1"/>
  <c r="H9" i="6" l="1"/>
  <c r="G10" i="7"/>
  <c r="G9" i="3" s="1"/>
  <c r="H12" i="6"/>
  <c r="G3" i="7"/>
  <c r="G2" i="3" s="1"/>
  <c r="H6" i="6"/>
  <c r="G7" i="7"/>
  <c r="G6" i="3" s="1"/>
  <c r="H10" i="6"/>
  <c r="G9" i="7"/>
  <c r="G8" i="3" s="1"/>
  <c r="H4" i="6"/>
  <c r="G6" i="7"/>
  <c r="G5" i="3" s="1"/>
  <c r="H13" i="6"/>
  <c r="G4" i="7"/>
  <c r="G3" i="3" s="1"/>
  <c r="G8" i="7"/>
  <c r="G7" i="3" s="1"/>
  <c r="H11" i="6"/>
  <c r="I3" i="6"/>
  <c r="H5" i="7"/>
  <c r="H4" i="3" s="1"/>
  <c r="J3" i="6" l="1"/>
  <c r="I5" i="7"/>
  <c r="I4" i="3" s="1"/>
  <c r="I10" i="6"/>
  <c r="H9" i="7"/>
  <c r="H8" i="3" s="1"/>
  <c r="I11" i="6"/>
  <c r="H8" i="7"/>
  <c r="H7" i="3" s="1"/>
  <c r="I6" i="6"/>
  <c r="H7" i="7"/>
  <c r="H6" i="3" s="1"/>
  <c r="I13" i="6"/>
  <c r="H4" i="7"/>
  <c r="H3" i="3" s="1"/>
  <c r="I12" i="6"/>
  <c r="H3" i="7"/>
  <c r="H2" i="3" s="1"/>
  <c r="I4" i="6"/>
  <c r="H6" i="7"/>
  <c r="H5" i="3" s="1"/>
  <c r="I9" i="6"/>
  <c r="H10" i="7"/>
  <c r="H9" i="3" s="1"/>
  <c r="J9" i="6" l="1"/>
  <c r="I10" i="7"/>
  <c r="I9" i="3" s="1"/>
  <c r="J6" i="6"/>
  <c r="I7" i="7"/>
  <c r="I6" i="3" s="1"/>
  <c r="J4" i="6"/>
  <c r="I6" i="7"/>
  <c r="I5" i="3" s="1"/>
  <c r="J11" i="6"/>
  <c r="I8" i="7"/>
  <c r="I7" i="3" s="1"/>
  <c r="J12" i="6"/>
  <c r="I3" i="7"/>
  <c r="I2" i="3" s="1"/>
  <c r="J10" i="6"/>
  <c r="I9" i="7"/>
  <c r="I8" i="3" s="1"/>
  <c r="J13" i="6"/>
  <c r="I4" i="7"/>
  <c r="I3" i="3" s="1"/>
  <c r="K3" i="6"/>
  <c r="J5" i="7"/>
  <c r="J4" i="3" s="1"/>
  <c r="L3" i="6" l="1"/>
  <c r="K5" i="7"/>
  <c r="K4" i="3" s="1"/>
  <c r="K11" i="6"/>
  <c r="J8" i="7"/>
  <c r="J7" i="3" s="1"/>
  <c r="K13" i="6"/>
  <c r="J4" i="7"/>
  <c r="J3" i="3" s="1"/>
  <c r="K4" i="6"/>
  <c r="J6" i="7"/>
  <c r="J5" i="3" s="1"/>
  <c r="K10" i="6"/>
  <c r="J9" i="7"/>
  <c r="J8" i="3" s="1"/>
  <c r="K6" i="6"/>
  <c r="J7" i="7"/>
  <c r="J6" i="3" s="1"/>
  <c r="K12" i="6"/>
  <c r="J3" i="7"/>
  <c r="J2" i="3" s="1"/>
  <c r="K9" i="6"/>
  <c r="J10" i="7"/>
  <c r="J9" i="3" s="1"/>
  <c r="L9" i="6" l="1"/>
  <c r="K10" i="7"/>
  <c r="K9" i="3" s="1"/>
  <c r="L4" i="6"/>
  <c r="K6" i="7"/>
  <c r="K5" i="3" s="1"/>
  <c r="L12" i="6"/>
  <c r="K3" i="7"/>
  <c r="K2" i="3" s="1"/>
  <c r="L13" i="6"/>
  <c r="K4" i="7"/>
  <c r="K3" i="3" s="1"/>
  <c r="L6" i="6"/>
  <c r="K7" i="7"/>
  <c r="K6" i="3" s="1"/>
  <c r="L11" i="6"/>
  <c r="K8" i="7"/>
  <c r="K7" i="3" s="1"/>
  <c r="L10" i="6"/>
  <c r="K9" i="7"/>
  <c r="K8" i="3" s="1"/>
  <c r="M3" i="6"/>
  <c r="L5" i="7"/>
  <c r="L4" i="3" s="1"/>
  <c r="N3" i="6" l="1"/>
  <c r="M5" i="7"/>
  <c r="M4" i="3" s="1"/>
  <c r="M13" i="6"/>
  <c r="L4" i="7"/>
  <c r="L3" i="3" s="1"/>
  <c r="M10" i="6"/>
  <c r="L9" i="7"/>
  <c r="L8" i="3" s="1"/>
  <c r="M12" i="6"/>
  <c r="L3" i="7"/>
  <c r="L2" i="3" s="1"/>
  <c r="M11" i="6"/>
  <c r="L8" i="7"/>
  <c r="L7" i="3" s="1"/>
  <c r="M4" i="6"/>
  <c r="L6" i="7"/>
  <c r="L5" i="3" s="1"/>
  <c r="M6" i="6"/>
  <c r="L7" i="7"/>
  <c r="L6" i="3" s="1"/>
  <c r="M9" i="6"/>
  <c r="L10" i="7"/>
  <c r="L9" i="3" s="1"/>
  <c r="N9" i="6" l="1"/>
  <c r="M10" i="7"/>
  <c r="M9" i="3" s="1"/>
  <c r="N12" i="6"/>
  <c r="M3" i="7"/>
  <c r="M2" i="3" s="1"/>
  <c r="N6" i="6"/>
  <c r="M7" i="7"/>
  <c r="M6" i="3" s="1"/>
  <c r="N10" i="6"/>
  <c r="M9" i="7"/>
  <c r="M8" i="3" s="1"/>
  <c r="N4" i="6"/>
  <c r="M6" i="7"/>
  <c r="M5" i="3" s="1"/>
  <c r="N13" i="6"/>
  <c r="M4" i="7"/>
  <c r="M3" i="3" s="1"/>
  <c r="N11" i="6"/>
  <c r="M8" i="7"/>
  <c r="M7" i="3" s="1"/>
  <c r="O3" i="6"/>
  <c r="N5" i="7"/>
  <c r="N4" i="3" s="1"/>
  <c r="P3" i="6" l="1"/>
  <c r="O5" i="7"/>
  <c r="O4" i="3" s="1"/>
  <c r="O10" i="6"/>
  <c r="N9" i="7"/>
  <c r="N8" i="3" s="1"/>
  <c r="O11" i="6"/>
  <c r="N8" i="7"/>
  <c r="N7" i="3" s="1"/>
  <c r="O6" i="6"/>
  <c r="N7" i="7"/>
  <c r="N6" i="3" s="1"/>
  <c r="O13" i="6"/>
  <c r="N4" i="7"/>
  <c r="N3" i="3" s="1"/>
  <c r="O12" i="6"/>
  <c r="N3" i="7"/>
  <c r="N2" i="3" s="1"/>
  <c r="O4" i="6"/>
  <c r="N6" i="7"/>
  <c r="N5" i="3" s="1"/>
  <c r="O9" i="6"/>
  <c r="N10" i="7"/>
  <c r="N9" i="3" s="1"/>
  <c r="P9" i="6" l="1"/>
  <c r="O10" i="7"/>
  <c r="O9" i="3" s="1"/>
  <c r="P6" i="6"/>
  <c r="O7" i="7"/>
  <c r="O6" i="3" s="1"/>
  <c r="P4" i="6"/>
  <c r="O6" i="7"/>
  <c r="O5" i="3" s="1"/>
  <c r="P11" i="6"/>
  <c r="O8" i="7"/>
  <c r="O7" i="3" s="1"/>
  <c r="P12" i="6"/>
  <c r="O3" i="7"/>
  <c r="O2" i="3" s="1"/>
  <c r="P10" i="6"/>
  <c r="O9" i="7"/>
  <c r="O8" i="3" s="1"/>
  <c r="P13" i="6"/>
  <c r="O4" i="7"/>
  <c r="O3" i="3" s="1"/>
  <c r="Q3" i="6"/>
  <c r="P5" i="7"/>
  <c r="P4" i="3" s="1"/>
  <c r="R3" i="6" l="1"/>
  <c r="Q5" i="7"/>
  <c r="Q4" i="3" s="1"/>
  <c r="Q11" i="6"/>
  <c r="P8" i="7"/>
  <c r="P7" i="3" s="1"/>
  <c r="Q13" i="6"/>
  <c r="P4" i="7"/>
  <c r="P3" i="3" s="1"/>
  <c r="Q4" i="6"/>
  <c r="P6" i="7"/>
  <c r="P5" i="3" s="1"/>
  <c r="Q10" i="6"/>
  <c r="P9" i="7"/>
  <c r="P8" i="3" s="1"/>
  <c r="Q6" i="6"/>
  <c r="P7" i="7"/>
  <c r="P6" i="3" s="1"/>
  <c r="Q12" i="6"/>
  <c r="P3" i="7"/>
  <c r="P2" i="3" s="1"/>
  <c r="Q9" i="6"/>
  <c r="P10" i="7"/>
  <c r="P9" i="3" s="1"/>
  <c r="R9" i="6" l="1"/>
  <c r="Q10" i="7"/>
  <c r="Q9" i="3" s="1"/>
  <c r="R4" i="6"/>
  <c r="Q6" i="7"/>
  <c r="Q5" i="3" s="1"/>
  <c r="R12" i="6"/>
  <c r="Q3" i="7"/>
  <c r="Q2" i="3" s="1"/>
  <c r="R13" i="6"/>
  <c r="Q4" i="7"/>
  <c r="Q3" i="3" s="1"/>
  <c r="R6" i="6"/>
  <c r="Q7" i="7"/>
  <c r="Q6" i="3" s="1"/>
  <c r="R11" i="6"/>
  <c r="Q8" i="7"/>
  <c r="Q7" i="3" s="1"/>
  <c r="R10" i="6"/>
  <c r="Q9" i="7"/>
  <c r="Q8" i="3" s="1"/>
  <c r="S3" i="6"/>
  <c r="R5" i="7"/>
  <c r="R4" i="3" s="1"/>
  <c r="T3" i="6" l="1"/>
  <c r="S5" i="7"/>
  <c r="S4" i="3" s="1"/>
  <c r="S13" i="6"/>
  <c r="R4" i="7"/>
  <c r="R3" i="3" s="1"/>
  <c r="S10" i="6"/>
  <c r="R9" i="7"/>
  <c r="R8" i="3" s="1"/>
  <c r="S12" i="6"/>
  <c r="R3" i="7"/>
  <c r="R2" i="3" s="1"/>
  <c r="S11" i="6"/>
  <c r="R8" i="7"/>
  <c r="R7" i="3" s="1"/>
  <c r="S4" i="6"/>
  <c r="R6" i="7"/>
  <c r="R5" i="3" s="1"/>
  <c r="S6" i="6"/>
  <c r="R7" i="7"/>
  <c r="R6" i="3" s="1"/>
  <c r="S9" i="6"/>
  <c r="R10" i="7"/>
  <c r="R9" i="3" s="1"/>
  <c r="T6" i="6" l="1"/>
  <c r="S7" i="7"/>
  <c r="S6" i="3" s="1"/>
  <c r="T10" i="6"/>
  <c r="S9" i="7"/>
  <c r="S8" i="3" s="1"/>
  <c r="T4" i="6"/>
  <c r="S6" i="7"/>
  <c r="S5" i="3" s="1"/>
  <c r="T13" i="6"/>
  <c r="S4" i="7"/>
  <c r="S3" i="3" s="1"/>
  <c r="T12" i="6"/>
  <c r="S3" i="7"/>
  <c r="S2" i="3" s="1"/>
  <c r="T9" i="6"/>
  <c r="S10" i="7"/>
  <c r="S9" i="3" s="1"/>
  <c r="T11" i="6"/>
  <c r="S8" i="7"/>
  <c r="S7" i="3" s="1"/>
  <c r="U3" i="6"/>
  <c r="T5" i="7"/>
  <c r="T4" i="3" s="1"/>
  <c r="V3" i="6" l="1"/>
  <c r="U5" i="7"/>
  <c r="U4" i="3" s="1"/>
  <c r="U13" i="6"/>
  <c r="T4" i="7"/>
  <c r="T3" i="3" s="1"/>
  <c r="U11" i="6"/>
  <c r="T8" i="7"/>
  <c r="T7" i="3" s="1"/>
  <c r="U4" i="6"/>
  <c r="T6" i="7"/>
  <c r="T5" i="3" s="1"/>
  <c r="U9" i="6"/>
  <c r="T10" i="7"/>
  <c r="T9" i="3" s="1"/>
  <c r="U10" i="6"/>
  <c r="T9" i="7"/>
  <c r="T8" i="3" s="1"/>
  <c r="U12" i="6"/>
  <c r="T3" i="7"/>
  <c r="T2" i="3" s="1"/>
  <c r="U6" i="6"/>
  <c r="T7" i="7"/>
  <c r="T6" i="3" s="1"/>
  <c r="V6" i="6" l="1"/>
  <c r="U7" i="7"/>
  <c r="U6" i="3" s="1"/>
  <c r="V4" i="6"/>
  <c r="U6" i="7"/>
  <c r="U5" i="3" s="1"/>
  <c r="V12" i="6"/>
  <c r="U3" i="7"/>
  <c r="U2" i="3" s="1"/>
  <c r="V11" i="6"/>
  <c r="U8" i="7"/>
  <c r="U7" i="3" s="1"/>
  <c r="V10" i="6"/>
  <c r="U9" i="7"/>
  <c r="U8" i="3" s="1"/>
  <c r="V13" i="6"/>
  <c r="U4" i="7"/>
  <c r="U3" i="3" s="1"/>
  <c r="V9" i="6"/>
  <c r="U10" i="7"/>
  <c r="U9" i="3" s="1"/>
  <c r="W3" i="6"/>
  <c r="V5" i="7"/>
  <c r="V4" i="3" s="1"/>
  <c r="X3" i="6" l="1"/>
  <c r="W5" i="7"/>
  <c r="W4" i="3" s="1"/>
  <c r="W11" i="6"/>
  <c r="V8" i="7"/>
  <c r="V7" i="3" s="1"/>
  <c r="W9" i="6"/>
  <c r="V10" i="7"/>
  <c r="V9" i="3" s="1"/>
  <c r="W12" i="6"/>
  <c r="V3" i="7"/>
  <c r="V2" i="3" s="1"/>
  <c r="W13" i="6"/>
  <c r="V4" i="7"/>
  <c r="V3" i="3" s="1"/>
  <c r="W4" i="6"/>
  <c r="V6" i="7"/>
  <c r="V5" i="3" s="1"/>
  <c r="W10" i="6"/>
  <c r="V9" i="7"/>
  <c r="V8" i="3" s="1"/>
  <c r="W6" i="6"/>
  <c r="V7" i="7"/>
  <c r="V6" i="3" s="1"/>
  <c r="X6" i="6" l="1"/>
  <c r="W7" i="7"/>
  <c r="W6" i="3" s="1"/>
  <c r="X12" i="6"/>
  <c r="W3" i="7"/>
  <c r="W2" i="3" s="1"/>
  <c r="X10" i="6"/>
  <c r="W9" i="7"/>
  <c r="W8" i="3" s="1"/>
  <c r="X9" i="6"/>
  <c r="W10" i="7"/>
  <c r="W9" i="3" s="1"/>
  <c r="X4" i="6"/>
  <c r="W6" i="7"/>
  <c r="W5" i="3" s="1"/>
  <c r="X11" i="6"/>
  <c r="W8" i="7"/>
  <c r="W7" i="3" s="1"/>
  <c r="X13" i="6"/>
  <c r="W4" i="7"/>
  <c r="W3" i="3" s="1"/>
  <c r="Y3" i="6"/>
  <c r="X5" i="7"/>
  <c r="X4" i="3" s="1"/>
  <c r="Z3" i="6" l="1"/>
  <c r="Y5" i="7"/>
  <c r="Y4" i="3" s="1"/>
  <c r="Y9" i="6"/>
  <c r="X10" i="7"/>
  <c r="X9" i="3" s="1"/>
  <c r="Y13" i="6"/>
  <c r="X4" i="7"/>
  <c r="X3" i="3" s="1"/>
  <c r="Y10" i="6"/>
  <c r="X9" i="7"/>
  <c r="X8" i="3" s="1"/>
  <c r="Y11" i="6"/>
  <c r="X8" i="7"/>
  <c r="X7" i="3" s="1"/>
  <c r="Y12" i="6"/>
  <c r="X3" i="7"/>
  <c r="X2" i="3" s="1"/>
  <c r="Y4" i="6"/>
  <c r="X6" i="7"/>
  <c r="X5" i="3" s="1"/>
  <c r="Y6" i="6"/>
  <c r="X7" i="7"/>
  <c r="X6" i="3" s="1"/>
  <c r="Z6" i="6" l="1"/>
  <c r="Y7" i="7"/>
  <c r="Y6" i="3" s="1"/>
  <c r="Z10" i="6"/>
  <c r="Y9" i="7"/>
  <c r="Y8" i="3" s="1"/>
  <c r="Z4" i="6"/>
  <c r="Y6" i="7"/>
  <c r="Y5" i="3" s="1"/>
  <c r="Z13" i="6"/>
  <c r="Y4" i="7"/>
  <c r="Y3" i="3" s="1"/>
  <c r="Z12" i="6"/>
  <c r="Y3" i="7"/>
  <c r="Y2" i="3" s="1"/>
  <c r="Z9" i="6"/>
  <c r="Y10" i="7"/>
  <c r="Y9" i="3" s="1"/>
  <c r="Z11" i="6"/>
  <c r="Y8" i="7"/>
  <c r="Y7" i="3" s="1"/>
  <c r="AA3" i="6"/>
  <c r="Z5" i="7"/>
  <c r="Z4" i="3" s="1"/>
  <c r="AB3" i="6" l="1"/>
  <c r="AA5" i="7"/>
  <c r="AA4" i="3" s="1"/>
  <c r="AA13" i="6"/>
  <c r="Z4" i="7"/>
  <c r="Z3" i="3" s="1"/>
  <c r="AA11" i="6"/>
  <c r="Z8" i="7"/>
  <c r="Z7" i="3" s="1"/>
  <c r="AA4" i="6"/>
  <c r="Z6" i="7"/>
  <c r="Z5" i="3" s="1"/>
  <c r="AA9" i="6"/>
  <c r="Z10" i="7"/>
  <c r="Z9" i="3" s="1"/>
  <c r="AA10" i="6"/>
  <c r="Z9" i="7"/>
  <c r="Z8" i="3" s="1"/>
  <c r="AA12" i="6"/>
  <c r="Z3" i="7"/>
  <c r="Z2" i="3" s="1"/>
  <c r="AA6" i="6"/>
  <c r="Z7" i="7"/>
  <c r="Z6" i="3" s="1"/>
  <c r="AB6" i="6" l="1"/>
  <c r="AA7" i="7"/>
  <c r="AA6" i="3" s="1"/>
  <c r="AB4" i="6"/>
  <c r="AA6" i="7"/>
  <c r="AA5" i="3" s="1"/>
  <c r="AB12" i="6"/>
  <c r="AA3" i="7"/>
  <c r="AA2" i="3" s="1"/>
  <c r="AB11" i="6"/>
  <c r="AA8" i="7"/>
  <c r="AA7" i="3" s="1"/>
  <c r="AB10" i="6"/>
  <c r="AA9" i="7"/>
  <c r="AA8" i="3" s="1"/>
  <c r="AB13" i="6"/>
  <c r="AA4" i="7"/>
  <c r="AA3" i="3" s="1"/>
  <c r="AB9" i="6"/>
  <c r="AA10" i="7"/>
  <c r="AA9" i="3" s="1"/>
  <c r="AC3" i="6"/>
  <c r="AB5" i="7"/>
  <c r="AB4" i="3" s="1"/>
  <c r="AD3" i="6" l="1"/>
  <c r="AC5" i="7"/>
  <c r="AC4" i="3" s="1"/>
  <c r="AC11" i="6"/>
  <c r="AB8" i="7"/>
  <c r="AB7" i="3" s="1"/>
  <c r="AC9" i="6"/>
  <c r="AB10" i="7"/>
  <c r="AB9" i="3" s="1"/>
  <c r="AC12" i="6"/>
  <c r="AB3" i="7"/>
  <c r="AB2" i="3" s="1"/>
  <c r="AC13" i="6"/>
  <c r="AB4" i="7"/>
  <c r="AB3" i="3" s="1"/>
  <c r="AC4" i="6"/>
  <c r="AB6" i="7"/>
  <c r="AB5" i="3" s="1"/>
  <c r="AC10" i="6"/>
  <c r="AB9" i="7"/>
  <c r="AB8" i="3" s="1"/>
  <c r="AC6" i="6"/>
  <c r="AB7" i="7"/>
  <c r="AB6" i="3" s="1"/>
  <c r="AD6" i="6" l="1"/>
  <c r="AC7" i="7"/>
  <c r="AC6" i="3" s="1"/>
  <c r="AD12" i="6"/>
  <c r="AC3" i="7"/>
  <c r="AC2" i="3" s="1"/>
  <c r="AD10" i="6"/>
  <c r="AC9" i="7"/>
  <c r="AC8" i="3" s="1"/>
  <c r="AD9" i="6"/>
  <c r="AC10" i="7"/>
  <c r="AC9" i="3" s="1"/>
  <c r="AD4" i="6"/>
  <c r="AC6" i="7"/>
  <c r="AC5" i="3" s="1"/>
  <c r="AD11" i="6"/>
  <c r="AC8" i="7"/>
  <c r="AC7" i="3" s="1"/>
  <c r="AD13" i="6"/>
  <c r="AC4" i="7"/>
  <c r="AC3" i="3" s="1"/>
  <c r="AE3" i="6"/>
  <c r="AD5" i="7"/>
  <c r="AD4" i="3" s="1"/>
  <c r="AF3" i="6" l="1"/>
  <c r="AF5" i="7" s="1"/>
  <c r="AF4" i="3" s="1"/>
  <c r="AE5" i="7"/>
  <c r="AE4" i="3" s="1"/>
  <c r="AE9" i="6"/>
  <c r="AD10" i="7"/>
  <c r="AD9" i="3" s="1"/>
  <c r="AE13" i="6"/>
  <c r="AD4" i="7"/>
  <c r="AD3" i="3" s="1"/>
  <c r="AE10" i="6"/>
  <c r="AD9" i="7"/>
  <c r="AD8" i="3" s="1"/>
  <c r="AE11" i="6"/>
  <c r="AD8" i="7"/>
  <c r="AD7" i="3" s="1"/>
  <c r="AE12" i="6"/>
  <c r="AD3" i="7"/>
  <c r="AD2" i="3" s="1"/>
  <c r="AE4" i="6"/>
  <c r="AD6" i="7"/>
  <c r="AD5" i="3" s="1"/>
  <c r="AE6" i="6"/>
  <c r="AD7" i="7"/>
  <c r="AD6" i="3" s="1"/>
  <c r="AF6" i="6" l="1"/>
  <c r="AF7" i="7" s="1"/>
  <c r="AF6" i="3" s="1"/>
  <c r="AE7" i="7"/>
  <c r="AE6" i="3" s="1"/>
  <c r="AF10" i="6"/>
  <c r="AF9" i="7" s="1"/>
  <c r="AF8" i="3" s="1"/>
  <c r="AE9" i="7"/>
  <c r="AE8" i="3" s="1"/>
  <c r="AF4" i="6"/>
  <c r="AF6" i="7" s="1"/>
  <c r="AF5" i="3" s="1"/>
  <c r="AE6" i="7"/>
  <c r="AE5" i="3" s="1"/>
  <c r="AF13" i="6"/>
  <c r="AF4" i="7" s="1"/>
  <c r="AF3" i="3" s="1"/>
  <c r="AE4" i="7"/>
  <c r="AE3" i="3" s="1"/>
  <c r="AF12" i="6"/>
  <c r="AF3" i="7" s="1"/>
  <c r="AF2" i="3" s="1"/>
  <c r="AE3" i="7"/>
  <c r="AE2" i="3" s="1"/>
  <c r="AF9" i="6"/>
  <c r="AF10" i="7" s="1"/>
  <c r="AF9" i="3" s="1"/>
  <c r="AE10" i="7"/>
  <c r="AE9" i="3" s="1"/>
  <c r="AF11" i="6"/>
  <c r="AF8" i="7" s="1"/>
  <c r="AF7" i="3" s="1"/>
  <c r="AE8" i="7"/>
  <c r="AE7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<sst xmlns="http://schemas.openxmlformats.org/spreadsheetml/2006/main" count="404" uniqueCount="158">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</sst>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125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VA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VA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8631393</v>
      </c>
      <c r="E3" s="10">
        <f>((SUMIFS(J23:BG23,J22:BG22,About!B1)))</f>
        <v>8642274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0.68799999999999994</v>
      </c>
      <c r="D4" s="8">
        <f>$D$3*C4</f>
        <v>5938398.3839999996</v>
      </c>
      <c r="E4" s="8">
        <f>$E$3*C4</f>
        <v>5945884.5119999992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0.2</v>
      </c>
      <c r="D5" s="8">
        <f t="shared" ref="D5:D17" si="0">$D$3*C5</f>
        <v>1726278.6</v>
      </c>
      <c r="E5" s="8">
        <f t="shared" ref="E5:E17" si="1">$E$3*C5</f>
        <v>1728454.8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6.0000000000000001E-3</v>
      </c>
      <c r="D6" s="8">
        <f t="shared" si="0"/>
        <v>51788.358</v>
      </c>
      <c r="E6" s="8">
        <f t="shared" si="1"/>
        <v>51853.644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7.1999999999999995E-2</v>
      </c>
      <c r="D7" s="8">
        <f t="shared" si="0"/>
        <v>621460.29599999997</v>
      </c>
      <c r="E7" s="8">
        <f t="shared" si="1"/>
        <v>622243.728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8631.393</v>
      </c>
      <c r="E8" s="8">
        <f t="shared" si="1"/>
        <v>8642.2739999999994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3.4000000000000002E-2</v>
      </c>
      <c r="D9" s="8">
        <f t="shared" si="0"/>
        <v>293467.36200000002</v>
      </c>
      <c r="E9" s="8">
        <f t="shared" si="1"/>
        <v>293837.31600000005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0.60299999999999998</v>
      </c>
      <c r="D10" s="8">
        <f t="shared" si="0"/>
        <v>5204729.9790000003</v>
      </c>
      <c r="E10" s="8">
        <f t="shared" si="1"/>
        <v>5211291.2220000001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0.10199999999999999</v>
      </c>
      <c r="D11" s="8">
        <f t="shared" si="0"/>
        <v>880402.08599999989</v>
      </c>
      <c r="E11" s="8">
        <f t="shared" si="1"/>
        <v>881511.94799999997</v>
      </c>
      <c r="F11" s="8"/>
    </row>
    <row r="12" spans="1:7" x14ac:dyDescent="0.2">
      <c r="A12" s="8">
        <v>9</v>
      </c>
      <c r="B12" s="8" t="s">
        <v>22</v>
      </c>
      <c r="C12" s="12">
        <f>1-C11</f>
        <v>0.89800000000000002</v>
      </c>
      <c r="D12" s="8">
        <f t="shared" si="0"/>
        <v>7750990.9139999999</v>
      </c>
      <c r="E12" s="8">
        <f t="shared" si="1"/>
        <v>7760762.0520000001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0.495</v>
      </c>
      <c r="D16" s="8">
        <f t="shared" si="0"/>
        <v>4272539.5350000001</v>
      </c>
      <c r="E16" s="8">
        <f t="shared" si="1"/>
        <v>4277925.63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0.505</v>
      </c>
      <c r="D17" s="8">
        <f t="shared" si="0"/>
        <v>4358853.4649999999</v>
      </c>
      <c r="E17" s="8">
        <f t="shared" si="1"/>
        <v>4364348.37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VA</v>
      </c>
      <c r="B2" s="11">
        <f>'Population Demographic'!D3</f>
        <v>8631393</v>
      </c>
      <c r="C2" s="11">
        <f>'Population Demographic'!E3</f>
        <v>8642274</v>
      </c>
      <c r="D2">
        <f>C2+C2*$B$15*(D1-$B$1)</f>
        <v>8659558.5480000004</v>
      </c>
      <c r="E2">
        <f t="shared" ref="E2:AF2" si="0">D2+D2*$B$15*(E1-$B$1)</f>
        <v>8685537.2236439995</v>
      </c>
      <c r="F2">
        <f t="shared" si="0"/>
        <v>8720279.3725385759</v>
      </c>
      <c r="G2">
        <f t="shared" si="0"/>
        <v>8763880.769401269</v>
      </c>
      <c r="H2">
        <f t="shared" si="0"/>
        <v>8816464.054017676</v>
      </c>
      <c r="I2">
        <f t="shared" si="0"/>
        <v>8878179.3023958001</v>
      </c>
      <c r="J2">
        <f t="shared" si="0"/>
        <v>8949204.7368149664</v>
      </c>
      <c r="K2">
        <f t="shared" si="0"/>
        <v>9029747.5794463009</v>
      </c>
      <c r="L2">
        <f t="shared" si="0"/>
        <v>9120045.0552407634</v>
      </c>
      <c r="M2">
        <f t="shared" si="0"/>
        <v>9220365.5508484114</v>
      </c>
      <c r="N2">
        <f t="shared" si="0"/>
        <v>9331009.9374585915</v>
      </c>
      <c r="O2">
        <f t="shared" si="0"/>
        <v>9452313.0666455533</v>
      </c>
      <c r="P2">
        <f t="shared" si="0"/>
        <v>9584645.4495785907</v>
      </c>
      <c r="Q2">
        <f t="shared" si="0"/>
        <v>9728415.1313222703</v>
      </c>
      <c r="R2">
        <f t="shared" si="0"/>
        <v>9884069.7734234259</v>
      </c>
      <c r="S2">
        <f t="shared" si="0"/>
        <v>10052098.959571624</v>
      </c>
      <c r="T2">
        <f t="shared" si="0"/>
        <v>10233036.740843913</v>
      </c>
      <c r="U2">
        <f t="shared" si="0"/>
        <v>10427464.438919947</v>
      </c>
      <c r="V2">
        <f t="shared" si="0"/>
        <v>10636013.727698345</v>
      </c>
      <c r="W2">
        <f t="shared" si="0"/>
        <v>10859370.015980011</v>
      </c>
      <c r="X2">
        <f t="shared" si="0"/>
        <v>11098276.156331571</v>
      </c>
      <c r="Y2">
        <f t="shared" si="0"/>
        <v>11353536.507927196</v>
      </c>
      <c r="Z2">
        <f t="shared" si="0"/>
        <v>11626021.384117449</v>
      </c>
      <c r="AA2">
        <f t="shared" si="0"/>
        <v>11916671.918720385</v>
      </c>
      <c r="AB2">
        <f t="shared" si="0"/>
        <v>12226505.388607115</v>
      </c>
      <c r="AC2">
        <f t="shared" si="0"/>
        <v>12556621.034099506</v>
      </c>
      <c r="AD2">
        <f t="shared" si="0"/>
        <v>12908206.423054293</v>
      </c>
      <c r="AE2">
        <f t="shared" si="0"/>
        <v>13282544.409322867</v>
      </c>
      <c r="AF2">
        <f t="shared" si="0"/>
        <v>13681020.741602553</v>
      </c>
    </row>
    <row r="3" spans="1:32" x14ac:dyDescent="0.2">
      <c r="A3" t="s">
        <v>15</v>
      </c>
      <c r="B3" s="11">
        <f>'Population Demographic'!D4</f>
        <v>5938398.3839999996</v>
      </c>
      <c r="C3" s="11">
        <f>'Population Demographic'!E4</f>
        <v>5945884.5119999992</v>
      </c>
      <c r="D3">
        <f>C3+C3*$B$15*(D$1-$B$1)</f>
        <v>5957776.2810239987</v>
      </c>
      <c r="E3">
        <f t="shared" ref="E3:AF13" si="1">D3+D3*$B$15*(E$1-$B$1)</f>
        <v>5975649.6098670708</v>
      </c>
      <c r="F3">
        <f t="shared" si="1"/>
        <v>5999552.2083065389</v>
      </c>
      <c r="G3">
        <f t="shared" si="1"/>
        <v>6029549.9693480711</v>
      </c>
      <c r="H3">
        <f t="shared" si="1"/>
        <v>6065727.2691641599</v>
      </c>
      <c r="I3">
        <f t="shared" si="1"/>
        <v>6108187.360048309</v>
      </c>
      <c r="J3">
        <f t="shared" si="1"/>
        <v>6157052.8589286953</v>
      </c>
      <c r="K3">
        <f t="shared" si="1"/>
        <v>6212466.3346590539</v>
      </c>
      <c r="L3">
        <f t="shared" si="1"/>
        <v>6274590.9980056444</v>
      </c>
      <c r="M3">
        <f t="shared" si="1"/>
        <v>6343611.4989837063</v>
      </c>
      <c r="N3">
        <f t="shared" si="1"/>
        <v>6419734.8369715111</v>
      </c>
      <c r="O3">
        <f t="shared" si="1"/>
        <v>6503191.389852141</v>
      </c>
      <c r="P3">
        <f t="shared" si="1"/>
        <v>6594236.0693100709</v>
      </c>
      <c r="Q3">
        <f t="shared" si="1"/>
        <v>6693149.6103497222</v>
      </c>
      <c r="R3">
        <f t="shared" si="1"/>
        <v>6800240.0041153179</v>
      </c>
      <c r="S3">
        <f t="shared" si="1"/>
        <v>6915844.084185278</v>
      </c>
      <c r="T3">
        <f t="shared" si="1"/>
        <v>7040329.2777006133</v>
      </c>
      <c r="U3">
        <f t="shared" si="1"/>
        <v>7174095.5339769246</v>
      </c>
      <c r="V3">
        <f t="shared" si="1"/>
        <v>7317577.4446564633</v>
      </c>
      <c r="W3">
        <f t="shared" si="1"/>
        <v>7471246.5709942486</v>
      </c>
      <c r="X3">
        <f t="shared" si="1"/>
        <v>7635613.9955561217</v>
      </c>
      <c r="Y3">
        <f t="shared" si="1"/>
        <v>7811233.1174539123</v>
      </c>
      <c r="Z3">
        <f t="shared" si="1"/>
        <v>7998702.7122728061</v>
      </c>
      <c r="AA3">
        <f t="shared" si="1"/>
        <v>8198670.2800796265</v>
      </c>
      <c r="AB3">
        <f t="shared" si="1"/>
        <v>8411835.7073616963</v>
      </c>
      <c r="AC3">
        <f t="shared" si="1"/>
        <v>8638955.2714604624</v>
      </c>
      <c r="AD3">
        <f t="shared" si="1"/>
        <v>8880846.0190613549</v>
      </c>
      <c r="AE3">
        <f t="shared" si="1"/>
        <v>9138390.553614134</v>
      </c>
      <c r="AF3">
        <f t="shared" si="1"/>
        <v>9412542.2702225577</v>
      </c>
    </row>
    <row r="4" spans="1:32" x14ac:dyDescent="0.2">
      <c r="A4" t="s">
        <v>16</v>
      </c>
      <c r="B4" s="11">
        <f>'Population Demographic'!D5</f>
        <v>1726278.6</v>
      </c>
      <c r="C4" s="11">
        <f>'Population Demographic'!E5</f>
        <v>1728454.8</v>
      </c>
      <c r="D4">
        <f t="shared" ref="D4:S13" si="2">C4+C4*$B$15*(D$1-$B$1)</f>
        <v>1731911.7095999999</v>
      </c>
      <c r="E4">
        <f t="shared" si="2"/>
        <v>1737107.4447287999</v>
      </c>
      <c r="F4">
        <f t="shared" si="2"/>
        <v>1744055.874507715</v>
      </c>
      <c r="G4">
        <f t="shared" si="2"/>
        <v>1752776.1538802537</v>
      </c>
      <c r="H4">
        <f t="shared" si="2"/>
        <v>1763292.8108035352</v>
      </c>
      <c r="I4">
        <f t="shared" si="2"/>
        <v>1775635.86047916</v>
      </c>
      <c r="J4">
        <f t="shared" si="2"/>
        <v>1789840.9473629931</v>
      </c>
      <c r="K4">
        <f t="shared" si="2"/>
        <v>1805949.51588926</v>
      </c>
      <c r="L4">
        <f t="shared" si="2"/>
        <v>1824009.0110481526</v>
      </c>
      <c r="M4">
        <f t="shared" si="2"/>
        <v>1844073.1101696822</v>
      </c>
      <c r="N4">
        <f t="shared" si="2"/>
        <v>1866201.9874917183</v>
      </c>
      <c r="O4">
        <f t="shared" si="2"/>
        <v>1890462.6133291107</v>
      </c>
      <c r="P4">
        <f t="shared" si="2"/>
        <v>1916929.0899157182</v>
      </c>
      <c r="Q4">
        <f t="shared" si="2"/>
        <v>1945683.026264454</v>
      </c>
      <c r="R4">
        <f t="shared" si="2"/>
        <v>1976813.9546846852</v>
      </c>
      <c r="S4">
        <f t="shared" si="2"/>
        <v>2010419.791914325</v>
      </c>
      <c r="T4">
        <f t="shared" si="1"/>
        <v>2046607.3481687829</v>
      </c>
      <c r="U4">
        <f t="shared" si="1"/>
        <v>2085492.8877839898</v>
      </c>
      <c r="V4">
        <f t="shared" si="1"/>
        <v>2127202.7455396694</v>
      </c>
      <c r="W4">
        <f t="shared" si="1"/>
        <v>2171874.0031960024</v>
      </c>
      <c r="X4">
        <f t="shared" si="1"/>
        <v>2219655.2312663146</v>
      </c>
      <c r="Y4">
        <f t="shared" si="1"/>
        <v>2270707.3015854401</v>
      </c>
      <c r="Z4">
        <f t="shared" si="1"/>
        <v>2325204.2768234909</v>
      </c>
      <c r="AA4">
        <f t="shared" si="1"/>
        <v>2383334.3837440782</v>
      </c>
      <c r="AB4">
        <f t="shared" si="1"/>
        <v>2445301.0777214244</v>
      </c>
      <c r="AC4">
        <f t="shared" si="1"/>
        <v>2511324.2068199026</v>
      </c>
      <c r="AD4">
        <f t="shared" si="1"/>
        <v>2581641.28461086</v>
      </c>
      <c r="AE4">
        <f t="shared" si="1"/>
        <v>2656508.8818645752</v>
      </c>
      <c r="AF4">
        <f t="shared" si="1"/>
        <v>2736204.1483205124</v>
      </c>
    </row>
    <row r="5" spans="1:32" x14ac:dyDescent="0.2">
      <c r="A5" t="s">
        <v>27</v>
      </c>
      <c r="B5" s="11">
        <f>'Population Demographic'!D6</f>
        <v>51788.358</v>
      </c>
      <c r="C5" s="11">
        <f>'Population Demographic'!E6</f>
        <v>51853.644</v>
      </c>
      <c r="D5">
        <f t="shared" si="2"/>
        <v>51957.351287999998</v>
      </c>
      <c r="E5">
        <f t="shared" si="2"/>
        <v>52113.223341863995</v>
      </c>
      <c r="F5">
        <f t="shared" si="2"/>
        <v>52321.676235231454</v>
      </c>
      <c r="G5">
        <f t="shared" si="2"/>
        <v>52583.284616407611</v>
      </c>
      <c r="H5">
        <f t="shared" si="2"/>
        <v>52898.784324106055</v>
      </c>
      <c r="I5">
        <f t="shared" si="2"/>
        <v>53269.075814374795</v>
      </c>
      <c r="J5">
        <f t="shared" si="2"/>
        <v>53695.228420889791</v>
      </c>
      <c r="K5">
        <f t="shared" si="2"/>
        <v>54178.485476677801</v>
      </c>
      <c r="L5">
        <f t="shared" si="2"/>
        <v>54720.270331444575</v>
      </c>
      <c r="M5">
        <f t="shared" si="2"/>
        <v>55322.193305090463</v>
      </c>
      <c r="N5">
        <f t="shared" si="2"/>
        <v>55986.05962475155</v>
      </c>
      <c r="O5">
        <f t="shared" si="2"/>
        <v>56713.87839987332</v>
      </c>
      <c r="P5">
        <f t="shared" si="2"/>
        <v>57507.872697471546</v>
      </c>
      <c r="Q5">
        <f t="shared" si="2"/>
        <v>58370.490787933617</v>
      </c>
      <c r="R5">
        <f t="shared" si="2"/>
        <v>59304.418640540556</v>
      </c>
      <c r="S5">
        <f t="shared" si="2"/>
        <v>60312.593757429742</v>
      </c>
      <c r="T5">
        <f t="shared" si="1"/>
        <v>61398.220445063474</v>
      </c>
      <c r="U5">
        <f t="shared" si="1"/>
        <v>62564.786633519681</v>
      </c>
      <c r="V5">
        <f t="shared" si="1"/>
        <v>63816.082366190072</v>
      </c>
      <c r="W5">
        <f t="shared" si="1"/>
        <v>65156.22009588006</v>
      </c>
      <c r="X5">
        <f t="shared" si="1"/>
        <v>66589.656937989421</v>
      </c>
      <c r="Y5">
        <f t="shared" si="1"/>
        <v>68121.21904756318</v>
      </c>
      <c r="Z5">
        <f t="shared" si="1"/>
        <v>69756.128304704689</v>
      </c>
      <c r="AA5">
        <f t="shared" si="1"/>
        <v>71500.031512322312</v>
      </c>
      <c r="AB5">
        <f t="shared" si="1"/>
        <v>73359.032331642695</v>
      </c>
      <c r="AC5">
        <f t="shared" si="1"/>
        <v>75339.726204597042</v>
      </c>
      <c r="AD5">
        <f t="shared" si="1"/>
        <v>77449.238538325764</v>
      </c>
      <c r="AE5">
        <f t="shared" si="1"/>
        <v>79695.266455937206</v>
      </c>
      <c r="AF5">
        <f t="shared" si="1"/>
        <v>82086.124449615323</v>
      </c>
    </row>
    <row r="6" spans="1:32" x14ac:dyDescent="0.2">
      <c r="A6" t="s">
        <v>17</v>
      </c>
      <c r="B6" s="11">
        <f>'Population Demographic'!D7</f>
        <v>621460.29599999997</v>
      </c>
      <c r="C6" s="11">
        <f>'Population Demographic'!E7</f>
        <v>622243.728</v>
      </c>
      <c r="D6">
        <f t="shared" si="2"/>
        <v>623488.21545599995</v>
      </c>
      <c r="E6">
        <f t="shared" si="2"/>
        <v>625358.680102368</v>
      </c>
      <c r="F6">
        <f t="shared" si="2"/>
        <v>627860.11482277745</v>
      </c>
      <c r="G6">
        <f t="shared" si="2"/>
        <v>630999.4153968913</v>
      </c>
      <c r="H6">
        <f t="shared" si="2"/>
        <v>634785.41188927263</v>
      </c>
      <c r="I6">
        <f t="shared" si="2"/>
        <v>639228.90977249749</v>
      </c>
      <c r="J6">
        <f t="shared" si="2"/>
        <v>644342.74105067749</v>
      </c>
      <c r="K6">
        <f t="shared" si="2"/>
        <v>650141.82572013361</v>
      </c>
      <c r="L6">
        <f t="shared" si="2"/>
        <v>656643.24397733493</v>
      </c>
      <c r="M6">
        <f t="shared" si="2"/>
        <v>663866.31966108561</v>
      </c>
      <c r="N6">
        <f t="shared" si="2"/>
        <v>671832.71549701865</v>
      </c>
      <c r="O6">
        <f t="shared" si="2"/>
        <v>680566.54079847992</v>
      </c>
      <c r="P6">
        <f t="shared" si="2"/>
        <v>690094.47236965864</v>
      </c>
      <c r="Q6">
        <f t="shared" si="2"/>
        <v>700445.88945520355</v>
      </c>
      <c r="R6">
        <f t="shared" si="2"/>
        <v>711653.02368648676</v>
      </c>
      <c r="S6">
        <f t="shared" si="2"/>
        <v>723751.12508915702</v>
      </c>
      <c r="T6">
        <f t="shared" si="1"/>
        <v>736778.64534076187</v>
      </c>
      <c r="U6">
        <f t="shared" si="1"/>
        <v>750777.43960223638</v>
      </c>
      <c r="V6">
        <f t="shared" si="1"/>
        <v>765792.98839428113</v>
      </c>
      <c r="W6">
        <f t="shared" si="1"/>
        <v>781874.64115056104</v>
      </c>
      <c r="X6">
        <f t="shared" si="1"/>
        <v>799075.88325587334</v>
      </c>
      <c r="Y6">
        <f t="shared" si="1"/>
        <v>817454.62857075839</v>
      </c>
      <c r="Z6">
        <f t="shared" si="1"/>
        <v>837073.53965645656</v>
      </c>
      <c r="AA6">
        <f t="shared" si="1"/>
        <v>858000.37814786797</v>
      </c>
      <c r="AB6">
        <f t="shared" si="1"/>
        <v>880308.38797971257</v>
      </c>
      <c r="AC6">
        <f t="shared" si="1"/>
        <v>904076.71445516485</v>
      </c>
      <c r="AD6">
        <f t="shared" si="1"/>
        <v>929390.86245990952</v>
      </c>
      <c r="AE6">
        <f t="shared" si="1"/>
        <v>956343.19747124694</v>
      </c>
      <c r="AF6">
        <f t="shared" si="1"/>
        <v>985033.4933953844</v>
      </c>
    </row>
    <row r="7" spans="1:32" x14ac:dyDescent="0.2">
      <c r="A7" t="s">
        <v>18</v>
      </c>
      <c r="B7" s="11">
        <f>'Population Demographic'!D8</f>
        <v>8631.393</v>
      </c>
      <c r="C7" s="11">
        <f>'Population Demographic'!E8</f>
        <v>8642.2739999999994</v>
      </c>
      <c r="D7">
        <f t="shared" si="2"/>
        <v>8659.5585479999991</v>
      </c>
      <c r="E7">
        <f t="shared" si="2"/>
        <v>8685.5372236439998</v>
      </c>
      <c r="F7">
        <f t="shared" si="2"/>
        <v>8720.2793725385764</v>
      </c>
      <c r="G7">
        <f t="shared" si="2"/>
        <v>8763.8807694012685</v>
      </c>
      <c r="H7">
        <f t="shared" si="2"/>
        <v>8816.464054017677</v>
      </c>
      <c r="I7">
        <f t="shared" si="2"/>
        <v>8878.1793023957998</v>
      </c>
      <c r="J7">
        <f t="shared" si="2"/>
        <v>8949.204736814967</v>
      </c>
      <c r="K7">
        <f t="shared" si="2"/>
        <v>9029.7475794463026</v>
      </c>
      <c r="L7">
        <f t="shared" si="2"/>
        <v>9120.0450552407656</v>
      </c>
      <c r="M7">
        <f t="shared" si="2"/>
        <v>9220.3655508484135</v>
      </c>
      <c r="N7">
        <f t="shared" si="2"/>
        <v>9331.0099374585952</v>
      </c>
      <c r="O7">
        <f t="shared" si="2"/>
        <v>9452.3130666455563</v>
      </c>
      <c r="P7">
        <f t="shared" si="2"/>
        <v>9584.6454495785947</v>
      </c>
      <c r="Q7">
        <f t="shared" si="2"/>
        <v>9728.4151313222737</v>
      </c>
      <c r="R7">
        <f t="shared" si="2"/>
        <v>9884.0697734234309</v>
      </c>
      <c r="S7">
        <f t="shared" si="2"/>
        <v>10052.098959571629</v>
      </c>
      <c r="T7">
        <f t="shared" si="1"/>
        <v>10233.036740843918</v>
      </c>
      <c r="U7">
        <f t="shared" si="1"/>
        <v>10427.464438919953</v>
      </c>
      <c r="V7">
        <f t="shared" si="1"/>
        <v>10636.013727698351</v>
      </c>
      <c r="W7">
        <f t="shared" si="1"/>
        <v>10859.370015980017</v>
      </c>
      <c r="X7">
        <f t="shared" si="1"/>
        <v>11098.276156331578</v>
      </c>
      <c r="Y7">
        <f t="shared" si="1"/>
        <v>11353.536507927205</v>
      </c>
      <c r="Z7">
        <f t="shared" si="1"/>
        <v>11626.021384117457</v>
      </c>
      <c r="AA7">
        <f t="shared" si="1"/>
        <v>11916.671918720394</v>
      </c>
      <c r="AB7">
        <f t="shared" si="1"/>
        <v>12226.505388607125</v>
      </c>
      <c r="AC7">
        <f t="shared" si="1"/>
        <v>12556.621034099519</v>
      </c>
      <c r="AD7">
        <f t="shared" si="1"/>
        <v>12908.206423054306</v>
      </c>
      <c r="AE7">
        <f t="shared" si="1"/>
        <v>13282.54440932288</v>
      </c>
      <c r="AF7">
        <f t="shared" si="1"/>
        <v>13681.020741602566</v>
      </c>
    </row>
    <row r="8" spans="1:32" x14ac:dyDescent="0.2">
      <c r="A8" t="s">
        <v>19</v>
      </c>
      <c r="B8" s="11">
        <f>'Population Demographic'!D9</f>
        <v>293467.36200000002</v>
      </c>
      <c r="C8" s="11">
        <f>'Population Demographic'!E9</f>
        <v>293837.31600000005</v>
      </c>
      <c r="D8">
        <f t="shared" si="2"/>
        <v>294424.99063200003</v>
      </c>
      <c r="E8">
        <f t="shared" si="2"/>
        <v>295308.26560389606</v>
      </c>
      <c r="F8">
        <f t="shared" si="2"/>
        <v>296489.49866631161</v>
      </c>
      <c r="G8">
        <f t="shared" si="2"/>
        <v>297971.94615964318</v>
      </c>
      <c r="H8">
        <f t="shared" si="2"/>
        <v>299759.77783660102</v>
      </c>
      <c r="I8">
        <f t="shared" si="2"/>
        <v>301858.09628145723</v>
      </c>
      <c r="J8">
        <f t="shared" si="2"/>
        <v>304272.9610517089</v>
      </c>
      <c r="K8">
        <f t="shared" si="2"/>
        <v>307011.41770117427</v>
      </c>
      <c r="L8">
        <f t="shared" si="2"/>
        <v>310081.53187818604</v>
      </c>
      <c r="M8">
        <f t="shared" si="2"/>
        <v>313492.42872884608</v>
      </c>
      <c r="N8">
        <f t="shared" si="2"/>
        <v>317254.33787359222</v>
      </c>
      <c r="O8">
        <f t="shared" si="2"/>
        <v>321378.64426594891</v>
      </c>
      <c r="P8">
        <f t="shared" si="2"/>
        <v>325877.94528567221</v>
      </c>
      <c r="Q8">
        <f t="shared" si="2"/>
        <v>330766.11446495727</v>
      </c>
      <c r="R8">
        <f t="shared" si="2"/>
        <v>336058.37229639658</v>
      </c>
      <c r="S8">
        <f t="shared" si="2"/>
        <v>341771.36462543532</v>
      </c>
      <c r="T8">
        <f t="shared" si="1"/>
        <v>347923.24918869318</v>
      </c>
      <c r="U8">
        <f t="shared" si="1"/>
        <v>354533.79092327837</v>
      </c>
      <c r="V8">
        <f t="shared" si="1"/>
        <v>361624.46674174396</v>
      </c>
      <c r="W8">
        <f t="shared" si="1"/>
        <v>369218.58054332057</v>
      </c>
      <c r="X8">
        <f t="shared" si="1"/>
        <v>377341.38931527361</v>
      </c>
      <c r="Y8">
        <f t="shared" si="1"/>
        <v>386020.24126952491</v>
      </c>
      <c r="Z8">
        <f t="shared" si="1"/>
        <v>395284.72705999349</v>
      </c>
      <c r="AA8">
        <f t="shared" si="1"/>
        <v>405166.84523649333</v>
      </c>
      <c r="AB8">
        <f t="shared" si="1"/>
        <v>415701.18321264215</v>
      </c>
      <c r="AC8">
        <f t="shared" si="1"/>
        <v>426925.11515938351</v>
      </c>
      <c r="AD8">
        <f t="shared" si="1"/>
        <v>438879.01838384627</v>
      </c>
      <c r="AE8">
        <f t="shared" si="1"/>
        <v>451606.50991697784</v>
      </c>
      <c r="AF8">
        <f t="shared" si="1"/>
        <v>465154.70521448716</v>
      </c>
    </row>
    <row r="9" spans="1:32" x14ac:dyDescent="0.2">
      <c r="A9" t="s">
        <v>20</v>
      </c>
      <c r="B9" s="11">
        <f>'Population Demographic'!D10</f>
        <v>5204729.9790000003</v>
      </c>
      <c r="C9" s="11">
        <f>'Population Demographic'!E10</f>
        <v>5211291.2220000001</v>
      </c>
      <c r="D9">
        <f t="shared" si="2"/>
        <v>5221713.8044440001</v>
      </c>
      <c r="E9">
        <f t="shared" si="2"/>
        <v>5237378.9458573321</v>
      </c>
      <c r="F9">
        <f t="shared" si="2"/>
        <v>5258328.4616407612</v>
      </c>
      <c r="G9">
        <f t="shared" si="2"/>
        <v>5284620.1039489647</v>
      </c>
      <c r="H9">
        <f t="shared" si="2"/>
        <v>5316327.8245726582</v>
      </c>
      <c r="I9">
        <f t="shared" si="2"/>
        <v>5353542.1193446666</v>
      </c>
      <c r="J9">
        <f t="shared" si="2"/>
        <v>5396370.4562994242</v>
      </c>
      <c r="K9">
        <f t="shared" si="2"/>
        <v>5444937.7904061191</v>
      </c>
      <c r="L9">
        <f t="shared" si="2"/>
        <v>5499387.1683101803</v>
      </c>
      <c r="M9">
        <f t="shared" si="2"/>
        <v>5559880.4271615921</v>
      </c>
      <c r="N9">
        <f t="shared" si="2"/>
        <v>5626598.9922875315</v>
      </c>
      <c r="O9">
        <f t="shared" si="2"/>
        <v>5699744.7791872695</v>
      </c>
      <c r="P9">
        <f t="shared" si="2"/>
        <v>5779541.2060958911</v>
      </c>
      <c r="Q9">
        <f t="shared" si="2"/>
        <v>5866234.324187329</v>
      </c>
      <c r="R9">
        <f t="shared" si="2"/>
        <v>5960094.0733743263</v>
      </c>
      <c r="S9">
        <f t="shared" si="2"/>
        <v>6061415.6726216897</v>
      </c>
      <c r="T9">
        <f t="shared" si="1"/>
        <v>6170521.1547288802</v>
      </c>
      <c r="U9">
        <f t="shared" si="1"/>
        <v>6287761.0566687286</v>
      </c>
      <c r="V9">
        <f t="shared" si="1"/>
        <v>6413516.2778021032</v>
      </c>
      <c r="W9">
        <f t="shared" si="1"/>
        <v>6548200.119635947</v>
      </c>
      <c r="X9">
        <f t="shared" si="1"/>
        <v>6692260.5222679377</v>
      </c>
      <c r="Y9">
        <f t="shared" si="1"/>
        <v>6846182.5142801004</v>
      </c>
      <c r="Z9">
        <f t="shared" si="1"/>
        <v>7010490.8946228232</v>
      </c>
      <c r="AA9">
        <f t="shared" si="1"/>
        <v>7185753.1669883942</v>
      </c>
      <c r="AB9">
        <f t="shared" si="1"/>
        <v>7372582.7493300922</v>
      </c>
      <c r="AC9">
        <f t="shared" si="1"/>
        <v>7571642.4835620048</v>
      </c>
      <c r="AD9">
        <f t="shared" si="1"/>
        <v>7783648.4731017407</v>
      </c>
      <c r="AE9">
        <f t="shared" si="1"/>
        <v>8009374.2788216909</v>
      </c>
      <c r="AF9">
        <f t="shared" si="1"/>
        <v>8249655.507186342</v>
      </c>
    </row>
    <row r="10" spans="1:32" x14ac:dyDescent="0.2">
      <c r="A10" t="s">
        <v>21</v>
      </c>
      <c r="B10" s="11">
        <f>'Population Demographic'!D11</f>
        <v>880402.08599999989</v>
      </c>
      <c r="C10" s="11">
        <f>'Population Demographic'!E11</f>
        <v>881511.94799999997</v>
      </c>
      <c r="D10">
        <f t="shared" si="2"/>
        <v>883274.97189599997</v>
      </c>
      <c r="E10">
        <f t="shared" si="2"/>
        <v>885924.79681168799</v>
      </c>
      <c r="F10">
        <f t="shared" si="2"/>
        <v>889468.49599893473</v>
      </c>
      <c r="G10">
        <f t="shared" si="2"/>
        <v>893915.83847892936</v>
      </c>
      <c r="H10">
        <f t="shared" si="2"/>
        <v>899279.33350980293</v>
      </c>
      <c r="I10">
        <f t="shared" si="2"/>
        <v>905574.28884437156</v>
      </c>
      <c r="J10">
        <f t="shared" si="2"/>
        <v>912818.88315512659</v>
      </c>
      <c r="K10">
        <f t="shared" si="2"/>
        <v>921034.2531035227</v>
      </c>
      <c r="L10">
        <f t="shared" si="2"/>
        <v>930244.59563455789</v>
      </c>
      <c r="M10">
        <f t="shared" si="2"/>
        <v>940477.28618653805</v>
      </c>
      <c r="N10">
        <f t="shared" si="2"/>
        <v>951763.01362077647</v>
      </c>
      <c r="O10">
        <f t="shared" si="2"/>
        <v>964135.93279784662</v>
      </c>
      <c r="P10">
        <f t="shared" si="2"/>
        <v>977633.8358570165</v>
      </c>
      <c r="Q10">
        <f t="shared" si="2"/>
        <v>992298.3433948718</v>
      </c>
      <c r="R10">
        <f t="shared" si="2"/>
        <v>1008175.1168891897</v>
      </c>
      <c r="S10">
        <f t="shared" si="2"/>
        <v>1025314.093876306</v>
      </c>
      <c r="T10">
        <f t="shared" si="1"/>
        <v>1043769.7475660795</v>
      </c>
      <c r="U10">
        <f t="shared" si="1"/>
        <v>1063601.3727698349</v>
      </c>
      <c r="V10">
        <f t="shared" si="1"/>
        <v>1084873.4002252317</v>
      </c>
      <c r="W10">
        <f t="shared" si="1"/>
        <v>1107655.7416299614</v>
      </c>
      <c r="X10">
        <f t="shared" si="1"/>
        <v>1132024.1679458206</v>
      </c>
      <c r="Y10">
        <f t="shared" si="1"/>
        <v>1158060.7238085745</v>
      </c>
      <c r="Z10">
        <f t="shared" si="1"/>
        <v>1185854.1811799803</v>
      </c>
      <c r="AA10">
        <f t="shared" si="1"/>
        <v>1215500.5357094798</v>
      </c>
      <c r="AB10">
        <f t="shared" si="1"/>
        <v>1247103.5496379263</v>
      </c>
      <c r="AC10">
        <f t="shared" si="1"/>
        <v>1280775.3454781503</v>
      </c>
      <c r="AD10">
        <f t="shared" si="1"/>
        <v>1316637.0551515385</v>
      </c>
      <c r="AE10">
        <f t="shared" si="1"/>
        <v>1354819.5297509332</v>
      </c>
      <c r="AF10">
        <f t="shared" si="1"/>
        <v>1395464.1156434612</v>
      </c>
    </row>
    <row r="11" spans="1:32" x14ac:dyDescent="0.2">
      <c r="A11" t="s">
        <v>31</v>
      </c>
      <c r="B11" s="11">
        <f>'Population Demographic'!D12</f>
        <v>7750990.9139999999</v>
      </c>
      <c r="C11" s="11">
        <f>'Population Demographic'!E12</f>
        <v>7760762.0520000001</v>
      </c>
      <c r="D11">
        <f t="shared" si="2"/>
        <v>7776283.5761040002</v>
      </c>
      <c r="E11">
        <f t="shared" si="2"/>
        <v>7799612.4268323118</v>
      </c>
      <c r="F11">
        <f t="shared" si="2"/>
        <v>7830810.8765396411</v>
      </c>
      <c r="G11">
        <f t="shared" si="2"/>
        <v>7869964.9309223397</v>
      </c>
      <c r="H11">
        <f t="shared" si="2"/>
        <v>7917184.7205078742</v>
      </c>
      <c r="I11">
        <f t="shared" si="2"/>
        <v>7972605.0135514289</v>
      </c>
      <c r="J11">
        <f t="shared" si="2"/>
        <v>8036385.8536598403</v>
      </c>
      <c r="K11">
        <f t="shared" si="2"/>
        <v>8108713.3263427792</v>
      </c>
      <c r="L11">
        <f t="shared" si="2"/>
        <v>8189800.459606207</v>
      </c>
      <c r="M11">
        <f t="shared" si="2"/>
        <v>8279888.2646618756</v>
      </c>
      <c r="N11">
        <f t="shared" si="2"/>
        <v>8379246.9238378182</v>
      </c>
      <c r="O11">
        <f t="shared" si="2"/>
        <v>8488177.1338477097</v>
      </c>
      <c r="P11">
        <f t="shared" si="2"/>
        <v>8607011.6137215775</v>
      </c>
      <c r="Q11">
        <f t="shared" si="2"/>
        <v>8736116.7879274003</v>
      </c>
      <c r="R11">
        <f t="shared" si="2"/>
        <v>8875894.6565342396</v>
      </c>
      <c r="S11">
        <f t="shared" si="2"/>
        <v>9026784.8656953219</v>
      </c>
      <c r="T11">
        <f t="shared" si="1"/>
        <v>9189266.9932778385</v>
      </c>
      <c r="U11">
        <f t="shared" si="1"/>
        <v>9363863.0661501177</v>
      </c>
      <c r="V11">
        <f t="shared" si="1"/>
        <v>9551140.3274731208</v>
      </c>
      <c r="W11">
        <f t="shared" si="1"/>
        <v>9751714.2743500564</v>
      </c>
      <c r="X11">
        <f t="shared" si="1"/>
        <v>9966251.9883857574</v>
      </c>
      <c r="Y11">
        <f t="shared" si="1"/>
        <v>10195475.78411863</v>
      </c>
      <c r="Z11">
        <f t="shared" si="1"/>
        <v>10440167.202937476</v>
      </c>
      <c r="AA11">
        <f t="shared" si="1"/>
        <v>10701171.383010913</v>
      </c>
      <c r="AB11">
        <f t="shared" si="1"/>
        <v>10979401.838969197</v>
      </c>
      <c r="AC11">
        <f t="shared" si="1"/>
        <v>11275845.688621365</v>
      </c>
      <c r="AD11">
        <f t="shared" si="1"/>
        <v>11591569.367902763</v>
      </c>
      <c r="AE11">
        <f t="shared" si="1"/>
        <v>11927724.879571943</v>
      </c>
      <c r="AF11">
        <f t="shared" si="1"/>
        <v>12285556.6259591</v>
      </c>
    </row>
    <row r="12" spans="1:32" x14ac:dyDescent="0.2">
      <c r="A12" t="s">
        <v>25</v>
      </c>
      <c r="B12" s="11">
        <f>'Population Demographic'!D16</f>
        <v>4272539.5350000001</v>
      </c>
      <c r="C12" s="11">
        <f>'Population Demographic'!E16</f>
        <v>4277925.63</v>
      </c>
      <c r="D12">
        <f t="shared" si="2"/>
        <v>4286481.4812599998</v>
      </c>
      <c r="E12">
        <f t="shared" si="2"/>
        <v>4299340.9257037798</v>
      </c>
      <c r="F12">
        <f t="shared" si="2"/>
        <v>4316538.2894065948</v>
      </c>
      <c r="G12">
        <f t="shared" si="2"/>
        <v>4338120.9808536274</v>
      </c>
      <c r="H12">
        <f t="shared" si="2"/>
        <v>4364149.7067387495</v>
      </c>
      <c r="I12">
        <f t="shared" si="2"/>
        <v>4394698.7546859207</v>
      </c>
      <c r="J12">
        <f t="shared" si="2"/>
        <v>4429856.3447234081</v>
      </c>
      <c r="K12">
        <f t="shared" si="2"/>
        <v>4469725.0518259192</v>
      </c>
      <c r="L12">
        <f t="shared" si="2"/>
        <v>4514422.3023441788</v>
      </c>
      <c r="M12">
        <f t="shared" si="2"/>
        <v>4564080.9476699643</v>
      </c>
      <c r="N12">
        <f t="shared" si="2"/>
        <v>4618849.9190420043</v>
      </c>
      <c r="O12">
        <f t="shared" si="2"/>
        <v>4678894.96798955</v>
      </c>
      <c r="P12">
        <f t="shared" si="2"/>
        <v>4744399.4975414034</v>
      </c>
      <c r="Q12">
        <f t="shared" si="2"/>
        <v>4815565.4900045246</v>
      </c>
      <c r="R12">
        <f t="shared" si="2"/>
        <v>4892614.5378445974</v>
      </c>
      <c r="S12">
        <f t="shared" si="2"/>
        <v>4975788.9849879555</v>
      </c>
      <c r="T12">
        <f t="shared" si="1"/>
        <v>5065353.1867177384</v>
      </c>
      <c r="U12">
        <f t="shared" si="1"/>
        <v>5161594.8972653756</v>
      </c>
      <c r="V12">
        <f t="shared" si="1"/>
        <v>5264826.7952106828</v>
      </c>
      <c r="W12">
        <f t="shared" si="1"/>
        <v>5375388.1579101067</v>
      </c>
      <c r="X12">
        <f t="shared" si="1"/>
        <v>5493646.6973841293</v>
      </c>
      <c r="Y12">
        <f t="shared" si="1"/>
        <v>5620000.5714239646</v>
      </c>
      <c r="Z12">
        <f t="shared" si="1"/>
        <v>5754880.5851381393</v>
      </c>
      <c r="AA12">
        <f t="shared" si="1"/>
        <v>5898752.5997665925</v>
      </c>
      <c r="AB12">
        <f t="shared" si="1"/>
        <v>6052120.1673605237</v>
      </c>
      <c r="AC12">
        <f t="shared" si="1"/>
        <v>6215527.4118792582</v>
      </c>
      <c r="AD12">
        <f t="shared" si="1"/>
        <v>6389562.1794118779</v>
      </c>
      <c r="AE12">
        <f t="shared" si="1"/>
        <v>6574859.4826148227</v>
      </c>
      <c r="AF12">
        <f t="shared" si="1"/>
        <v>6772105.2670932673</v>
      </c>
    </row>
    <row r="13" spans="1:32" x14ac:dyDescent="0.2">
      <c r="A13" t="s">
        <v>26</v>
      </c>
      <c r="B13" s="11">
        <f>'Population Demographic'!D17</f>
        <v>4358853.4649999999</v>
      </c>
      <c r="C13" s="11">
        <f>'Population Demographic'!E17</f>
        <v>4364348.37</v>
      </c>
      <c r="D13">
        <f t="shared" si="2"/>
        <v>4373077.0667399997</v>
      </c>
      <c r="E13">
        <f t="shared" si="2"/>
        <v>4386196.2979402198</v>
      </c>
      <c r="F13">
        <f t="shared" si="2"/>
        <v>4403741.0831319811</v>
      </c>
      <c r="G13">
        <f t="shared" si="2"/>
        <v>4425759.7885476407</v>
      </c>
      <c r="H13">
        <f t="shared" si="2"/>
        <v>4452314.3472789265</v>
      </c>
      <c r="I13">
        <f t="shared" si="2"/>
        <v>4483480.5477098795</v>
      </c>
      <c r="J13">
        <f t="shared" si="2"/>
        <v>4519348.3920915583</v>
      </c>
      <c r="K13">
        <f t="shared" si="2"/>
        <v>4560022.5276203826</v>
      </c>
      <c r="L13">
        <f t="shared" si="2"/>
        <v>4605622.7528965864</v>
      </c>
      <c r="M13">
        <f t="shared" si="2"/>
        <v>4656284.603178449</v>
      </c>
      <c r="N13">
        <f t="shared" si="2"/>
        <v>4712160.0184165901</v>
      </c>
      <c r="O13">
        <f t="shared" si="2"/>
        <v>4773418.0986560062</v>
      </c>
      <c r="P13">
        <f t="shared" si="2"/>
        <v>4840245.9520371901</v>
      </c>
      <c r="Q13">
        <f t="shared" si="2"/>
        <v>4912849.6413177475</v>
      </c>
      <c r="R13">
        <f t="shared" si="2"/>
        <v>4991455.2355788313</v>
      </c>
      <c r="S13">
        <f t="shared" si="2"/>
        <v>5076309.9745836714</v>
      </c>
      <c r="T13">
        <f t="shared" si="1"/>
        <v>5167683.5541261779</v>
      </c>
      <c r="U13">
        <f t="shared" si="1"/>
        <v>5265869.5416545756</v>
      </c>
      <c r="V13">
        <f t="shared" si="1"/>
        <v>5371186.9324876675</v>
      </c>
      <c r="W13">
        <f t="shared" si="1"/>
        <v>5483981.8580699088</v>
      </c>
      <c r="X13">
        <f t="shared" si="1"/>
        <v>5604629.4589474471</v>
      </c>
      <c r="Y13">
        <f t="shared" si="1"/>
        <v>5733535.936503238</v>
      </c>
      <c r="Z13">
        <f t="shared" si="1"/>
        <v>5871140.7989793159</v>
      </c>
      <c r="AA13">
        <f t="shared" si="1"/>
        <v>6017919.3189537991</v>
      </c>
      <c r="AB13">
        <f t="shared" si="1"/>
        <v>6174385.2212465983</v>
      </c>
      <c r="AC13">
        <f t="shared" si="1"/>
        <v>6341093.6222202564</v>
      </c>
      <c r="AD13">
        <f t="shared" si="1"/>
        <v>6518644.2436424233</v>
      </c>
      <c r="AE13">
        <f t="shared" si="1"/>
        <v>6707684.9267080538</v>
      </c>
      <c r="AF13">
        <f t="shared" si="1"/>
        <v>6908915.4745092951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36523.277939987471</v>
      </c>
      <c r="C3">
        <f>C15*('Population Forecast'!C12/'Population Forecast'!C34)</f>
        <v>36750.157608941539</v>
      </c>
      <c r="D3">
        <f>D15*('Population Forecast'!D12/'Population Forecast'!D34)</f>
        <v>37018.021105825581</v>
      </c>
      <c r="E3">
        <f>E15*('Population Forecast'!E12/'Population Forecast'!E34)</f>
        <v>37341.786681977072</v>
      </c>
      <c r="F3">
        <f>F15*('Population Forecast'!F12/'Population Forecast'!F34)</f>
        <v>37723.49127763365</v>
      </c>
      <c r="G3">
        <f>G15*('Population Forecast'!G12/'Population Forecast'!G34)</f>
        <v>38165.880823210973</v>
      </c>
      <c r="H3">
        <f>H15*('Population Forecast'!H12/'Population Forecast'!H34)</f>
        <v>38669.258018998189</v>
      </c>
      <c r="I3">
        <f>I15*('Population Forecast'!I12/'Population Forecast'!I34)</f>
        <v>39237.43837306252</v>
      </c>
      <c r="J3">
        <f>J15*('Population Forecast'!J12/'Population Forecast'!J34)</f>
        <v>39872.011050404697</v>
      </c>
      <c r="K3">
        <f>K15*('Population Forecast'!K12/'Population Forecast'!K34)</f>
        <v>40569.512463080457</v>
      </c>
      <c r="L3">
        <f>L15*('Population Forecast'!L12/'Population Forecast'!L34)</f>
        <v>41333.56678844933</v>
      </c>
      <c r="M3">
        <f>M15*('Population Forecast'!M12/'Population Forecast'!M34)</f>
        <v>42159.268185187713</v>
      </c>
      <c r="N3">
        <f>N15*('Population Forecast'!N12/'Population Forecast'!N34)</f>
        <v>43046.87914740292</v>
      </c>
      <c r="O3">
        <f>O15*('Population Forecast'!O12/'Population Forecast'!O34)</f>
        <v>43993.47409267848</v>
      </c>
      <c r="P3">
        <f>P15*('Population Forecast'!P12/'Population Forecast'!P34)</f>
        <v>44998.425074019739</v>
      </c>
      <c r="Q3">
        <f>Q15*('Population Forecast'!Q12/'Population Forecast'!Q34)</f>
        <v>46060.348545128538</v>
      </c>
      <c r="R3">
        <f>R15*('Population Forecast'!R12/'Population Forecast'!R34)</f>
        <v>47176.58118652612</v>
      </c>
      <c r="S3">
        <f>S15*('Population Forecast'!S12/'Population Forecast'!S34)</f>
        <v>48346.138916155374</v>
      </c>
      <c r="T3">
        <f>T15*('Population Forecast'!T12/'Population Forecast'!T34)</f>
        <v>49563.153730088605</v>
      </c>
      <c r="U3">
        <f>U15*('Population Forecast'!U12/'Population Forecast'!U34)</f>
        <v>50829.426630344038</v>
      </c>
      <c r="V3">
        <f>V15*('Population Forecast'!V12/'Population Forecast'!V34)</f>
        <v>52140.92074686494</v>
      </c>
      <c r="W3">
        <f>W15*('Population Forecast'!W12/'Population Forecast'!W34)</f>
        <v>53498.504542136798</v>
      </c>
      <c r="X3">
        <f>X15*('Population Forecast'!X12/'Population Forecast'!X34)</f>
        <v>54902.031165288252</v>
      </c>
      <c r="Y3">
        <f>Y15*('Population Forecast'!Y12/'Population Forecast'!Y34)</f>
        <v>56354.430104806255</v>
      </c>
      <c r="Z3">
        <f>Z15*('Population Forecast'!Z12/'Population Forecast'!Z34)</f>
        <v>57846.341829316887</v>
      </c>
      <c r="AA3">
        <f>AA15*('Population Forecast'!AA12/'Population Forecast'!AA34)</f>
        <v>59383.452526948749</v>
      </c>
      <c r="AB3">
        <f>AB15*('Population Forecast'!AB12/'Population Forecast'!AB34)</f>
        <v>60966.118012865714</v>
      </c>
      <c r="AC3">
        <f>AC15*('Population Forecast'!AC12/'Population Forecast'!AC34)</f>
        <v>62612.212621217084</v>
      </c>
      <c r="AD3">
        <f>AD15*('Population Forecast'!AD12/'Population Forecast'!AD34)</f>
        <v>64314.497815439136</v>
      </c>
      <c r="AE3">
        <f>AE15*('Population Forecast'!AE12/'Population Forecast'!AE34)</f>
        <v>66071.51045185265</v>
      </c>
      <c r="AF3">
        <f>AF15*('Population Forecast'!AF12/'Population Forecast'!AF34)</f>
        <v>67892.055073683601</v>
      </c>
    </row>
    <row r="4" spans="1:32" x14ac:dyDescent="0.2">
      <c r="A4" t="s">
        <v>26</v>
      </c>
      <c r="B4">
        <f>B16*('Population Forecast'!B13/'Population Forecast'!B35)</f>
        <v>34895.376534396586</v>
      </c>
      <c r="C4">
        <f>C16*('Population Forecast'!C13/'Population Forecast'!C35)</f>
        <v>35003.662077828696</v>
      </c>
      <c r="D4">
        <f>D16*('Population Forecast'!D13/'Population Forecast'!D35)</f>
        <v>35164.350097180053</v>
      </c>
      <c r="E4">
        <f>E16*('Population Forecast'!E13/'Population Forecast'!E35)</f>
        <v>35391.811686248824</v>
      </c>
      <c r="F4">
        <f>F16*('Population Forecast'!F13/'Population Forecast'!F35)</f>
        <v>35692.179054861306</v>
      </c>
      <c r="G4">
        <f>G16*('Population Forecast'!G13/'Population Forecast'!G35)</f>
        <v>36067.812102480784</v>
      </c>
      <c r="H4">
        <f>H16*('Population Forecast'!H13/'Population Forecast'!H35)</f>
        <v>36521.11916799422</v>
      </c>
      <c r="I4">
        <f>I16*('Population Forecast'!I13/'Population Forecast'!I35)</f>
        <v>37057.756611252451</v>
      </c>
      <c r="J4">
        <f>J16*('Population Forecast'!J13/'Population Forecast'!J35)</f>
        <v>37677.510370264623</v>
      </c>
      <c r="K4">
        <f>K16*('Population Forecast'!K13/'Population Forecast'!K35)</f>
        <v>38382.007826771274</v>
      </c>
      <c r="L4">
        <f>L16*('Population Forecast'!L13/'Population Forecast'!L35)</f>
        <v>39171.48767645222</v>
      </c>
      <c r="M4">
        <f>M16*('Population Forecast'!M13/'Population Forecast'!M35)</f>
        <v>40047.839454713365</v>
      </c>
      <c r="N4">
        <f>N16*('Population Forecast'!N13/'Population Forecast'!N35)</f>
        <v>41008.452987321019</v>
      </c>
      <c r="O4">
        <f>O16*('Population Forecast'!O13/'Population Forecast'!O35)</f>
        <v>42052.580559045804</v>
      </c>
      <c r="P4">
        <f>P16*('Population Forecast'!P13/'Population Forecast'!P35)</f>
        <v>43176.119084772516</v>
      </c>
      <c r="Q4">
        <f>Q16*('Population Forecast'!Q13/'Population Forecast'!Q35)</f>
        <v>44381.368285149358</v>
      </c>
      <c r="R4">
        <f>R16*('Population Forecast'!R13/'Population Forecast'!R35)</f>
        <v>45662.065885771808</v>
      </c>
      <c r="S4">
        <f>S16*('Population Forecast'!S13/'Population Forecast'!S35)</f>
        <v>47011.75097249297</v>
      </c>
      <c r="T4">
        <f>T16*('Population Forecast'!T13/'Population Forecast'!T35)</f>
        <v>48432.686488520572</v>
      </c>
      <c r="U4">
        <f>U16*('Population Forecast'!U13/'Population Forecast'!U35)</f>
        <v>49913.96560020301</v>
      </c>
      <c r="V4">
        <f>V16*('Population Forecast'!V13/'Population Forecast'!V35)</f>
        <v>51456.079098475479</v>
      </c>
      <c r="W4">
        <f>W16*('Population Forecast'!W13/'Population Forecast'!W35)</f>
        <v>53052.816595241689</v>
      </c>
      <c r="X4">
        <f>X16*('Population Forecast'!X13/'Population Forecast'!X35)</f>
        <v>54703.895891155982</v>
      </c>
      <c r="Y4">
        <f>Y16*('Population Forecast'!Y13/'Population Forecast'!Y35)</f>
        <v>56411.565285324636</v>
      </c>
      <c r="Z4">
        <f>Z16*('Population Forecast'!Z13/'Population Forecast'!Z35)</f>
        <v>58164.630737816849</v>
      </c>
      <c r="AA4">
        <f>AA16*('Population Forecast'!AA13/'Population Forecast'!AA35)</f>
        <v>59955.222615271166</v>
      </c>
      <c r="AB4">
        <f>AB16*('Population Forecast'!AB13/'Population Forecast'!AB35)</f>
        <v>61782.360799777351</v>
      </c>
      <c r="AC4">
        <f>AC16*('Population Forecast'!AC13/'Population Forecast'!AC35)</f>
        <v>63685.602917931355</v>
      </c>
      <c r="AD4">
        <f>AD16*('Population Forecast'!AD13/'Population Forecast'!AD35)</f>
        <v>65634.907680380071</v>
      </c>
      <c r="AE4">
        <f>AE16*('Population Forecast'!AE13/'Population Forecast'!AE35)</f>
        <v>67626.751279323114</v>
      </c>
      <c r="AF4">
        <f>AF16*('Population Forecast'!AF13/'Population Forecast'!AF35)</f>
        <v>69662.899073126755</v>
      </c>
    </row>
    <row r="5" spans="1:32" x14ac:dyDescent="0.2">
      <c r="A5" t="s">
        <v>28</v>
      </c>
      <c r="B5">
        <f>B17*('Population Forecast'!B3/'Population Forecast'!B24)</f>
        <v>53030.869529313248</v>
      </c>
      <c r="C5">
        <f>C17*('Population Forecast'!C3/'Population Forecast'!C24)</f>
        <v>53232.372996647246</v>
      </c>
      <c r="D5">
        <f>D17*('Population Forecast'!D3/'Population Forecast'!D24)</f>
        <v>53499.109816450626</v>
      </c>
      <c r="E5">
        <f>E17*('Population Forecast'!E3/'Population Forecast'!E24)</f>
        <v>53854.114365445799</v>
      </c>
      <c r="F5">
        <f>F17*('Population Forecast'!F3/'Population Forecast'!F24)</f>
        <v>54303.429119988781</v>
      </c>
      <c r="G5">
        <f>G17*('Population Forecast'!G3/'Population Forecast'!G24)</f>
        <v>54851.353314987398</v>
      </c>
      <c r="H5">
        <f>H17*('Population Forecast'!H3/'Population Forecast'!H24)</f>
        <v>55500.325018094161</v>
      </c>
      <c r="I5">
        <f>I17*('Population Forecast'!I3/'Population Forecast'!I24)</f>
        <v>56256.686299041248</v>
      </c>
      <c r="J5">
        <f>J17*('Population Forecast'!J3/'Population Forecast'!J24)</f>
        <v>57121.619103521291</v>
      </c>
      <c r="K5">
        <f>K17*('Population Forecast'!K3/'Population Forecast'!K24)</f>
        <v>58093.080251847365</v>
      </c>
      <c r="L5">
        <f>L17*('Population Forecast'!L3/'Population Forecast'!L24)</f>
        <v>59174.031482547187</v>
      </c>
      <c r="M5">
        <f>M17*('Population Forecast'!M3/'Population Forecast'!M24)</f>
        <v>60360.511773179569</v>
      </c>
      <c r="N5">
        <f>N17*('Population Forecast'!N3/'Population Forecast'!N24)</f>
        <v>61649.746758526839</v>
      </c>
      <c r="O5">
        <f>O17*('Population Forecast'!O3/'Population Forecast'!O24)</f>
        <v>63037.017520400936</v>
      </c>
      <c r="P5">
        <f>P17*('Population Forecast'!P3/'Population Forecast'!P24)</f>
        <v>64517.763992533772</v>
      </c>
      <c r="Q5">
        <f>Q17*('Population Forecast'!Q3/'Population Forecast'!Q24)</f>
        <v>66093.134833176999</v>
      </c>
      <c r="R5">
        <f>R17*('Population Forecast'!R3/'Population Forecast'!R24)</f>
        <v>67753.182364960565</v>
      </c>
      <c r="S5">
        <f>S17*('Population Forecast'!S3/'Population Forecast'!S24)</f>
        <v>69491.676078488294</v>
      </c>
      <c r="T5">
        <f>T17*('Population Forecast'!T3/'Population Forecast'!T24)</f>
        <v>71305.560541788946</v>
      </c>
      <c r="U5">
        <f>U17*('Population Forecast'!U3/'Population Forecast'!U24)</f>
        <v>73186.618939621956</v>
      </c>
      <c r="V5">
        <f>V17*('Population Forecast'!V3/'Population Forecast'!V24)</f>
        <v>75129.543844175671</v>
      </c>
      <c r="W5">
        <f>W17*('Population Forecast'!W3/'Population Forecast'!W24)</f>
        <v>77129.330980068335</v>
      </c>
      <c r="X5">
        <f>X17*('Population Forecast'!X3/'Population Forecast'!X24)</f>
        <v>79186.548554385212</v>
      </c>
      <c r="Y5">
        <f>Y17*('Population Forecast'!Y3/'Population Forecast'!Y24)</f>
        <v>81304.883275854663</v>
      </c>
      <c r="Z5">
        <f>Z17*('Population Forecast'!Z3/'Population Forecast'!Z24)</f>
        <v>83464.473776297731</v>
      </c>
      <c r="AA5">
        <f>AA17*('Population Forecast'!AA3/'Population Forecast'!AA24)</f>
        <v>85661.670169615958</v>
      </c>
      <c r="AB5">
        <f>AB17*('Population Forecast'!AB3/'Population Forecast'!AB24)</f>
        <v>87897.864485587503</v>
      </c>
      <c r="AC5">
        <f>AC17*('Population Forecast'!AC3/'Population Forecast'!AC24)</f>
        <v>90218.529407129492</v>
      </c>
      <c r="AD5">
        <f>AD17*('Population Forecast'!AD3/'Population Forecast'!AD24)</f>
        <v>92589.818726465601</v>
      </c>
      <c r="AE5">
        <f>AE17*('Population Forecast'!AE3/'Population Forecast'!AE24)</f>
        <v>95006.196469881746</v>
      </c>
      <c r="AF5">
        <f>AF17*('Population Forecast'!AF3/'Population Forecast'!AF24)</f>
        <v>97473.637524005549</v>
      </c>
    </row>
    <row r="6" spans="1:32" x14ac:dyDescent="0.2">
      <c r="A6" t="s">
        <v>29</v>
      </c>
      <c r="B6">
        <f>B18*('Population Forecast'!B4/'Population Forecast'!B25)</f>
        <v>12873.958214194625</v>
      </c>
      <c r="C6">
        <f>C18*('Population Forecast'!C4/'Population Forecast'!C25)</f>
        <v>12925.700164076694</v>
      </c>
      <c r="D6">
        <f>D18*('Population Forecast'!D4/'Population Forecast'!D25)</f>
        <v>12996.055547570988</v>
      </c>
      <c r="E6">
        <f>E18*('Population Forecast'!E4/'Population Forecast'!E25)</f>
        <v>13089.544529978481</v>
      </c>
      <c r="F6">
        <f>F18*('Population Forecast'!F4/'Population Forecast'!F25)</f>
        <v>13206.695660118796</v>
      </c>
      <c r="G6">
        <f>G18*('Population Forecast'!G4/'Population Forecast'!G25)</f>
        <v>13346.660814863162</v>
      </c>
      <c r="H6">
        <f>H18*('Population Forecast'!H4/'Population Forecast'!H25)</f>
        <v>13511.868610489937</v>
      </c>
      <c r="I6">
        <f>I18*('Population Forecast'!I4/'Population Forecast'!I25)</f>
        <v>13702.241929033949</v>
      </c>
      <c r="J6">
        <f>J18*('Population Forecast'!J4/'Population Forecast'!J25)</f>
        <v>13915.937210830945</v>
      </c>
      <c r="K6">
        <f>K18*('Population Forecast'!K4/'Population Forecast'!K25)</f>
        <v>14156.455834877772</v>
      </c>
      <c r="L6">
        <f>L18*('Population Forecast'!L4/'Population Forecast'!L25)</f>
        <v>14423.791736695341</v>
      </c>
      <c r="M6">
        <f>M18*('Population Forecast'!M4/'Population Forecast'!M25)</f>
        <v>14717.946703670199</v>
      </c>
      <c r="N6">
        <f>N18*('Population Forecast'!N4/'Population Forecast'!N25)</f>
        <v>15041.827991504468</v>
      </c>
      <c r="O6">
        <f>O18*('Population Forecast'!O4/'Population Forecast'!O25)</f>
        <v>15393.371869937577</v>
      </c>
      <c r="P6">
        <f>P18*('Population Forecast'!P4/'Population Forecast'!P25)</f>
        <v>15776.191608454141</v>
      </c>
      <c r="Q6">
        <f>Q18*('Population Forecast'!Q4/'Population Forecast'!Q25)</f>
        <v>16187.425818910553</v>
      </c>
      <c r="R6">
        <f>R18*('Population Forecast'!R4/'Population Forecast'!R25)</f>
        <v>16630.307893617679</v>
      </c>
      <c r="S6">
        <f>S18*('Population Forecast'!S4/'Population Forecast'!S25)</f>
        <v>17102.937886522293</v>
      </c>
      <c r="T6">
        <f>T18*('Population Forecast'!T4/'Population Forecast'!T25)</f>
        <v>17604.085190122703</v>
      </c>
      <c r="U6">
        <f>U18*('Population Forecast'!U4/'Population Forecast'!U25)</f>
        <v>18135.983263102022</v>
      </c>
      <c r="V6">
        <f>V18*('Population Forecast'!V4/'Population Forecast'!V25)</f>
        <v>18698.041657782149</v>
      </c>
      <c r="W6">
        <f>W18*('Population Forecast'!W4/'Population Forecast'!W25)</f>
        <v>19290.836494664112</v>
      </c>
      <c r="X6">
        <f>X18*('Population Forecast'!X4/'Population Forecast'!X25)</f>
        <v>19913.987711954331</v>
      </c>
      <c r="Y6">
        <f>Y18*('Population Forecast'!Y4/'Population Forecast'!Y25)</f>
        <v>20565.945519905537</v>
      </c>
      <c r="Z6">
        <f>Z18*('Population Forecast'!Z4/'Population Forecast'!Z25)</f>
        <v>21248.375260666355</v>
      </c>
      <c r="AA6">
        <f>AA18*('Population Forecast'!AA4/'Population Forecast'!AA25)</f>
        <v>21962.260669451643</v>
      </c>
      <c r="AB6">
        <f>AB18*('Population Forecast'!AB4/'Population Forecast'!AB25)</f>
        <v>22702.637157821202</v>
      </c>
      <c r="AC6">
        <f>AC18*('Population Forecast'!AC4/'Population Forecast'!AC25)</f>
        <v>23476.453974837827</v>
      </c>
      <c r="AD6">
        <f>AD18*('Population Forecast'!AD4/'Population Forecast'!AD25)</f>
        <v>24284.858810619644</v>
      </c>
      <c r="AE6">
        <f>AE18*('Population Forecast'!AE4/'Population Forecast'!AE25)</f>
        <v>25123.177098320994</v>
      </c>
      <c r="AF6">
        <f>AF18*('Population Forecast'!AF4/'Population Forecast'!AF25)</f>
        <v>25998.14162029167</v>
      </c>
    </row>
    <row r="7" spans="1:32" x14ac:dyDescent="0.2">
      <c r="A7" t="s">
        <v>30</v>
      </c>
      <c r="B7">
        <f>B19*('Population Forecast'!B6/'Population Forecast'!B27)</f>
        <v>3094.238298179001</v>
      </c>
      <c r="C7">
        <f>C19*('Population Forecast'!C6/'Population Forecast'!C27)</f>
        <v>3158.0791086357294</v>
      </c>
      <c r="D7">
        <f>D19*('Population Forecast'!D6/'Population Forecast'!D27)</f>
        <v>3228.9030969403357</v>
      </c>
      <c r="E7">
        <f>E19*('Population Forecast'!E6/'Population Forecast'!E27)</f>
        <v>3308.4632144768998</v>
      </c>
      <c r="F7">
        <f>F19*('Population Forecast'!F6/'Population Forecast'!F27)</f>
        <v>3396.9317149776139</v>
      </c>
      <c r="G7">
        <f>G19*('Population Forecast'!G6/'Population Forecast'!G27)</f>
        <v>3492.9577161380967</v>
      </c>
      <c r="H7">
        <f>H19*('Population Forecast'!H6/'Population Forecast'!H27)</f>
        <v>3599.532946903877</v>
      </c>
      <c r="I7">
        <f>I19*('Population Forecast'!I6/'Population Forecast'!I27)</f>
        <v>3715.4673608565899</v>
      </c>
      <c r="J7">
        <f>J19*('Population Forecast'!J6/'Population Forecast'!J27)</f>
        <v>3842.0060759799471</v>
      </c>
      <c r="K7">
        <f>K19*('Population Forecast'!K6/'Population Forecast'!K27)</f>
        <v>3978.7990019207355</v>
      </c>
      <c r="L7">
        <f>L19*('Population Forecast'!L6/'Population Forecast'!L27)</f>
        <v>4125.9472797044027</v>
      </c>
      <c r="M7">
        <f>M19*('Population Forecast'!M6/'Population Forecast'!M27)</f>
        <v>4284.4135590125716</v>
      </c>
      <c r="N7">
        <f>N19*('Population Forecast'!N6/'Population Forecast'!N27)</f>
        <v>4452.6523610743407</v>
      </c>
      <c r="O7">
        <f>O19*('Population Forecast'!O6/'Population Forecast'!O27)</f>
        <v>4633.4509686084339</v>
      </c>
      <c r="P7">
        <f>P19*('Population Forecast'!P6/'Population Forecast'!P27)</f>
        <v>4824.9771645592955</v>
      </c>
      <c r="Q7">
        <f>Q19*('Population Forecast'!Q6/'Population Forecast'!Q27)</f>
        <v>5028.6515297137212</v>
      </c>
      <c r="R7">
        <f>R19*('Population Forecast'!R6/'Population Forecast'!R27)</f>
        <v>5244.032088360198</v>
      </c>
      <c r="S7">
        <f>S19*('Population Forecast'!S6/'Population Forecast'!S27)</f>
        <v>5471.642334508022</v>
      </c>
      <c r="T7">
        <f>T19*('Population Forecast'!T6/'Population Forecast'!T27)</f>
        <v>5711.7477928261351</v>
      </c>
      <c r="U7">
        <f>U19*('Population Forecast'!U6/'Population Forecast'!U27)</f>
        <v>5963.6434730011633</v>
      </c>
      <c r="V7">
        <f>V19*('Population Forecast'!V6/'Population Forecast'!V27)</f>
        <v>6229.3314412106511</v>
      </c>
      <c r="W7">
        <f>W19*('Population Forecast'!W6/'Population Forecast'!W27)</f>
        <v>6506.9449481855045</v>
      </c>
      <c r="X7">
        <f>X19*('Population Forecast'!X6/'Population Forecast'!X27)</f>
        <v>6799.4722594813511</v>
      </c>
      <c r="Y7">
        <f>Y19*('Population Forecast'!Y6/'Population Forecast'!Y27)</f>
        <v>7104.9058927248398</v>
      </c>
      <c r="Z7">
        <f>Z19*('Population Forecast'!Z6/'Population Forecast'!Z27)</f>
        <v>7426.3891963417855</v>
      </c>
      <c r="AA7">
        <f>AA19*('Population Forecast'!AA6/'Population Forecast'!AA27)</f>
        <v>7763.4411749891215</v>
      </c>
      <c r="AB7">
        <f>AB19*('Population Forecast'!AB6/'Population Forecast'!AB27)</f>
        <v>8116.4436091942553</v>
      </c>
      <c r="AC7">
        <f>AC19*('Population Forecast'!AC6/'Population Forecast'!AC27)</f>
        <v>8488.8072403716305</v>
      </c>
      <c r="AD7">
        <f>AD19*('Population Forecast'!AD6/'Population Forecast'!AD27)</f>
        <v>8879.4670758786469</v>
      </c>
      <c r="AE7">
        <f>AE19*('Population Forecast'!AE6/'Population Forecast'!AE27)</f>
        <v>9291.2658599686365</v>
      </c>
      <c r="AF7">
        <f>AF19*('Population Forecast'!AF6/'Population Forecast'!AF27)</f>
        <v>9726.3988224941622</v>
      </c>
    </row>
    <row r="8" spans="1:32" x14ac:dyDescent="0.2">
      <c r="A8" t="s">
        <v>31</v>
      </c>
      <c r="B8">
        <f>B20*('Population Forecast'!B11/'Population Forecast'!B33)</f>
        <v>29897.995470997284</v>
      </c>
      <c r="C8">
        <f>C20*('Population Forecast'!C11/'Population Forecast'!C33)</f>
        <v>30398.842907097569</v>
      </c>
      <c r="D8">
        <f>D20*('Population Forecast'!D11/'Population Forecast'!D33)</f>
        <v>30960.490072705437</v>
      </c>
      <c r="E8">
        <f>E20*('Population Forecast'!E11/'Population Forecast'!E33)</f>
        <v>31567.774460737659</v>
      </c>
      <c r="F8">
        <f>F20*('Population Forecast'!F11/'Population Forecast'!F33)</f>
        <v>32241.512490734433</v>
      </c>
      <c r="G8">
        <f>G20*('Population Forecast'!G11/'Population Forecast'!G33)</f>
        <v>33023.69132370803</v>
      </c>
      <c r="H8">
        <f>H20*('Population Forecast'!H11/'Population Forecast'!H33)</f>
        <v>33829.5426342215</v>
      </c>
      <c r="I8">
        <f>I20*('Population Forecast'!I11/'Population Forecast'!I33)</f>
        <v>34731.653279462946</v>
      </c>
      <c r="J8">
        <f>J20*('Population Forecast'!J11/'Population Forecast'!J33)</f>
        <v>35735.626121499234</v>
      </c>
      <c r="K8">
        <f>K20*('Population Forecast'!K11/'Population Forecast'!K33)</f>
        <v>36808.074743081583</v>
      </c>
      <c r="L8">
        <f>L20*('Population Forecast'!L11/'Population Forecast'!L33)</f>
        <v>37959.000516999746</v>
      </c>
      <c r="M8">
        <f>M20*('Population Forecast'!M11/'Population Forecast'!M33)</f>
        <v>39201.506639071391</v>
      </c>
      <c r="N8">
        <f>N20*('Population Forecast'!N11/'Population Forecast'!N33)</f>
        <v>40536.232129721066</v>
      </c>
      <c r="O8">
        <f>O20*('Population Forecast'!O11/'Population Forecast'!O33)</f>
        <v>41977.210898727841</v>
      </c>
      <c r="P8">
        <f>P20*('Population Forecast'!P11/'Population Forecast'!P33)</f>
        <v>43511.621905929249</v>
      </c>
      <c r="Q8">
        <f>Q20*('Population Forecast'!Q11/'Population Forecast'!Q33)</f>
        <v>45148.181783608292</v>
      </c>
      <c r="R8">
        <f>R20*('Population Forecast'!R11/'Population Forecast'!R33)</f>
        <v>46892.763814805825</v>
      </c>
      <c r="S8">
        <f>S20*('Population Forecast'!S11/'Population Forecast'!S33)</f>
        <v>48751.137821345823</v>
      </c>
      <c r="T8">
        <f>T20*('Population Forecast'!T11/'Population Forecast'!T33)</f>
        <v>50732.479693844201</v>
      </c>
      <c r="U8">
        <f>U20*('Population Forecast'!U11/'Population Forecast'!U33)</f>
        <v>52816.162306638369</v>
      </c>
      <c r="V8">
        <f>V20*('Population Forecast'!V11/'Population Forecast'!V33)</f>
        <v>55025.623865758389</v>
      </c>
      <c r="W8">
        <f>W20*('Population Forecast'!W11/'Population Forecast'!W33)</f>
        <v>57388.209802650723</v>
      </c>
      <c r="X8">
        <f>X20*('Population Forecast'!X11/'Population Forecast'!X33)</f>
        <v>59835.963213110816</v>
      </c>
      <c r="Y8">
        <f>Y20*('Population Forecast'!Y11/'Population Forecast'!Y33)</f>
        <v>62447.577422426431</v>
      </c>
      <c r="Z8">
        <f>Z20*('Population Forecast'!Z11/'Population Forecast'!Z33)</f>
        <v>65176.51438448103</v>
      </c>
      <c r="AA8">
        <f>AA20*('Population Forecast'!AA11/'Population Forecast'!AA33)</f>
        <v>68054.478829116139</v>
      </c>
      <c r="AB8">
        <f>AB20*('Population Forecast'!AB11/'Population Forecast'!AB33)</f>
        <v>71098.95810401105</v>
      </c>
      <c r="AC8">
        <f>AC20*('Population Forecast'!AC11/'Population Forecast'!AC33)</f>
        <v>74303.227299472914</v>
      </c>
      <c r="AD8">
        <f>AD20*('Population Forecast'!AD11/'Population Forecast'!AD33)</f>
        <v>77671.988778016123</v>
      </c>
      <c r="AE8">
        <f>AE20*('Population Forecast'!AE11/'Population Forecast'!AE33)</f>
        <v>81245.81815941153</v>
      </c>
      <c r="AF8">
        <f>AF20*('Population Forecast'!AF11/'Population Forecast'!AF33)</f>
        <v>84974.406062381589</v>
      </c>
    </row>
    <row r="9" spans="1:32" x14ac:dyDescent="0.2">
      <c r="A9" t="s">
        <v>32</v>
      </c>
      <c r="B9">
        <f>B21*('Population Forecast'!B10/'Population Forecast'!B31)</f>
        <v>3131.5544838279902</v>
      </c>
      <c r="C9">
        <f>C21*('Population Forecast'!C10/'Population Forecast'!C31)</f>
        <v>3209.9420765701202</v>
      </c>
      <c r="D9">
        <f>D21*('Population Forecast'!D10/'Population Forecast'!D31)</f>
        <v>3295.0570068346783</v>
      </c>
      <c r="E9">
        <f>E21*('Population Forecast'!E10/'Population Forecast'!E31)</f>
        <v>3386.6105994328464</v>
      </c>
      <c r="F9">
        <f>F21*('Population Forecast'!F10/'Population Forecast'!F31)</f>
        <v>3486.3388090828307</v>
      </c>
      <c r="G9">
        <f>G21*('Population Forecast'!G10/'Population Forecast'!G31)</f>
        <v>3593.6805491457831</v>
      </c>
      <c r="H9">
        <f>H21*('Population Forecast'!H10/'Population Forecast'!H31)</f>
        <v>3709.5629977865383</v>
      </c>
      <c r="I9">
        <f>I21*('Population Forecast'!I10/'Population Forecast'!I31)</f>
        <v>3834.7574927032952</v>
      </c>
      <c r="J9">
        <f>J21*('Population Forecast'!J10/'Population Forecast'!J31)</f>
        <v>3970.3367827850889</v>
      </c>
      <c r="K9">
        <f>K21*('Population Forecast'!K10/'Population Forecast'!K31)</f>
        <v>4116.499163802584</v>
      </c>
      <c r="L9">
        <f>L21*('Population Forecast'!L10/'Population Forecast'!L31)</f>
        <v>4274.6968991323774</v>
      </c>
      <c r="M9">
        <f>M21*('Population Forecast'!M10/'Population Forecast'!M31)</f>
        <v>4443.7351219622278</v>
      </c>
      <c r="N9">
        <f>N21*('Population Forecast'!N10/'Population Forecast'!N31)</f>
        <v>4626.3302328208947</v>
      </c>
      <c r="O9">
        <f>O21*('Population Forecast'!O10/'Population Forecast'!O31)</f>
        <v>4821.8607155558293</v>
      </c>
      <c r="P9">
        <f>P21*('Population Forecast'!P10/'Population Forecast'!P31)</f>
        <v>5030.8618461212445</v>
      </c>
      <c r="Q9">
        <f>Q21*('Population Forecast'!Q10/'Population Forecast'!Q31)</f>
        <v>5255.7510296740529</v>
      </c>
      <c r="R9">
        <f>R21*('Population Forecast'!R10/'Population Forecast'!R31)</f>
        <v>5496.2428515466536</v>
      </c>
      <c r="S9">
        <f>S21*('Population Forecast'!S10/'Population Forecast'!S31)</f>
        <v>5752.3488840581722</v>
      </c>
      <c r="T9">
        <f>T21*('Population Forecast'!T10/'Population Forecast'!T31)</f>
        <v>6025.0623293384833</v>
      </c>
      <c r="U9">
        <f>U21*('Population Forecast'!U10/'Population Forecast'!U31)</f>
        <v>6316.1641440492576</v>
      </c>
      <c r="V9">
        <f>V21*('Population Forecast'!V10/'Population Forecast'!V31)</f>
        <v>6625.9021653174623</v>
      </c>
      <c r="W9">
        <f>W21*('Population Forecast'!W10/'Population Forecast'!W31)</f>
        <v>6954.2049088907197</v>
      </c>
      <c r="X9">
        <f>X21*('Population Forecast'!X10/'Population Forecast'!X31)</f>
        <v>7302.9315389748781</v>
      </c>
      <c r="Y9">
        <f>Y21*('Population Forecast'!Y10/'Population Forecast'!Y31)</f>
        <v>7673.3516429631818</v>
      </c>
      <c r="Z9">
        <f>Z21*('Population Forecast'!Z10/'Population Forecast'!Z31)</f>
        <v>8065.3446905162364</v>
      </c>
      <c r="AA9">
        <f>AA21*('Population Forecast'!AA10/'Population Forecast'!AA31)</f>
        <v>8480.3470769283158</v>
      </c>
      <c r="AB9">
        <f>AB21*('Population Forecast'!AB10/'Population Forecast'!AB31)</f>
        <v>8919.2229469363265</v>
      </c>
      <c r="AC9">
        <f>AC21*('Population Forecast'!AC10/'Population Forecast'!AC31)</f>
        <v>9383.6486069722923</v>
      </c>
      <c r="AD9">
        <f>AD21*('Population Forecast'!AD10/'Population Forecast'!AD31)</f>
        <v>9874.8754911623855</v>
      </c>
      <c r="AE9">
        <f>AE21*('Population Forecast'!AE10/'Population Forecast'!AE31)</f>
        <v>10392.961218197941</v>
      </c>
      <c r="AF9">
        <f>AF21*('Population Forecast'!AF10/'Population Forecast'!AF31)</f>
        <v>10940.676051989798</v>
      </c>
    </row>
    <row r="10" spans="1:32" x14ac:dyDescent="0.2">
      <c r="A10" t="s">
        <v>33</v>
      </c>
      <c r="B10">
        <f>B22*('Population Forecast'!B9/'Population Forecast'!B30)</f>
        <v>48928.477371690562</v>
      </c>
      <c r="C10">
        <f>C22*('Population Forecast'!C9/'Population Forecast'!C30)</f>
        <v>49071.604178298992</v>
      </c>
      <c r="D10">
        <f>D22*('Population Forecast'!D9/'Population Forecast'!D30)</f>
        <v>49275.215365412128</v>
      </c>
      <c r="E10">
        <f>E22*('Population Forecast'!E9/'Population Forecast'!E30)</f>
        <v>49561.50124509172</v>
      </c>
      <c r="F10">
        <f>F22*('Population Forecast'!F9/'Population Forecast'!F30)</f>
        <v>49934.217307753839</v>
      </c>
      <c r="G10">
        <f>G22*('Population Forecast'!G9/'Population Forecast'!G30)</f>
        <v>50397.920196762454</v>
      </c>
      <c r="H10">
        <f>H22*('Population Forecast'!H9/'Population Forecast'!H30)</f>
        <v>50953.385522669887</v>
      </c>
      <c r="I10">
        <f>I22*('Population Forecast'!I9/'Population Forecast'!I30)</f>
        <v>51606.630891160828</v>
      </c>
      <c r="J10">
        <f>J22*('Population Forecast'!J9/'Population Forecast'!J30)</f>
        <v>52357.22342867015</v>
      </c>
      <c r="K10">
        <f>K22*('Population Forecast'!K9/'Population Forecast'!K30)</f>
        <v>53203.551263162721</v>
      </c>
      <c r="L10">
        <f>L22*('Population Forecast'!L9/'Population Forecast'!L30)</f>
        <v>54146.513921167207</v>
      </c>
      <c r="M10">
        <f>M22*('Population Forecast'!M9/'Population Forecast'!M30)</f>
        <v>55185.509751476617</v>
      </c>
      <c r="N10">
        <f>N22*('Population Forecast'!N9/'Population Forecast'!N30)</f>
        <v>56315.110576479696</v>
      </c>
      <c r="O10">
        <f>O22*('Population Forecast'!O9/'Population Forecast'!O30)</f>
        <v>57533.430905233727</v>
      </c>
      <c r="P10">
        <f>P22*('Population Forecast'!P9/'Population Forecast'!P30)</f>
        <v>58836.210695516558</v>
      </c>
      <c r="Q10">
        <f>Q22*('Population Forecast'!Q9/'Population Forecast'!Q30)</f>
        <v>60220.884377248098</v>
      </c>
      <c r="R10">
        <f>R22*('Population Forecast'!R9/'Population Forecast'!R30)</f>
        <v>61681.177035408407</v>
      </c>
      <c r="S10">
        <f>S22*('Population Forecast'!S9/'Population Forecast'!S30)</f>
        <v>63211.506525728997</v>
      </c>
      <c r="T10">
        <f>T22*('Population Forecast'!T9/'Population Forecast'!T30)</f>
        <v>64807.884524430636</v>
      </c>
      <c r="U10">
        <f>U22*('Population Forecast'!U9/'Population Forecast'!U30)</f>
        <v>66461.071205665648</v>
      </c>
      <c r="V10">
        <f>V22*('Population Forecast'!V9/'Population Forecast'!V30)</f>
        <v>68168.112460398421</v>
      </c>
      <c r="W10">
        <f>W22*('Population Forecast'!W9/'Population Forecast'!W30)</f>
        <v>69925.096657701666</v>
      </c>
      <c r="X10">
        <f>X22*('Population Forecast'!X9/'Population Forecast'!X30)</f>
        <v>71729.193531349578</v>
      </c>
      <c r="Y10">
        <f>Y22*('Population Forecast'!Y9/'Population Forecast'!Y30)</f>
        <v>73582.540162723191</v>
      </c>
      <c r="Z10">
        <f>Z22*('Population Forecast'!Z9/'Population Forecast'!Z30)</f>
        <v>75469.991025262338</v>
      </c>
      <c r="AA10">
        <f>AA22*('Population Forecast'!AA9/'Population Forecast'!AA30)</f>
        <v>77387.920760851703</v>
      </c>
      <c r="AB10">
        <f>AB22*('Population Forecast'!AB9/'Population Forecast'!AB30)</f>
        <v>79334.69188724221</v>
      </c>
      <c r="AC10">
        <f>AC22*('Population Forecast'!AC9/'Population Forecast'!AC30)</f>
        <v>81350.890225827621</v>
      </c>
      <c r="AD10">
        <f>AD22*('Population Forecast'!AD9/'Population Forecast'!AD30)</f>
        <v>83406.973111450396</v>
      </c>
      <c r="AE10">
        <f>AE22*('Population Forecast'!AE9/'Population Forecast'!AE30)</f>
        <v>85499.141255552939</v>
      </c>
      <c r="AF10">
        <f>AF22*('Population Forecast'!AF9/'Population Forecast'!AF30)</f>
        <v>87631.490985824668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36523.277939987471</v>
      </c>
      <c r="C2">
        <f>Calculations!C3</f>
        <v>36750.157608941539</v>
      </c>
      <c r="D2">
        <f>Calculations!D3</f>
        <v>37018.021105825581</v>
      </c>
      <c r="E2">
        <f>Calculations!E3</f>
        <v>37341.786681977072</v>
      </c>
      <c r="F2">
        <f>Calculations!F3</f>
        <v>37723.49127763365</v>
      </c>
      <c r="G2">
        <f>Calculations!G3</f>
        <v>38165.880823210973</v>
      </c>
      <c r="H2">
        <f>Calculations!H3</f>
        <v>38669.258018998189</v>
      </c>
      <c r="I2">
        <f>Calculations!I3</f>
        <v>39237.43837306252</v>
      </c>
      <c r="J2">
        <f>Calculations!J3</f>
        <v>39872.011050404697</v>
      </c>
      <c r="K2">
        <f>Calculations!K3</f>
        <v>40569.512463080457</v>
      </c>
      <c r="L2">
        <f>Calculations!L3</f>
        <v>41333.56678844933</v>
      </c>
      <c r="M2">
        <f>Calculations!M3</f>
        <v>42159.268185187713</v>
      </c>
      <c r="N2">
        <f>Calculations!N3</f>
        <v>43046.87914740292</v>
      </c>
      <c r="O2">
        <f>Calculations!O3</f>
        <v>43993.47409267848</v>
      </c>
      <c r="P2">
        <f>Calculations!P3</f>
        <v>44998.425074019739</v>
      </c>
      <c r="Q2">
        <f>Calculations!Q3</f>
        <v>46060.348545128538</v>
      </c>
      <c r="R2">
        <f>Calculations!R3</f>
        <v>47176.58118652612</v>
      </c>
      <c r="S2">
        <f>Calculations!S3</f>
        <v>48346.138916155374</v>
      </c>
      <c r="T2">
        <f>Calculations!T3</f>
        <v>49563.153730088605</v>
      </c>
      <c r="U2">
        <f>Calculations!U3</f>
        <v>50829.426630344038</v>
      </c>
      <c r="V2">
        <f>Calculations!V3</f>
        <v>52140.92074686494</v>
      </c>
      <c r="W2">
        <f>Calculations!W3</f>
        <v>53498.504542136798</v>
      </c>
      <c r="X2">
        <f>Calculations!X3</f>
        <v>54902.031165288252</v>
      </c>
      <c r="Y2">
        <f>Calculations!Y3</f>
        <v>56354.430104806255</v>
      </c>
      <c r="Z2">
        <f>Calculations!Z3</f>
        <v>57846.341829316887</v>
      </c>
      <c r="AA2">
        <f>Calculations!AA3</f>
        <v>59383.452526948749</v>
      </c>
      <c r="AB2">
        <f>Calculations!AB3</f>
        <v>60966.118012865714</v>
      </c>
      <c r="AC2">
        <f>Calculations!AC3</f>
        <v>62612.212621217084</v>
      </c>
      <c r="AD2">
        <f>Calculations!AD3</f>
        <v>64314.497815439136</v>
      </c>
      <c r="AE2">
        <f>Calculations!AE3</f>
        <v>66071.51045185265</v>
      </c>
      <c r="AF2">
        <f>Calculations!AF3</f>
        <v>67892.055073683601</v>
      </c>
    </row>
    <row r="3" spans="1:32" x14ac:dyDescent="0.2">
      <c r="A3" t="s">
        <v>26</v>
      </c>
      <c r="B3">
        <f>Calculations!B4</f>
        <v>34895.376534396586</v>
      </c>
      <c r="C3">
        <f>Calculations!C4</f>
        <v>35003.662077828696</v>
      </c>
      <c r="D3">
        <f>Calculations!D4</f>
        <v>35164.350097180053</v>
      </c>
      <c r="E3">
        <f>Calculations!E4</f>
        <v>35391.811686248824</v>
      </c>
      <c r="F3">
        <f>Calculations!F4</f>
        <v>35692.179054861306</v>
      </c>
      <c r="G3">
        <f>Calculations!G4</f>
        <v>36067.812102480784</v>
      </c>
      <c r="H3">
        <f>Calculations!H4</f>
        <v>36521.11916799422</v>
      </c>
      <c r="I3">
        <f>Calculations!I4</f>
        <v>37057.756611252451</v>
      </c>
      <c r="J3">
        <f>Calculations!J4</f>
        <v>37677.510370264623</v>
      </c>
      <c r="K3">
        <f>Calculations!K4</f>
        <v>38382.007826771274</v>
      </c>
      <c r="L3">
        <f>Calculations!L4</f>
        <v>39171.48767645222</v>
      </c>
      <c r="M3">
        <f>Calculations!M4</f>
        <v>40047.839454713365</v>
      </c>
      <c r="N3">
        <f>Calculations!N4</f>
        <v>41008.452987321019</v>
      </c>
      <c r="O3">
        <f>Calculations!O4</f>
        <v>42052.580559045804</v>
      </c>
      <c r="P3">
        <f>Calculations!P4</f>
        <v>43176.119084772516</v>
      </c>
      <c r="Q3">
        <f>Calculations!Q4</f>
        <v>44381.368285149358</v>
      </c>
      <c r="R3">
        <f>Calculations!R4</f>
        <v>45662.065885771808</v>
      </c>
      <c r="S3">
        <f>Calculations!S4</f>
        <v>47011.75097249297</v>
      </c>
      <c r="T3">
        <f>Calculations!T4</f>
        <v>48432.686488520572</v>
      </c>
      <c r="U3">
        <f>Calculations!U4</f>
        <v>49913.96560020301</v>
      </c>
      <c r="V3">
        <f>Calculations!V4</f>
        <v>51456.079098475479</v>
      </c>
      <c r="W3">
        <f>Calculations!W4</f>
        <v>53052.816595241689</v>
      </c>
      <c r="X3">
        <f>Calculations!X4</f>
        <v>54703.895891155982</v>
      </c>
      <c r="Y3">
        <f>Calculations!Y4</f>
        <v>56411.565285324636</v>
      </c>
      <c r="Z3">
        <f>Calculations!Z4</f>
        <v>58164.630737816849</v>
      </c>
      <c r="AA3">
        <f>Calculations!AA4</f>
        <v>59955.222615271166</v>
      </c>
      <c r="AB3">
        <f>Calculations!AB4</f>
        <v>61782.360799777351</v>
      </c>
      <c r="AC3">
        <f>Calculations!AC4</f>
        <v>63685.602917931355</v>
      </c>
      <c r="AD3">
        <f>Calculations!AD4</f>
        <v>65634.907680380071</v>
      </c>
      <c r="AE3">
        <f>Calculations!AE4</f>
        <v>67626.751279323114</v>
      </c>
      <c r="AF3">
        <f>Calculations!AF4</f>
        <v>69662.899073126755</v>
      </c>
    </row>
    <row r="4" spans="1:32" x14ac:dyDescent="0.2">
      <c r="A4" t="s">
        <v>28</v>
      </c>
      <c r="B4">
        <f>Calculations!B5</f>
        <v>53030.869529313248</v>
      </c>
      <c r="C4">
        <f>Calculations!C5</f>
        <v>53232.372996647246</v>
      </c>
      <c r="D4">
        <f>Calculations!D5</f>
        <v>53499.109816450626</v>
      </c>
      <c r="E4">
        <f>Calculations!E5</f>
        <v>53854.114365445799</v>
      </c>
      <c r="F4">
        <f>Calculations!F5</f>
        <v>54303.429119988781</v>
      </c>
      <c r="G4">
        <f>Calculations!G5</f>
        <v>54851.353314987398</v>
      </c>
      <c r="H4">
        <f>Calculations!H5</f>
        <v>55500.325018094161</v>
      </c>
      <c r="I4">
        <f>Calculations!I5</f>
        <v>56256.686299041248</v>
      </c>
      <c r="J4">
        <f>Calculations!J5</f>
        <v>57121.619103521291</v>
      </c>
      <c r="K4">
        <f>Calculations!K5</f>
        <v>58093.080251847365</v>
      </c>
      <c r="L4">
        <f>Calculations!L5</f>
        <v>59174.031482547187</v>
      </c>
      <c r="M4">
        <f>Calculations!M5</f>
        <v>60360.511773179569</v>
      </c>
      <c r="N4">
        <f>Calculations!N5</f>
        <v>61649.746758526839</v>
      </c>
      <c r="O4">
        <f>Calculations!O5</f>
        <v>63037.017520400936</v>
      </c>
      <c r="P4">
        <f>Calculations!P5</f>
        <v>64517.763992533772</v>
      </c>
      <c r="Q4">
        <f>Calculations!Q5</f>
        <v>66093.134833176999</v>
      </c>
      <c r="R4">
        <f>Calculations!R5</f>
        <v>67753.182364960565</v>
      </c>
      <c r="S4">
        <f>Calculations!S5</f>
        <v>69491.676078488294</v>
      </c>
      <c r="T4">
        <f>Calculations!T5</f>
        <v>71305.560541788946</v>
      </c>
      <c r="U4">
        <f>Calculations!U5</f>
        <v>73186.618939621956</v>
      </c>
      <c r="V4">
        <f>Calculations!V5</f>
        <v>75129.543844175671</v>
      </c>
      <c r="W4">
        <f>Calculations!W5</f>
        <v>77129.330980068335</v>
      </c>
      <c r="X4">
        <f>Calculations!X5</f>
        <v>79186.548554385212</v>
      </c>
      <c r="Y4">
        <f>Calculations!Y5</f>
        <v>81304.883275854663</v>
      </c>
      <c r="Z4">
        <f>Calculations!Z5</f>
        <v>83464.473776297731</v>
      </c>
      <c r="AA4">
        <f>Calculations!AA5</f>
        <v>85661.670169615958</v>
      </c>
      <c r="AB4">
        <f>Calculations!AB5</f>
        <v>87897.864485587503</v>
      </c>
      <c r="AC4">
        <f>Calculations!AC5</f>
        <v>90218.529407129492</v>
      </c>
      <c r="AD4">
        <f>Calculations!AD5</f>
        <v>92589.818726465601</v>
      </c>
      <c r="AE4">
        <f>Calculations!AE5</f>
        <v>95006.196469881746</v>
      </c>
      <c r="AF4">
        <f>Calculations!AF5</f>
        <v>97473.637524005549</v>
      </c>
    </row>
    <row r="5" spans="1:32" x14ac:dyDescent="0.2">
      <c r="A5" t="s">
        <v>29</v>
      </c>
      <c r="B5">
        <f>Calculations!B6</f>
        <v>12873.958214194625</v>
      </c>
      <c r="C5">
        <f>Calculations!C6</f>
        <v>12925.700164076694</v>
      </c>
      <c r="D5">
        <f>Calculations!D6</f>
        <v>12996.055547570988</v>
      </c>
      <c r="E5">
        <f>Calculations!E6</f>
        <v>13089.544529978481</v>
      </c>
      <c r="F5">
        <f>Calculations!F6</f>
        <v>13206.695660118796</v>
      </c>
      <c r="G5">
        <f>Calculations!G6</f>
        <v>13346.660814863162</v>
      </c>
      <c r="H5">
        <f>Calculations!H6</f>
        <v>13511.868610489937</v>
      </c>
      <c r="I5">
        <f>Calculations!I6</f>
        <v>13702.241929033949</v>
      </c>
      <c r="J5">
        <f>Calculations!J6</f>
        <v>13915.937210830945</v>
      </c>
      <c r="K5">
        <f>Calculations!K6</f>
        <v>14156.455834877772</v>
      </c>
      <c r="L5">
        <f>Calculations!L6</f>
        <v>14423.791736695341</v>
      </c>
      <c r="M5">
        <f>Calculations!M6</f>
        <v>14717.946703670199</v>
      </c>
      <c r="N5">
        <f>Calculations!N6</f>
        <v>15041.827991504468</v>
      </c>
      <c r="O5">
        <f>Calculations!O6</f>
        <v>15393.371869937577</v>
      </c>
      <c r="P5">
        <f>Calculations!P6</f>
        <v>15776.191608454141</v>
      </c>
      <c r="Q5">
        <f>Calculations!Q6</f>
        <v>16187.425818910553</v>
      </c>
      <c r="R5">
        <f>Calculations!R6</f>
        <v>16630.307893617679</v>
      </c>
      <c r="S5">
        <f>Calculations!S6</f>
        <v>17102.937886522293</v>
      </c>
      <c r="T5">
        <f>Calculations!T6</f>
        <v>17604.085190122703</v>
      </c>
      <c r="U5">
        <f>Calculations!U6</f>
        <v>18135.983263102022</v>
      </c>
      <c r="V5">
        <f>Calculations!V6</f>
        <v>18698.041657782149</v>
      </c>
      <c r="W5">
        <f>Calculations!W6</f>
        <v>19290.836494664112</v>
      </c>
      <c r="X5">
        <f>Calculations!X6</f>
        <v>19913.987711954331</v>
      </c>
      <c r="Y5">
        <f>Calculations!Y6</f>
        <v>20565.945519905537</v>
      </c>
      <c r="Z5">
        <f>Calculations!Z6</f>
        <v>21248.375260666355</v>
      </c>
      <c r="AA5">
        <f>Calculations!AA6</f>
        <v>21962.260669451643</v>
      </c>
      <c r="AB5">
        <f>Calculations!AB6</f>
        <v>22702.637157821202</v>
      </c>
      <c r="AC5">
        <f>Calculations!AC6</f>
        <v>23476.453974837827</v>
      </c>
      <c r="AD5">
        <f>Calculations!AD6</f>
        <v>24284.858810619644</v>
      </c>
      <c r="AE5">
        <f>Calculations!AE6</f>
        <v>25123.177098320994</v>
      </c>
      <c r="AF5">
        <f>Calculations!AF6</f>
        <v>25998.14162029167</v>
      </c>
    </row>
    <row r="6" spans="1:32" x14ac:dyDescent="0.2">
      <c r="A6" t="s">
        <v>30</v>
      </c>
      <c r="B6">
        <f>Calculations!B7</f>
        <v>3094.238298179001</v>
      </c>
      <c r="C6">
        <f>Calculations!C7</f>
        <v>3158.0791086357294</v>
      </c>
      <c r="D6">
        <f>Calculations!D7</f>
        <v>3228.9030969403357</v>
      </c>
      <c r="E6">
        <f>Calculations!E7</f>
        <v>3308.4632144768998</v>
      </c>
      <c r="F6">
        <f>Calculations!F7</f>
        <v>3396.9317149776139</v>
      </c>
      <c r="G6">
        <f>Calculations!G7</f>
        <v>3492.9577161380967</v>
      </c>
      <c r="H6">
        <f>Calculations!H7</f>
        <v>3599.532946903877</v>
      </c>
      <c r="I6">
        <f>Calculations!I7</f>
        <v>3715.4673608565899</v>
      </c>
      <c r="J6">
        <f>Calculations!J7</f>
        <v>3842.0060759799471</v>
      </c>
      <c r="K6">
        <f>Calculations!K7</f>
        <v>3978.7990019207355</v>
      </c>
      <c r="L6">
        <f>Calculations!L7</f>
        <v>4125.9472797044027</v>
      </c>
      <c r="M6">
        <f>Calculations!M7</f>
        <v>4284.4135590125716</v>
      </c>
      <c r="N6">
        <f>Calculations!N7</f>
        <v>4452.6523610743407</v>
      </c>
      <c r="O6">
        <f>Calculations!O7</f>
        <v>4633.4509686084339</v>
      </c>
      <c r="P6">
        <f>Calculations!P7</f>
        <v>4824.9771645592955</v>
      </c>
      <c r="Q6">
        <f>Calculations!Q7</f>
        <v>5028.6515297137212</v>
      </c>
      <c r="R6">
        <f>Calculations!R7</f>
        <v>5244.032088360198</v>
      </c>
      <c r="S6">
        <f>Calculations!S7</f>
        <v>5471.642334508022</v>
      </c>
      <c r="T6">
        <f>Calculations!T7</f>
        <v>5711.7477928261351</v>
      </c>
      <c r="U6">
        <f>Calculations!U7</f>
        <v>5963.6434730011633</v>
      </c>
      <c r="V6">
        <f>Calculations!V7</f>
        <v>6229.3314412106511</v>
      </c>
      <c r="W6">
        <f>Calculations!W7</f>
        <v>6506.9449481855045</v>
      </c>
      <c r="X6">
        <f>Calculations!X7</f>
        <v>6799.4722594813511</v>
      </c>
      <c r="Y6">
        <f>Calculations!Y7</f>
        <v>7104.9058927248398</v>
      </c>
      <c r="Z6">
        <f>Calculations!Z7</f>
        <v>7426.3891963417855</v>
      </c>
      <c r="AA6">
        <f>Calculations!AA7</f>
        <v>7763.4411749891215</v>
      </c>
      <c r="AB6">
        <f>Calculations!AB7</f>
        <v>8116.4436091942553</v>
      </c>
      <c r="AC6">
        <f>Calculations!AC7</f>
        <v>8488.8072403716305</v>
      </c>
      <c r="AD6">
        <f>Calculations!AD7</f>
        <v>8879.4670758786469</v>
      </c>
      <c r="AE6">
        <f>Calculations!AE7</f>
        <v>9291.2658599686365</v>
      </c>
      <c r="AF6">
        <f>Calculations!AF7</f>
        <v>9726.3988224941622</v>
      </c>
    </row>
    <row r="7" spans="1:32" x14ac:dyDescent="0.2">
      <c r="A7" t="s">
        <v>31</v>
      </c>
      <c r="B7">
        <f>Calculations!B8</f>
        <v>29897.995470997284</v>
      </c>
      <c r="C7">
        <f>Calculations!C8</f>
        <v>30398.842907097569</v>
      </c>
      <c r="D7">
        <f>Calculations!D8</f>
        <v>30960.490072705437</v>
      </c>
      <c r="E7">
        <f>Calculations!E8</f>
        <v>31567.774460737659</v>
      </c>
      <c r="F7">
        <f>Calculations!F8</f>
        <v>32241.512490734433</v>
      </c>
      <c r="G7">
        <f>Calculations!G8</f>
        <v>33023.69132370803</v>
      </c>
      <c r="H7">
        <f>Calculations!H8</f>
        <v>33829.5426342215</v>
      </c>
      <c r="I7">
        <f>Calculations!I8</f>
        <v>34731.653279462946</v>
      </c>
      <c r="J7">
        <f>Calculations!J8</f>
        <v>35735.626121499234</v>
      </c>
      <c r="K7">
        <f>Calculations!K8</f>
        <v>36808.074743081583</v>
      </c>
      <c r="L7">
        <f>Calculations!L8</f>
        <v>37959.000516999746</v>
      </c>
      <c r="M7">
        <f>Calculations!M8</f>
        <v>39201.506639071391</v>
      </c>
      <c r="N7">
        <f>Calculations!N8</f>
        <v>40536.232129721066</v>
      </c>
      <c r="O7">
        <f>Calculations!O8</f>
        <v>41977.210898727841</v>
      </c>
      <c r="P7">
        <f>Calculations!P8</f>
        <v>43511.621905929249</v>
      </c>
      <c r="Q7">
        <f>Calculations!Q8</f>
        <v>45148.181783608292</v>
      </c>
      <c r="R7">
        <f>Calculations!R8</f>
        <v>46892.763814805825</v>
      </c>
      <c r="S7">
        <f>Calculations!S8</f>
        <v>48751.137821345823</v>
      </c>
      <c r="T7">
        <f>Calculations!T8</f>
        <v>50732.479693844201</v>
      </c>
      <c r="U7">
        <f>Calculations!U8</f>
        <v>52816.162306638369</v>
      </c>
      <c r="V7">
        <f>Calculations!V8</f>
        <v>55025.623865758389</v>
      </c>
      <c r="W7">
        <f>Calculations!W8</f>
        <v>57388.209802650723</v>
      </c>
      <c r="X7">
        <f>Calculations!X8</f>
        <v>59835.963213110816</v>
      </c>
      <c r="Y7">
        <f>Calculations!Y8</f>
        <v>62447.577422426431</v>
      </c>
      <c r="Z7">
        <f>Calculations!Z8</f>
        <v>65176.51438448103</v>
      </c>
      <c r="AA7">
        <f>Calculations!AA8</f>
        <v>68054.478829116139</v>
      </c>
      <c r="AB7">
        <f>Calculations!AB8</f>
        <v>71098.95810401105</v>
      </c>
      <c r="AC7">
        <f>Calculations!AC8</f>
        <v>74303.227299472914</v>
      </c>
      <c r="AD7">
        <f>Calculations!AD8</f>
        <v>77671.988778016123</v>
      </c>
      <c r="AE7">
        <f>Calculations!AE8</f>
        <v>81245.81815941153</v>
      </c>
      <c r="AF7">
        <f>Calculations!AF8</f>
        <v>84974.406062381589</v>
      </c>
    </row>
    <row r="8" spans="1:32" x14ac:dyDescent="0.2">
      <c r="A8" t="s">
        <v>32</v>
      </c>
      <c r="B8">
        <f>Calculations!B9</f>
        <v>3131.5544838279902</v>
      </c>
      <c r="C8">
        <f>Calculations!C9</f>
        <v>3209.9420765701202</v>
      </c>
      <c r="D8">
        <f>Calculations!D9</f>
        <v>3295.0570068346783</v>
      </c>
      <c r="E8">
        <f>Calculations!E9</f>
        <v>3386.6105994328464</v>
      </c>
      <c r="F8">
        <f>Calculations!F9</f>
        <v>3486.3388090828307</v>
      </c>
      <c r="G8">
        <f>Calculations!G9</f>
        <v>3593.6805491457831</v>
      </c>
      <c r="H8">
        <f>Calculations!H9</f>
        <v>3709.5629977865383</v>
      </c>
      <c r="I8">
        <f>Calculations!I9</f>
        <v>3834.7574927032952</v>
      </c>
      <c r="J8">
        <f>Calculations!J9</f>
        <v>3970.3367827850889</v>
      </c>
      <c r="K8">
        <f>Calculations!K9</f>
        <v>4116.499163802584</v>
      </c>
      <c r="L8">
        <f>Calculations!L9</f>
        <v>4274.6968991323774</v>
      </c>
      <c r="M8">
        <f>Calculations!M9</f>
        <v>4443.7351219622278</v>
      </c>
      <c r="N8">
        <f>Calculations!N9</f>
        <v>4626.3302328208947</v>
      </c>
      <c r="O8">
        <f>Calculations!O9</f>
        <v>4821.8607155558293</v>
      </c>
      <c r="P8">
        <f>Calculations!P9</f>
        <v>5030.8618461212445</v>
      </c>
      <c r="Q8">
        <f>Calculations!Q9</f>
        <v>5255.7510296740529</v>
      </c>
      <c r="R8">
        <f>Calculations!R9</f>
        <v>5496.2428515466536</v>
      </c>
      <c r="S8">
        <f>Calculations!S9</f>
        <v>5752.3488840581722</v>
      </c>
      <c r="T8">
        <f>Calculations!T9</f>
        <v>6025.0623293384833</v>
      </c>
      <c r="U8">
        <f>Calculations!U9</f>
        <v>6316.1641440492576</v>
      </c>
      <c r="V8">
        <f>Calculations!V9</f>
        <v>6625.9021653174623</v>
      </c>
      <c r="W8">
        <f>Calculations!W9</f>
        <v>6954.2049088907197</v>
      </c>
      <c r="X8">
        <f>Calculations!X9</f>
        <v>7302.9315389748781</v>
      </c>
      <c r="Y8">
        <f>Calculations!Y9</f>
        <v>7673.3516429631818</v>
      </c>
      <c r="Z8">
        <f>Calculations!Z9</f>
        <v>8065.3446905162364</v>
      </c>
      <c r="AA8">
        <f>Calculations!AA9</f>
        <v>8480.3470769283158</v>
      </c>
      <c r="AB8">
        <f>Calculations!AB9</f>
        <v>8919.2229469363265</v>
      </c>
      <c r="AC8">
        <f>Calculations!AC9</f>
        <v>9383.6486069722923</v>
      </c>
      <c r="AD8">
        <f>Calculations!AD9</f>
        <v>9874.8754911623855</v>
      </c>
      <c r="AE8">
        <f>Calculations!AE9</f>
        <v>10392.961218197941</v>
      </c>
      <c r="AF8">
        <f>Calculations!AF9</f>
        <v>10940.676051989798</v>
      </c>
    </row>
    <row r="9" spans="1:32" x14ac:dyDescent="0.2">
      <c r="A9" t="s">
        <v>33</v>
      </c>
      <c r="B9">
        <f>Calculations!B10</f>
        <v>48928.477371690562</v>
      </c>
      <c r="C9">
        <f>Calculations!C10</f>
        <v>49071.604178298992</v>
      </c>
      <c r="D9">
        <f>Calculations!D10</f>
        <v>49275.215365412128</v>
      </c>
      <c r="E9">
        <f>Calculations!E10</f>
        <v>49561.50124509172</v>
      </c>
      <c r="F9">
        <f>Calculations!F10</f>
        <v>49934.217307753839</v>
      </c>
      <c r="G9">
        <f>Calculations!G10</f>
        <v>50397.920196762454</v>
      </c>
      <c r="H9">
        <f>Calculations!H10</f>
        <v>50953.385522669887</v>
      </c>
      <c r="I9">
        <f>Calculations!I10</f>
        <v>51606.630891160828</v>
      </c>
      <c r="J9">
        <f>Calculations!J10</f>
        <v>52357.22342867015</v>
      </c>
      <c r="K9">
        <f>Calculations!K10</f>
        <v>53203.551263162721</v>
      </c>
      <c r="L9">
        <f>Calculations!L10</f>
        <v>54146.513921167207</v>
      </c>
      <c r="M9">
        <f>Calculations!M10</f>
        <v>55185.509751476617</v>
      </c>
      <c r="N9">
        <f>Calculations!N10</f>
        <v>56315.110576479696</v>
      </c>
      <c r="O9">
        <f>Calculations!O10</f>
        <v>57533.430905233727</v>
      </c>
      <c r="P9">
        <f>Calculations!P10</f>
        <v>58836.210695516558</v>
      </c>
      <c r="Q9">
        <f>Calculations!Q10</f>
        <v>60220.884377248098</v>
      </c>
      <c r="R9">
        <f>Calculations!R10</f>
        <v>61681.177035408407</v>
      </c>
      <c r="S9">
        <f>Calculations!S10</f>
        <v>63211.506525728997</v>
      </c>
      <c r="T9">
        <f>Calculations!T10</f>
        <v>64807.884524430636</v>
      </c>
      <c r="U9">
        <f>Calculations!U10</f>
        <v>66461.071205665648</v>
      </c>
      <c r="V9">
        <f>Calculations!V10</f>
        <v>68168.112460398421</v>
      </c>
      <c r="W9">
        <f>Calculations!W10</f>
        <v>69925.096657701666</v>
      </c>
      <c r="X9">
        <f>Calculations!X10</f>
        <v>71729.193531349578</v>
      </c>
      <c r="Y9">
        <f>Calculations!Y10</f>
        <v>73582.540162723191</v>
      </c>
      <c r="Z9">
        <f>Calculations!Z10</f>
        <v>75469.991025262338</v>
      </c>
      <c r="AA9">
        <f>Calculations!AA10</f>
        <v>77387.920760851703</v>
      </c>
      <c r="AB9">
        <f>Calculations!AB10</f>
        <v>79334.69188724221</v>
      </c>
      <c r="AC9">
        <f>Calculations!AC10</f>
        <v>81350.890225827621</v>
      </c>
      <c r="AD9">
        <f>Calculations!AD10</f>
        <v>83406.973111450396</v>
      </c>
      <c r="AE9">
        <f>Calculations!AE10</f>
        <v>85499.141255552939</v>
      </c>
      <c r="AF9">
        <f>Calculations!AF10</f>
        <v>87631.490985824668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2022-09-12T21:54:36Z</dcterms:modified>
</cp:coreProperties>
</file>