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United States\us-eps\InputData\trans\BHNVFEAL\"/>
    </mc:Choice>
  </mc:AlternateContent>
  <xr:revisionPtr revIDLastSave="0" documentId="13_ncr:1_{6A3DED37-FC00-4EC5-A853-115506CE5E09}" xr6:coauthVersionLast="47" xr6:coauthVersionMax="47" xr10:uidLastSave="{00000000-0000-0000-0000-000000000000}"/>
  <bookViews>
    <workbookView xWindow="13035" yWindow="315" windowWidth="15690" windowHeight="17025" firstSheet="4" activeTab="5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E6" i="2"/>
  <c r="E5" i="2"/>
  <c r="D3" i="2"/>
  <c r="D6" i="2"/>
  <c r="D5" i="2"/>
  <c r="D7" i="2"/>
  <c r="AF2" i="24"/>
  <c r="F4" i="2"/>
  <c r="Z5" i="10"/>
  <c r="Z5" i="9"/>
  <c r="AA5" i="9"/>
  <c r="AB5" i="9"/>
  <c r="AD5" i="9"/>
  <c r="AE5" i="9"/>
  <c r="AF5" i="9"/>
  <c r="E3" i="2" l="1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<sst xmlns="http://schemas.openxmlformats.org/spreadsheetml/2006/main" count="291" uniqueCount="99">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</sst>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3.9525225541302687E-5</c:v>
                </c:pt>
                <c:pt idx="4" formatCode="0.00E+00">
                  <c:v>3.9505622007027585E-5</c:v>
                </c:pt>
                <c:pt idx="5" formatCode="0.00E+00">
                  <c:v>3.9486018472752483E-5</c:v>
                </c:pt>
                <c:pt idx="6" formatCode="0.00E+00">
                  <c:v>3.9466414938477381E-5</c:v>
                </c:pt>
                <c:pt idx="7" formatCode="0.00E+00">
                  <c:v>3.9446811404202279E-5</c:v>
                </c:pt>
                <c:pt idx="8" formatCode="0.00E+00">
                  <c:v>3.9427207869927177E-5</c:v>
                </c:pt>
                <c:pt idx="9" formatCode="0.00E+00">
                  <c:v>3.9407604335652075E-5</c:v>
                </c:pt>
                <c:pt idx="10" formatCode="0.00E+00">
                  <c:v>3.9388000801376973E-5</c:v>
                </c:pt>
                <c:pt idx="11" formatCode="0.00E+00">
                  <c:v>3.9368397267101871E-5</c:v>
                </c:pt>
                <c:pt idx="12" formatCode="0.00E+00">
                  <c:v>3.9348793732826769E-5</c:v>
                </c:pt>
                <c:pt idx="13" formatCode="0.00E+00">
                  <c:v>3.9329190198551674E-5</c:v>
                </c:pt>
                <c:pt idx="14" formatCode="0.00E+00">
                  <c:v>3.9309586664276572E-5</c:v>
                </c:pt>
                <c:pt idx="15" formatCode="0.00E+00">
                  <c:v>3.928998313000147E-5</c:v>
                </c:pt>
                <c:pt idx="16" formatCode="0.00E+00">
                  <c:v>3.9270379595726368E-5</c:v>
                </c:pt>
                <c:pt idx="17" formatCode="0.00E+00">
                  <c:v>3.9250776061451266E-5</c:v>
                </c:pt>
                <c:pt idx="18" formatCode="0.00E+00">
                  <c:v>3.9231172527176164E-5</c:v>
                </c:pt>
                <c:pt idx="19" formatCode="0.00E+00">
                  <c:v>3.9211568992901062E-5</c:v>
                </c:pt>
                <c:pt idx="20" formatCode="0.00E+00">
                  <c:v>3.919196545862596E-5</c:v>
                </c:pt>
                <c:pt idx="21" formatCode="0.00E+00">
                  <c:v>3.9172361924350858E-5</c:v>
                </c:pt>
                <c:pt idx="22" formatCode="0.00E+00">
                  <c:v>3.9152758390075756E-5</c:v>
                </c:pt>
                <c:pt idx="23" formatCode="0.00E+00">
                  <c:v>3.9133154855800654E-5</c:v>
                </c:pt>
                <c:pt idx="24" formatCode="0.00E+00">
                  <c:v>3.9113551321525552E-5</c:v>
                </c:pt>
                <c:pt idx="25" formatCode="0.00E+00">
                  <c:v>3.909394778725045E-5</c:v>
                </c:pt>
                <c:pt idx="26" formatCode="0.00E+00">
                  <c:v>3.9074344252975348E-5</c:v>
                </c:pt>
                <c:pt idx="27" formatCode="0.00E+00">
                  <c:v>3.9054740718700246E-5</c:v>
                </c:pt>
                <c:pt idx="28" formatCode="0.00E+00">
                  <c:v>3.9035137184425144E-5</c:v>
                </c:pt>
                <c:pt idx="29" formatCode="0.00E+00">
                  <c:v>3.9015533650150042E-5</c:v>
                </c:pt>
                <c:pt idx="30" formatCode="0.00E+00">
                  <c:v>3.899593011587494E-5</c:v>
                </c:pt>
                <c:pt idx="31" formatCode="0.00E+00">
                  <c:v>3.8976326581599838E-5</c:v>
                </c:pt>
                <c:pt idx="32" formatCode="0.00E+00">
                  <c:v>3.8956723047324736E-5</c:v>
                </c:pt>
                <c:pt idx="33" formatCode="0.00E+00">
                  <c:v>3.8937119513049634E-5</c:v>
                </c:pt>
                <c:pt idx="34" formatCode="0.00E+00">
                  <c:v>3.8917515978774532E-5</c:v>
                </c:pt>
                <c:pt idx="35" formatCode="0.00E+00">
                  <c:v>3.889791244449943E-5</c:v>
                </c:pt>
                <c:pt idx="36" formatCode="0.00E+00">
                  <c:v>3.8878308910224328E-5</c:v>
                </c:pt>
                <c:pt idx="37" formatCode="0.00E+00">
                  <c:v>3.8868922094850746E-5</c:v>
                </c:pt>
                <c:pt idx="38" formatCode="0.00E+00">
                  <c:v>3.8835964956971156E-5</c:v>
                </c:pt>
                <c:pt idx="39" formatCode="0.00E+00">
                  <c:v>3.8810530909215343E-5</c:v>
                </c:pt>
                <c:pt idx="40" formatCode="0.00E+00">
                  <c:v>3.8794345419032002E-5</c:v>
                </c:pt>
                <c:pt idx="41" formatCode="0.00E+00">
                  <c:v>3.8779756085887973E-5</c:v>
                </c:pt>
                <c:pt idx="42" formatCode="0.00E+00">
                  <c:v>3.8768659775611612E-5</c:v>
                </c:pt>
                <c:pt idx="43" formatCode="0.00E+00">
                  <c:v>3.8756372155893972E-5</c:v>
                </c:pt>
                <c:pt idx="44" formatCode="0.00E+00">
                  <c:v>3.8743413448561118E-5</c:v>
                </c:pt>
                <c:pt idx="45" formatCode="0.00E+00">
                  <c:v>3.8741625203614656E-5</c:v>
                </c:pt>
                <c:pt idx="46" formatCode="0.00E+00">
                  <c:v>3.873869428995112E-5</c:v>
                </c:pt>
                <c:pt idx="47" formatCode="0.00E+00">
                  <c:v>3.8727323156960051E-5</c:v>
                </c:pt>
                <c:pt idx="48" formatCode="0.00E+00">
                  <c:v>3.872801832305252E-5</c:v>
                </c:pt>
                <c:pt idx="49" formatCode="0.00E+00">
                  <c:v>3.8723285633958972E-5</c:v>
                </c:pt>
                <c:pt idx="50" formatCode="0.00E+00">
                  <c:v>3.8719654146009875E-5</c:v>
                </c:pt>
                <c:pt idx="51" formatCode="0.00E+00">
                  <c:v>3.8712836957078314E-5</c:v>
                </c:pt>
                <c:pt idx="52" formatCode="0.00E+00">
                  <c:v>3.871017437594258E-5</c:v>
                </c:pt>
                <c:pt idx="53" formatCode="0.00E+00">
                  <c:v>3.8701959513390746E-5</c:v>
                </c:pt>
                <c:pt idx="54" formatCode="0.00E+00">
                  <c:v>3.8693459130790492E-5</c:v>
                </c:pt>
                <c:pt idx="55" formatCode="0.00E+00">
                  <c:v>3.8684314096127021E-5</c:v>
                </c:pt>
                <c:pt idx="56" formatCode="0.00E+00">
                  <c:v>3.8675224209457144E-5</c:v>
                </c:pt>
                <c:pt idx="57" formatCode="0.00E+00">
                  <c:v>3.8662639724460569E-5</c:v>
                </c:pt>
                <c:pt idx="58" formatCode="0.00E+00">
                  <c:v>3.8650753548999096E-5</c:v>
                </c:pt>
                <c:pt idx="59" formatCode="0.00E+00">
                  <c:v>3.8637937383671609E-5</c:v>
                </c:pt>
                <c:pt idx="60" formatCode="0.00E+00">
                  <c:v>3.8623677194928998E-5</c:v>
                </c:pt>
                <c:pt idx="61" formatCode="0.00E+00">
                  <c:v>3.8608334518532409E-5</c:v>
                </c:pt>
                <c:pt idx="62" formatCode="0.00E+00">
                  <c:v>3.8590701122559256E-5</c:v>
                </c:pt>
                <c:pt idx="63" formatCode="0.00E+00">
                  <c:v>3.8573556454320506E-5</c:v>
                </c:pt>
                <c:pt idx="64" formatCode="0.00E+00">
                  <c:v>3.8555651429608931E-5</c:v>
                </c:pt>
                <c:pt idx="65" formatCode="0.00E+00">
                  <c:v>3.8536129241038666E-5</c:v>
                </c:pt>
                <c:pt idx="66" formatCode="0.00E+00">
                  <c:v>3.8512787391125357E-5</c:v>
                </c:pt>
                <c:pt idx="67" formatCode="0.00E+00">
                  <c:v>3.8487689875144674E-5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2.6319489092741909E-4</c:v>
                </c:pt>
                <c:pt idx="4" formatCode="0.00E+00">
                  <c:v>2.656830419354838E-4</c:v>
                </c:pt>
                <c:pt idx="5" formatCode="0.00E+00">
                  <c:v>2.681711929435485E-4</c:v>
                </c:pt>
                <c:pt idx="6" formatCode="0.00E+00">
                  <c:v>2.706593439516132E-4</c:v>
                </c:pt>
                <c:pt idx="7" formatCode="0.00E+00">
                  <c:v>2.7314749495967704E-4</c:v>
                </c:pt>
                <c:pt idx="8" formatCode="0.00E+00">
                  <c:v>2.7563564596774174E-4</c:v>
                </c:pt>
                <c:pt idx="9" formatCode="0.00E+00">
                  <c:v>2.7812379697580644E-4</c:v>
                </c:pt>
                <c:pt idx="10" formatCode="0.00E+00">
                  <c:v>2.8061194798387114E-4</c:v>
                </c:pt>
                <c:pt idx="11" formatCode="0.00E+00">
                  <c:v>2.8310009899193585E-4</c:v>
                </c:pt>
                <c:pt idx="12" formatCode="0.00E+00">
                  <c:v>2.8558824999999968E-4</c:v>
                </c:pt>
                <c:pt idx="13" formatCode="0.00E+00">
                  <c:v>2.8807640100806439E-4</c:v>
                </c:pt>
                <c:pt idx="14" formatCode="0.00E+00">
                  <c:v>2.9056455201612909E-4</c:v>
                </c:pt>
                <c:pt idx="15" formatCode="0.00E+00">
                  <c:v>2.9305270302419379E-4</c:v>
                </c:pt>
                <c:pt idx="16" formatCode="0.00E+00">
                  <c:v>2.9554085403225849E-4</c:v>
                </c:pt>
                <c:pt idx="17" formatCode="0.00E+00">
                  <c:v>2.9802900504032233E-4</c:v>
                </c:pt>
                <c:pt idx="18" formatCode="0.00E+00">
                  <c:v>3.0051715604838703E-4</c:v>
                </c:pt>
                <c:pt idx="19" formatCode="0.00E+00">
                  <c:v>3.0300530705645173E-4</c:v>
                </c:pt>
                <c:pt idx="20" formatCode="0.00E+00">
                  <c:v>3.0549345806451644E-4</c:v>
                </c:pt>
                <c:pt idx="21" formatCode="0.00E+00">
                  <c:v>3.0798160907258027E-4</c:v>
                </c:pt>
                <c:pt idx="22" formatCode="0.00E+00">
                  <c:v>3.1046976008064497E-4</c:v>
                </c:pt>
                <c:pt idx="23" formatCode="0.00E+00">
                  <c:v>3.1295791108870968E-4</c:v>
                </c:pt>
                <c:pt idx="24" formatCode="0.00E+00">
                  <c:v>3.1544606209677438E-4</c:v>
                </c:pt>
                <c:pt idx="25" formatCode="0.00E+00">
                  <c:v>3.1793421310483908E-4</c:v>
                </c:pt>
                <c:pt idx="26" formatCode="0.00E+00">
                  <c:v>3.2042236411290292E-4</c:v>
                </c:pt>
                <c:pt idx="27" formatCode="0.00E+00">
                  <c:v>3.2291051512096762E-4</c:v>
                </c:pt>
                <c:pt idx="28" formatCode="0.00E+00">
                  <c:v>3.2539866612903232E-4</c:v>
                </c:pt>
                <c:pt idx="29" formatCode="0.00E+00">
                  <c:v>3.2788681713709703E-4</c:v>
                </c:pt>
                <c:pt idx="30" formatCode="0.00E+00">
                  <c:v>3.3037496814516173E-4</c:v>
                </c:pt>
                <c:pt idx="31" formatCode="0.00E+00">
                  <c:v>3.3286311915322556E-4</c:v>
                </c:pt>
                <c:pt idx="32" formatCode="0.00E+00">
                  <c:v>3.3535127016129027E-4</c:v>
                </c:pt>
                <c:pt idx="33" formatCode="0.00E+00">
                  <c:v>3.3783942116935497E-4</c:v>
                </c:pt>
                <c:pt idx="34" formatCode="0.00E+00">
                  <c:v>3.4032757217741967E-4</c:v>
                </c:pt>
                <c:pt idx="35" formatCode="0.00E+00">
                  <c:v>3.4281572318548351E-4</c:v>
                </c:pt>
                <c:pt idx="36" formatCode="0.00E+00">
                  <c:v>3.4530387419354821E-4</c:v>
                </c:pt>
                <c:pt idx="37" formatCode="0.00E+00">
                  <c:v>3.4893709999999999E-4</c:v>
                </c:pt>
                <c:pt idx="38" formatCode="0.00E+00">
                  <c:v>3.5120030000000002E-4</c:v>
                </c:pt>
                <c:pt idx="39" formatCode="0.00E+00">
                  <c:v>3.5347819999999997E-4</c:v>
                </c:pt>
                <c:pt idx="40" formatCode="0.00E+00">
                  <c:v>3.5577100000000001E-4</c:v>
                </c:pt>
                <c:pt idx="41" formatCode="0.00E+00">
                  <c:v>3.5807850000000002E-4</c:v>
                </c:pt>
                <c:pt idx="42" formatCode="0.00E+00">
                  <c:v>3.6040100000000005E-4</c:v>
                </c:pt>
                <c:pt idx="43" formatCode="0.00E+00">
                  <c:v>3.6273859999999997E-4</c:v>
                </c:pt>
                <c:pt idx="44" formatCode="0.00E+00">
                  <c:v>3.6509140000000003E-4</c:v>
                </c:pt>
                <c:pt idx="45" formatCode="0.00E+00">
                  <c:v>3.6745939999999997E-4</c:v>
                </c:pt>
                <c:pt idx="46" formatCode="0.00E+00">
                  <c:v>3.6984279999999995E-4</c:v>
                </c:pt>
                <c:pt idx="47" formatCode="0.00E+00">
                  <c:v>3.7224160000000003E-4</c:v>
                </c:pt>
                <c:pt idx="48" formatCode="0.00E+00">
                  <c:v>3.7465600000000001E-4</c:v>
                </c:pt>
                <c:pt idx="49" formatCode="0.00E+00">
                  <c:v>3.77086E-4</c:v>
                </c:pt>
                <c:pt idx="50" formatCode="0.00E+00">
                  <c:v>3.7953179999999996E-4</c:v>
                </c:pt>
                <c:pt idx="51" formatCode="0.00E+00">
                  <c:v>3.8199350000000002E-4</c:v>
                </c:pt>
                <c:pt idx="52" formatCode="0.00E+00">
                  <c:v>3.8447119999999996E-4</c:v>
                </c:pt>
                <c:pt idx="53" formatCode="0.00E+00">
                  <c:v>3.8696489999999999E-4</c:v>
                </c:pt>
                <c:pt idx="54" formatCode="0.00E+00">
                  <c:v>3.8947480000000001E-4</c:v>
                </c:pt>
                <c:pt idx="55" formatCode="0.00E+00">
                  <c:v>3.9200089999999997E-4</c:v>
                </c:pt>
                <c:pt idx="56" formatCode="0.00E+00">
                  <c:v>3.9454349999999997E-4</c:v>
                </c:pt>
                <c:pt idx="57" formatCode="0.00E+00">
                  <c:v>3.9710250000000004E-4</c:v>
                </c:pt>
                <c:pt idx="58" formatCode="0.00E+00">
                  <c:v>3.996782E-4</c:v>
                </c:pt>
                <c:pt idx="59" formatCode="0.00E+00">
                  <c:v>4.0227050000000004E-4</c:v>
                </c:pt>
                <c:pt idx="60" formatCode="0.00E+00">
                  <c:v>4.0487970000000005E-4</c:v>
                </c:pt>
                <c:pt idx="61" formatCode="0.00E+00">
                  <c:v>4.0750580000000001E-4</c:v>
                </c:pt>
                <c:pt idx="62" formatCode="0.00E+00">
                  <c:v>4.1014889999999997E-4</c:v>
                </c:pt>
                <c:pt idx="63" formatCode="0.00E+00">
                  <c:v>4.1280910000000002E-4</c:v>
                </c:pt>
                <c:pt idx="64" formatCode="0.00E+00">
                  <c:v>4.154866E-4</c:v>
                </c:pt>
                <c:pt idx="65" formatCode="0.00E+00">
                  <c:v>4.1818150000000001E-4</c:v>
                </c:pt>
                <c:pt idx="66" formatCode="0.00E+00">
                  <c:v>4.2089390000000002E-4</c:v>
                </c:pt>
                <c:pt idx="67" formatCode="0.00E+00">
                  <c:v>4.2362379999999998E-4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5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workbookViewId="0">
      <selection activeCell="A22" sqref="A22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3.8868922094850746E-5</v>
      </c>
      <c r="E14" s="4">
        <v>3.8835964956971156E-5</v>
      </c>
      <c r="F14" s="4">
        <v>3.8810530909215343E-5</v>
      </c>
      <c r="G14" s="4">
        <v>3.8794345419032002E-5</v>
      </c>
      <c r="H14" s="4">
        <v>3.8779756085887973E-5</v>
      </c>
      <c r="I14" s="4">
        <v>3.8768659775611612E-5</v>
      </c>
      <c r="J14" s="4">
        <v>3.8756372155893972E-5</v>
      </c>
      <c r="K14" s="4">
        <v>3.8743413448561118E-5</v>
      </c>
      <c r="L14" s="4">
        <v>3.8741625203614656E-5</v>
      </c>
      <c r="M14" s="4">
        <v>3.873869428995112E-5</v>
      </c>
      <c r="N14" s="4">
        <v>3.8727323156960051E-5</v>
      </c>
      <c r="O14" s="4">
        <v>3.872801832305252E-5</v>
      </c>
      <c r="P14" s="4">
        <v>3.8723285633958972E-5</v>
      </c>
      <c r="Q14" s="4">
        <v>3.8719654146009875E-5</v>
      </c>
      <c r="R14" s="4">
        <v>3.8712836957078314E-5</v>
      </c>
      <c r="S14" s="4">
        <v>3.871017437594258E-5</v>
      </c>
      <c r="T14" s="4">
        <v>3.8701959513390746E-5</v>
      </c>
      <c r="U14" s="4">
        <v>3.8693459130790492E-5</v>
      </c>
      <c r="V14" s="4">
        <v>3.8684314096127021E-5</v>
      </c>
      <c r="W14" s="4">
        <v>3.8675224209457144E-5</v>
      </c>
      <c r="X14" s="4">
        <v>3.8662639724460569E-5</v>
      </c>
      <c r="Y14" s="4">
        <v>3.8650753548999096E-5</v>
      </c>
      <c r="Z14" s="4">
        <v>3.8637937383671609E-5</v>
      </c>
      <c r="AA14" s="4">
        <v>3.8623677194928998E-5</v>
      </c>
      <c r="AB14" s="4">
        <v>3.8608334518532409E-5</v>
      </c>
      <c r="AC14" s="4">
        <v>3.8590701122559256E-5</v>
      </c>
      <c r="AD14" s="4">
        <v>3.8573556454320506E-5</v>
      </c>
      <c r="AE14" s="4">
        <v>3.8555651429608931E-5</v>
      </c>
      <c r="AF14" s="4">
        <v>3.8536129241038666E-5</v>
      </c>
      <c r="AG14" s="4">
        <v>3.8512787391125357E-5</v>
      </c>
      <c r="AH14" s="4">
        <v>3.8487689875144674E-5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3.4893709999999999E-4</v>
      </c>
      <c r="E16" s="4">
        <v>3.5120030000000002E-4</v>
      </c>
      <c r="F16" s="4">
        <v>3.5347819999999997E-4</v>
      </c>
      <c r="G16" s="4">
        <v>3.5577100000000001E-4</v>
      </c>
      <c r="H16" s="4">
        <v>3.5807850000000002E-4</v>
      </c>
      <c r="I16" s="4">
        <v>3.6040100000000005E-4</v>
      </c>
      <c r="J16" s="4">
        <v>3.6273859999999997E-4</v>
      </c>
      <c r="K16" s="4">
        <v>3.6509140000000003E-4</v>
      </c>
      <c r="L16" s="4">
        <v>3.6745939999999997E-4</v>
      </c>
      <c r="M16" s="4">
        <v>3.6984279999999995E-4</v>
      </c>
      <c r="N16" s="4">
        <v>3.7224160000000003E-4</v>
      </c>
      <c r="O16" s="4">
        <v>3.7465600000000001E-4</v>
      </c>
      <c r="P16" s="4">
        <v>3.77086E-4</v>
      </c>
      <c r="Q16" s="4">
        <v>3.7953179999999996E-4</v>
      </c>
      <c r="R16" s="4">
        <v>3.8199350000000002E-4</v>
      </c>
      <c r="S16" s="4">
        <v>3.8447119999999996E-4</v>
      </c>
      <c r="T16" s="4">
        <v>3.8696489999999999E-4</v>
      </c>
      <c r="U16" s="4">
        <v>3.8947480000000001E-4</v>
      </c>
      <c r="V16" s="4">
        <v>3.9200089999999997E-4</v>
      </c>
      <c r="W16" s="4">
        <v>3.9454349999999997E-4</v>
      </c>
      <c r="X16" s="4">
        <v>3.9710250000000004E-4</v>
      </c>
      <c r="Y16" s="4">
        <v>3.996782E-4</v>
      </c>
      <c r="Z16" s="4">
        <v>4.0227050000000004E-4</v>
      </c>
      <c r="AA16" s="4">
        <v>4.0487970000000005E-4</v>
      </c>
      <c r="AB16" s="4">
        <v>4.0750580000000001E-4</v>
      </c>
      <c r="AC16" s="4">
        <v>4.1014889999999997E-4</v>
      </c>
      <c r="AD16" s="4">
        <v>4.1280910000000002E-4</v>
      </c>
      <c r="AE16" s="4">
        <v>4.154866E-4</v>
      </c>
      <c r="AF16" s="4">
        <v>4.1818150000000001E-4</v>
      </c>
      <c r="AG16" s="4">
        <v>4.2089390000000002E-4</v>
      </c>
      <c r="AH16" s="4">
        <v>4.2362379999999998E-4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1.2405209526886144E-4</v>
      </c>
      <c r="C5">
        <v>4.2438874697242062E-5</v>
      </c>
      <c r="D5">
        <v>4.2438874697242062E-5</v>
      </c>
      <c r="E5">
        <v>4.2438874697242062E-5</v>
      </c>
      <c r="F5">
        <v>0</v>
      </c>
      <c r="G5">
        <v>0</v>
      </c>
      <c r="H5">
        <v>1.2731662409172617E-4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1.1140743815291445E-3</v>
      </c>
      <c r="C13">
        <v>3.4668839999999997E-4</v>
      </c>
      <c r="D13">
        <v>3.4668839999999997E-4</v>
      </c>
      <c r="E13">
        <v>3.4668839999999997E-4</v>
      </c>
      <c r="F13">
        <v>0</v>
      </c>
      <c r="G13">
        <v>0</v>
      </c>
      <c r="H13">
        <v>1.0400651999999998E-3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tabSelected="1"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3.9525225541302687E-5</v>
      </c>
      <c r="G8" s="4">
        <f t="shared" ref="G8:AM9" si="6">TREND($AN8:$AS8,$AN$1:$AS$1,G$1)</f>
        <v>3.9505622007027585E-5</v>
      </c>
      <c r="H8" s="4">
        <f t="shared" si="6"/>
        <v>3.9486018472752483E-5</v>
      </c>
      <c r="I8" s="4">
        <f t="shared" si="6"/>
        <v>3.9466414938477381E-5</v>
      </c>
      <c r="J8" s="4">
        <f t="shared" si="6"/>
        <v>3.9446811404202279E-5</v>
      </c>
      <c r="K8" s="4">
        <f t="shared" si="6"/>
        <v>3.9427207869927177E-5</v>
      </c>
      <c r="L8" s="4">
        <f t="shared" si="6"/>
        <v>3.9407604335652075E-5</v>
      </c>
      <c r="M8" s="4">
        <f t="shared" si="6"/>
        <v>3.9388000801376973E-5</v>
      </c>
      <c r="N8" s="4">
        <f t="shared" si="6"/>
        <v>3.9368397267101871E-5</v>
      </c>
      <c r="O8" s="4">
        <f t="shared" si="6"/>
        <v>3.9348793732826769E-5</v>
      </c>
      <c r="P8" s="4">
        <f t="shared" si="6"/>
        <v>3.9329190198551674E-5</v>
      </c>
      <c r="Q8" s="4">
        <f t="shared" si="6"/>
        <v>3.9309586664276572E-5</v>
      </c>
      <c r="R8" s="4">
        <f t="shared" si="6"/>
        <v>3.928998313000147E-5</v>
      </c>
      <c r="S8" s="4">
        <f t="shared" si="6"/>
        <v>3.9270379595726368E-5</v>
      </c>
      <c r="T8" s="4">
        <f t="shared" si="6"/>
        <v>3.9250776061451266E-5</v>
      </c>
      <c r="U8" s="4">
        <f t="shared" si="6"/>
        <v>3.9231172527176164E-5</v>
      </c>
      <c r="V8" s="4">
        <f t="shared" si="6"/>
        <v>3.9211568992901062E-5</v>
      </c>
      <c r="W8" s="4">
        <f t="shared" si="6"/>
        <v>3.919196545862596E-5</v>
      </c>
      <c r="X8" s="4">
        <f t="shared" si="6"/>
        <v>3.9172361924350858E-5</v>
      </c>
      <c r="Y8" s="4">
        <f t="shared" si="6"/>
        <v>3.9152758390075756E-5</v>
      </c>
      <c r="Z8" s="4">
        <f t="shared" si="6"/>
        <v>3.9133154855800654E-5</v>
      </c>
      <c r="AA8" s="4">
        <f t="shared" si="6"/>
        <v>3.9113551321525552E-5</v>
      </c>
      <c r="AB8" s="4">
        <f t="shared" si="6"/>
        <v>3.909394778725045E-5</v>
      </c>
      <c r="AC8" s="4">
        <f t="shared" si="6"/>
        <v>3.9074344252975348E-5</v>
      </c>
      <c r="AD8" s="4">
        <f t="shared" si="6"/>
        <v>3.9054740718700246E-5</v>
      </c>
      <c r="AE8" s="4">
        <f t="shared" si="6"/>
        <v>3.9035137184425144E-5</v>
      </c>
      <c r="AF8" s="4">
        <f t="shared" si="6"/>
        <v>3.9015533650150042E-5</v>
      </c>
      <c r="AG8" s="4">
        <f t="shared" si="6"/>
        <v>3.899593011587494E-5</v>
      </c>
      <c r="AH8" s="4">
        <f t="shared" si="6"/>
        <v>3.8976326581599838E-5</v>
      </c>
      <c r="AI8" s="4">
        <f t="shared" si="6"/>
        <v>3.8956723047324736E-5</v>
      </c>
      <c r="AJ8" s="4">
        <f t="shared" si="6"/>
        <v>3.8937119513049634E-5</v>
      </c>
      <c r="AK8" s="4">
        <f t="shared" si="6"/>
        <v>3.8917515978774532E-5</v>
      </c>
      <c r="AL8" s="4">
        <f t="shared" si="6"/>
        <v>3.889791244449943E-5</v>
      </c>
      <c r="AM8" s="28">
        <f t="shared" si="6"/>
        <v>3.8878308910224328E-5</v>
      </c>
      <c r="AN8" s="11">
        <f>BNVFE!D14</f>
        <v>3.8868922094850746E-5</v>
      </c>
      <c r="AO8" s="11">
        <f>BNVFE!E14</f>
        <v>3.8835964956971156E-5</v>
      </c>
      <c r="AP8" s="11">
        <f>BNVFE!F14</f>
        <v>3.8810530909215343E-5</v>
      </c>
      <c r="AQ8" s="11">
        <f>BNVFE!G14</f>
        <v>3.8794345419032002E-5</v>
      </c>
      <c r="AR8" s="11">
        <f>BNVFE!H14</f>
        <v>3.8779756085887973E-5</v>
      </c>
      <c r="AS8" s="11">
        <f>BNVFE!I14</f>
        <v>3.8768659775611612E-5</v>
      </c>
      <c r="AT8" s="11">
        <f>BNVFE!J14</f>
        <v>3.8756372155893972E-5</v>
      </c>
      <c r="AU8" s="11">
        <f>BNVFE!K14</f>
        <v>3.8743413448561118E-5</v>
      </c>
      <c r="AV8" s="11">
        <f>BNVFE!L14</f>
        <v>3.8741625203614656E-5</v>
      </c>
      <c r="AW8" s="11">
        <f>BNVFE!M14</f>
        <v>3.873869428995112E-5</v>
      </c>
      <c r="AX8" s="11">
        <f>BNVFE!N14</f>
        <v>3.8727323156960051E-5</v>
      </c>
      <c r="AY8" s="11">
        <f>BNVFE!O14</f>
        <v>3.872801832305252E-5</v>
      </c>
      <c r="AZ8" s="11">
        <f>BNVFE!P14</f>
        <v>3.8723285633958972E-5</v>
      </c>
      <c r="BA8" s="11">
        <f>BNVFE!Q14</f>
        <v>3.8719654146009875E-5</v>
      </c>
      <c r="BB8" s="11">
        <f>BNVFE!R14</f>
        <v>3.8712836957078314E-5</v>
      </c>
      <c r="BC8" s="11">
        <f>BNVFE!S14</f>
        <v>3.871017437594258E-5</v>
      </c>
      <c r="BD8" s="11">
        <f>BNVFE!T14</f>
        <v>3.8701959513390746E-5</v>
      </c>
      <c r="BE8" s="11">
        <f>BNVFE!U14</f>
        <v>3.8693459130790492E-5</v>
      </c>
      <c r="BF8" s="11">
        <f>BNVFE!V14</f>
        <v>3.8684314096127021E-5</v>
      </c>
      <c r="BG8" s="11">
        <f>BNVFE!W14</f>
        <v>3.8675224209457144E-5</v>
      </c>
      <c r="BH8" s="11">
        <f>BNVFE!X14</f>
        <v>3.8662639724460569E-5</v>
      </c>
      <c r="BI8" s="11">
        <f>BNVFE!Y14</f>
        <v>3.8650753548999096E-5</v>
      </c>
      <c r="BJ8" s="11">
        <f>BNVFE!Z14</f>
        <v>3.8637937383671609E-5</v>
      </c>
      <c r="BK8" s="11">
        <f>BNVFE!AA14</f>
        <v>3.8623677194928998E-5</v>
      </c>
      <c r="BL8" s="11">
        <f>BNVFE!AB14</f>
        <v>3.8608334518532409E-5</v>
      </c>
      <c r="BM8" s="11">
        <f>BNVFE!AC14</f>
        <v>3.8590701122559256E-5</v>
      </c>
      <c r="BN8" s="11">
        <f>BNVFE!AD14</f>
        <v>3.8573556454320506E-5</v>
      </c>
      <c r="BO8" s="11">
        <f>BNVFE!AE14</f>
        <v>3.8555651429608931E-5</v>
      </c>
      <c r="BP8" s="11">
        <f>BNVFE!AF14</f>
        <v>3.8536129241038666E-5</v>
      </c>
      <c r="BQ8" s="11">
        <f>BNVFE!AG14</f>
        <v>3.8512787391125357E-5</v>
      </c>
      <c r="BR8" s="11">
        <f>BNVFE!AH14</f>
        <v>3.8487689875144674E-5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2.6319489092741909E-4</v>
      </c>
      <c r="G10" s="4">
        <f t="shared" ref="G10:AM13" si="7">TREND($AN10:$BR10,$AN$1:$BR$1,G$1)</f>
        <v>2.656830419354838E-4</v>
      </c>
      <c r="H10" s="4">
        <f t="shared" si="7"/>
        <v>2.681711929435485E-4</v>
      </c>
      <c r="I10" s="4">
        <f t="shared" si="7"/>
        <v>2.706593439516132E-4</v>
      </c>
      <c r="J10" s="4">
        <f t="shared" si="7"/>
        <v>2.7314749495967704E-4</v>
      </c>
      <c r="K10" s="4">
        <f t="shared" si="7"/>
        <v>2.7563564596774174E-4</v>
      </c>
      <c r="L10" s="4">
        <f t="shared" si="7"/>
        <v>2.7812379697580644E-4</v>
      </c>
      <c r="M10" s="4">
        <f t="shared" si="7"/>
        <v>2.8061194798387114E-4</v>
      </c>
      <c r="N10" s="4">
        <f t="shared" si="7"/>
        <v>2.8310009899193585E-4</v>
      </c>
      <c r="O10" s="4">
        <f t="shared" si="7"/>
        <v>2.8558824999999968E-4</v>
      </c>
      <c r="P10" s="4">
        <f t="shared" si="7"/>
        <v>2.8807640100806439E-4</v>
      </c>
      <c r="Q10" s="4">
        <f t="shared" si="7"/>
        <v>2.9056455201612909E-4</v>
      </c>
      <c r="R10" s="4">
        <f t="shared" si="7"/>
        <v>2.9305270302419379E-4</v>
      </c>
      <c r="S10" s="4">
        <f t="shared" si="7"/>
        <v>2.9554085403225849E-4</v>
      </c>
      <c r="T10" s="4">
        <f t="shared" si="7"/>
        <v>2.9802900504032233E-4</v>
      </c>
      <c r="U10" s="4">
        <f t="shared" si="7"/>
        <v>3.0051715604838703E-4</v>
      </c>
      <c r="V10" s="4">
        <f t="shared" si="7"/>
        <v>3.0300530705645173E-4</v>
      </c>
      <c r="W10" s="4">
        <f t="shared" si="7"/>
        <v>3.0549345806451644E-4</v>
      </c>
      <c r="X10" s="4">
        <f t="shared" si="7"/>
        <v>3.0798160907258027E-4</v>
      </c>
      <c r="Y10" s="4">
        <f t="shared" si="7"/>
        <v>3.1046976008064497E-4</v>
      </c>
      <c r="Z10" s="4">
        <f t="shared" si="7"/>
        <v>3.1295791108870968E-4</v>
      </c>
      <c r="AA10" s="4">
        <f t="shared" si="7"/>
        <v>3.1544606209677438E-4</v>
      </c>
      <c r="AB10" s="4">
        <f t="shared" si="7"/>
        <v>3.1793421310483908E-4</v>
      </c>
      <c r="AC10" s="4">
        <f t="shared" si="7"/>
        <v>3.2042236411290292E-4</v>
      </c>
      <c r="AD10" s="4">
        <f t="shared" si="7"/>
        <v>3.2291051512096762E-4</v>
      </c>
      <c r="AE10" s="4">
        <f t="shared" si="7"/>
        <v>3.2539866612903232E-4</v>
      </c>
      <c r="AF10" s="4">
        <f t="shared" si="7"/>
        <v>3.2788681713709703E-4</v>
      </c>
      <c r="AG10" s="4">
        <f t="shared" si="7"/>
        <v>3.3037496814516173E-4</v>
      </c>
      <c r="AH10" s="4">
        <f t="shared" si="7"/>
        <v>3.3286311915322556E-4</v>
      </c>
      <c r="AI10" s="4">
        <f t="shared" si="7"/>
        <v>3.3535127016129027E-4</v>
      </c>
      <c r="AJ10" s="4">
        <f t="shared" si="7"/>
        <v>3.3783942116935497E-4</v>
      </c>
      <c r="AK10" s="4">
        <f t="shared" si="7"/>
        <v>3.4032757217741967E-4</v>
      </c>
      <c r="AL10" s="4">
        <f t="shared" si="7"/>
        <v>3.4281572318548351E-4</v>
      </c>
      <c r="AM10" s="28">
        <f>TREND($AN10:$BR10,$AN$1:$BR$1,AM$1)</f>
        <v>3.4530387419354821E-4</v>
      </c>
      <c r="AN10" s="11">
        <f>BNVFE!D16</f>
        <v>3.4893709999999999E-4</v>
      </c>
      <c r="AO10" s="11">
        <f>BNVFE!E16</f>
        <v>3.5120030000000002E-4</v>
      </c>
      <c r="AP10" s="11">
        <f>BNVFE!F16</f>
        <v>3.5347819999999997E-4</v>
      </c>
      <c r="AQ10" s="11">
        <f>BNVFE!G16</f>
        <v>3.5577100000000001E-4</v>
      </c>
      <c r="AR10" s="11">
        <f>BNVFE!H16</f>
        <v>3.5807850000000002E-4</v>
      </c>
      <c r="AS10" s="11">
        <f>BNVFE!I16</f>
        <v>3.6040100000000005E-4</v>
      </c>
      <c r="AT10" s="11">
        <f>BNVFE!J16</f>
        <v>3.6273859999999997E-4</v>
      </c>
      <c r="AU10" s="11">
        <f>BNVFE!K16</f>
        <v>3.6509140000000003E-4</v>
      </c>
      <c r="AV10" s="11">
        <f>BNVFE!L16</f>
        <v>3.6745939999999997E-4</v>
      </c>
      <c r="AW10" s="11">
        <f>BNVFE!M16</f>
        <v>3.6984279999999995E-4</v>
      </c>
      <c r="AX10" s="11">
        <f>BNVFE!N16</f>
        <v>3.7224160000000003E-4</v>
      </c>
      <c r="AY10" s="11">
        <f>BNVFE!O16</f>
        <v>3.7465600000000001E-4</v>
      </c>
      <c r="AZ10" s="11">
        <f>BNVFE!P16</f>
        <v>3.77086E-4</v>
      </c>
      <c r="BA10" s="11">
        <f>BNVFE!Q16</f>
        <v>3.7953179999999996E-4</v>
      </c>
      <c r="BB10" s="11">
        <f>BNVFE!R16</f>
        <v>3.8199350000000002E-4</v>
      </c>
      <c r="BC10" s="11">
        <f>BNVFE!S16</f>
        <v>3.8447119999999996E-4</v>
      </c>
      <c r="BD10" s="11">
        <f>BNVFE!T16</f>
        <v>3.8696489999999999E-4</v>
      </c>
      <c r="BE10" s="11">
        <f>BNVFE!U16</f>
        <v>3.8947480000000001E-4</v>
      </c>
      <c r="BF10" s="11">
        <f>BNVFE!V16</f>
        <v>3.9200089999999997E-4</v>
      </c>
      <c r="BG10" s="11">
        <f>BNVFE!W16</f>
        <v>3.9454349999999997E-4</v>
      </c>
      <c r="BH10" s="11">
        <f>BNVFE!X16</f>
        <v>3.9710250000000004E-4</v>
      </c>
      <c r="BI10" s="11">
        <f>BNVFE!Y16</f>
        <v>3.996782E-4</v>
      </c>
      <c r="BJ10" s="11">
        <f>BNVFE!Z16</f>
        <v>4.0227050000000004E-4</v>
      </c>
      <c r="BK10" s="11">
        <f>BNVFE!AA16</f>
        <v>4.0487970000000005E-4</v>
      </c>
      <c r="BL10" s="11">
        <f>BNVFE!AB16</f>
        <v>4.0750580000000001E-4</v>
      </c>
      <c r="BM10" s="11">
        <f>BNVFE!AC16</f>
        <v>4.1014889999999997E-4</v>
      </c>
      <c r="BN10" s="11">
        <f>BNVFE!AD16</f>
        <v>4.1280910000000002E-4</v>
      </c>
      <c r="BO10" s="11">
        <f>BNVFE!AE16</f>
        <v>4.154866E-4</v>
      </c>
      <c r="BP10" s="11">
        <f>BNVFE!AF16</f>
        <v>4.1818150000000001E-4</v>
      </c>
      <c r="BQ10" s="11">
        <f>BNVFE!AG16</f>
        <v>4.2089390000000002E-4</v>
      </c>
      <c r="BR10" s="11">
        <f>BNVFE!AH16</f>
        <v>4.2362379999999998E-4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8.4577010748440118E-4</v>
      </c>
      <c r="C2" s="4">
        <f>C$5/(1-'Other Values'!$B$3)</f>
        <v>8.5376571765036235E-4</v>
      </c>
      <c r="D2" s="4">
        <f>D$5/(1-'Other Values'!$B$3)</f>
        <v>8.6176132781632352E-4</v>
      </c>
      <c r="E2" s="4">
        <f>E$5/(1-'Other Values'!$B$3)</f>
        <v>8.6975693798228457E-4</v>
      </c>
      <c r="F2" s="4">
        <f>F$5/(1-'Other Values'!$B$3)</f>
        <v>8.7775254814824303E-4</v>
      </c>
      <c r="G2" s="4">
        <f>G$5/(1-'Other Values'!$B$3)</f>
        <v>8.8574815831420409E-4</v>
      </c>
      <c r="H2" s="4">
        <f>H$5/(1-'Other Values'!$B$3)</f>
        <v>8.9374376848016526E-4</v>
      </c>
      <c r="I2" s="4">
        <f>I$5/(1-'Other Values'!$B$3)</f>
        <v>9.0173937864612642E-4</v>
      </c>
      <c r="J2" s="4">
        <f>J$5/(1-'Other Values'!$B$3)</f>
        <v>9.0973498881208748E-4</v>
      </c>
      <c r="K2" s="4">
        <f>K$5/(1-'Other Values'!$B$3)</f>
        <v>9.1773059897804583E-4</v>
      </c>
      <c r="L2" s="4">
        <f>L$5/(1-'Other Values'!$B$3)</f>
        <v>9.25726209144007E-4</v>
      </c>
      <c r="M2" s="4">
        <f>M$5/(1-'Other Values'!$B$3)</f>
        <v>9.3372181930996816E-4</v>
      </c>
      <c r="N2" s="4">
        <f>N$5/(1-'Other Values'!$B$3)</f>
        <v>9.4171742947592933E-4</v>
      </c>
      <c r="O2" s="4">
        <f>O$5/(1-'Other Values'!$B$3)</f>
        <v>9.4971303964189039E-4</v>
      </c>
      <c r="P2" s="4">
        <f>P$5/(1-'Other Values'!$B$3)</f>
        <v>9.5770864980784874E-4</v>
      </c>
      <c r="Q2" s="4">
        <f>Q$5/(1-'Other Values'!$B$3)</f>
        <v>9.657042599738099E-4</v>
      </c>
      <c r="R2" s="4">
        <f>R$5/(1-'Other Values'!$B$3)</f>
        <v>9.7369987013977107E-4</v>
      </c>
      <c r="S2" s="4">
        <f>S$5/(1-'Other Values'!$B$3)</f>
        <v>9.8169548030573213E-4</v>
      </c>
      <c r="T2" s="4">
        <f>T$5/(1-'Other Values'!$B$3)</f>
        <v>9.8969109047169048E-4</v>
      </c>
      <c r="U2" s="4">
        <f>U$5/(1-'Other Values'!$B$3)</f>
        <v>9.9768670063765164E-4</v>
      </c>
      <c r="V2" s="4">
        <f>V$5/(1-'Other Values'!$B$3)</f>
        <v>1.0056823108036128E-3</v>
      </c>
      <c r="W2" s="4">
        <f>W$5/(1-'Other Values'!$B$3)</f>
        <v>1.013677920969574E-3</v>
      </c>
      <c r="X2" s="4">
        <f>X$5/(1-'Other Values'!$B$3)</f>
        <v>1.0216735311355351E-3</v>
      </c>
      <c r="Y2" s="4">
        <f>Y$5/(1-'Other Values'!$B$3)</f>
        <v>1.0296691413014935E-3</v>
      </c>
      <c r="Z2" s="4">
        <f>Z$5/(1-'Other Values'!$B$3)</f>
        <v>1.0376647514674547E-3</v>
      </c>
      <c r="AA2" s="4">
        <f>AA$5/(1-'Other Values'!$B$3)</f>
        <v>1.0456603616334156E-3</v>
      </c>
      <c r="AB2" s="4">
        <f>AB$5/(1-'Other Values'!$B$3)</f>
        <v>1.0536559717993768E-3</v>
      </c>
      <c r="AC2" s="4">
        <f>AC$5/(1-'Other Values'!$B$3)</f>
        <v>1.0616515819653379E-3</v>
      </c>
      <c r="AD2" s="4">
        <f>AD$5/(1-'Other Values'!$B$3)</f>
        <v>1.0696471921312963E-3</v>
      </c>
      <c r="AE2" s="4">
        <f>AE$5/(1-'Other Values'!$B$3)</f>
        <v>1.0776428022972575E-3</v>
      </c>
      <c r="AF2" s="4">
        <f>AF$5/(1-'Other Values'!$B$3)</f>
        <v>1.0856384124632186E-3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2.6319489092741909E-4</v>
      </c>
      <c r="C5" s="4">
        <f>Extrapolations!G10</f>
        <v>2.656830419354838E-4</v>
      </c>
      <c r="D5" s="4">
        <f>Extrapolations!H10</f>
        <v>2.681711929435485E-4</v>
      </c>
      <c r="E5" s="4">
        <f>Extrapolations!I10</f>
        <v>2.706593439516132E-4</v>
      </c>
      <c r="F5" s="4">
        <f>Extrapolations!J10</f>
        <v>2.7314749495967704E-4</v>
      </c>
      <c r="G5" s="4">
        <f>Extrapolations!K10</f>
        <v>2.7563564596774174E-4</v>
      </c>
      <c r="H5" s="4">
        <f>Extrapolations!L10</f>
        <v>2.7812379697580644E-4</v>
      </c>
      <c r="I5" s="4">
        <f>Extrapolations!M10</f>
        <v>2.8061194798387114E-4</v>
      </c>
      <c r="J5" s="4">
        <f>Extrapolations!N10</f>
        <v>2.8310009899193585E-4</v>
      </c>
      <c r="K5" s="4">
        <f>Extrapolations!O10</f>
        <v>2.8558824999999968E-4</v>
      </c>
      <c r="L5" s="4">
        <f>Extrapolations!P10</f>
        <v>2.8807640100806439E-4</v>
      </c>
      <c r="M5" s="4">
        <f>Extrapolations!Q10</f>
        <v>2.9056455201612909E-4</v>
      </c>
      <c r="N5" s="4">
        <f>Extrapolations!R10</f>
        <v>2.9305270302419379E-4</v>
      </c>
      <c r="O5" s="4">
        <f>Extrapolations!S10</f>
        <v>2.9554085403225849E-4</v>
      </c>
      <c r="P5" s="4">
        <f>Extrapolations!T10</f>
        <v>2.9802900504032233E-4</v>
      </c>
      <c r="Q5" s="4">
        <f>Extrapolations!U10</f>
        <v>3.0051715604838703E-4</v>
      </c>
      <c r="R5" s="4">
        <f>Extrapolations!V10</f>
        <v>3.0300530705645173E-4</v>
      </c>
      <c r="S5" s="4">
        <f>Extrapolations!W10</f>
        <v>3.0549345806451644E-4</v>
      </c>
      <c r="T5" s="4">
        <f>Extrapolations!X10</f>
        <v>3.0798160907258027E-4</v>
      </c>
      <c r="U5" s="4">
        <f>Extrapolations!Y10</f>
        <v>3.1046976008064497E-4</v>
      </c>
      <c r="V5" s="4">
        <f>Extrapolations!Z10</f>
        <v>3.1295791108870968E-4</v>
      </c>
      <c r="W5" s="4">
        <f>Extrapolations!AA10</f>
        <v>3.1544606209677438E-4</v>
      </c>
      <c r="X5" s="4">
        <f>Extrapolations!AB10</f>
        <v>3.1793421310483908E-4</v>
      </c>
      <c r="Y5" s="4">
        <f>Extrapolations!AC10</f>
        <v>3.2042236411290292E-4</v>
      </c>
      <c r="Z5" s="4">
        <f>Extrapolations!AD10</f>
        <v>3.2291051512096762E-4</v>
      </c>
      <c r="AA5" s="4">
        <f>Extrapolations!AE10</f>
        <v>3.2539866612903232E-4</v>
      </c>
      <c r="AB5" s="4">
        <f>Extrapolations!AF10</f>
        <v>3.2788681713709703E-4</v>
      </c>
      <c r="AC5" s="4">
        <f>Extrapolations!AG10</f>
        <v>3.3037496814516173E-4</v>
      </c>
      <c r="AD5" s="4">
        <f>Extrapolations!AH10</f>
        <v>3.3286311915322556E-4</v>
      </c>
      <c r="AE5" s="4">
        <f>Extrapolations!AI10</f>
        <v>3.3535127016129027E-4</v>
      </c>
      <c r="AF5" s="4">
        <f>Extrapolations!AJ10</f>
        <v>3.3783942116935497E-4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7.8958467278225717E-4</v>
      </c>
      <c r="C8" s="4">
        <f>C$5*Calculations!$B$27</f>
        <v>7.9704912580645128E-4</v>
      </c>
      <c r="D8" s="4">
        <f>D$5*Calculations!$B$27</f>
        <v>8.0451357883064539E-4</v>
      </c>
      <c r="E8" s="4">
        <f>E$5*Calculations!$B$27</f>
        <v>8.119780318548395E-4</v>
      </c>
      <c r="F8" s="4">
        <f>F$5*Calculations!$B$27</f>
        <v>8.19442484879031E-4</v>
      </c>
      <c r="G8" s="4">
        <f>G$5*Calculations!$B$27</f>
        <v>8.2690693790322511E-4</v>
      </c>
      <c r="H8" s="4">
        <f>H$5*Calculations!$B$27</f>
        <v>8.3437139092741922E-4</v>
      </c>
      <c r="I8" s="4">
        <f>I$5*Calculations!$B$27</f>
        <v>8.4183584395161333E-4</v>
      </c>
      <c r="J8" s="4">
        <f>J$5*Calculations!$B$27</f>
        <v>8.4930029697580743E-4</v>
      </c>
      <c r="K8" s="4">
        <f>K$5*Calculations!$B$27</f>
        <v>8.5676474999999894E-4</v>
      </c>
      <c r="L8" s="4">
        <f>L$5*Calculations!$B$27</f>
        <v>8.6422920302419305E-4</v>
      </c>
      <c r="M8" s="4">
        <f>M$5*Calculations!$B$27</f>
        <v>8.7169365604838716E-4</v>
      </c>
      <c r="N8" s="4">
        <f>N$5*Calculations!$B$27</f>
        <v>8.7915810907258126E-4</v>
      </c>
      <c r="O8" s="4">
        <f>O$5*Calculations!$B$27</f>
        <v>8.8662256209677537E-4</v>
      </c>
      <c r="P8" s="4">
        <f>P$5*Calculations!$B$27</f>
        <v>8.9408701512096688E-4</v>
      </c>
      <c r="Q8" s="4">
        <f>Q$5*Calculations!$B$27</f>
        <v>9.0155146814516098E-4</v>
      </c>
      <c r="R8" s="4">
        <f>R$5*Calculations!$B$27</f>
        <v>9.0901592116935509E-4</v>
      </c>
      <c r="S8" s="4">
        <f>S$5*Calculations!$B$27</f>
        <v>9.164803741935492E-4</v>
      </c>
      <c r="T8" s="4">
        <f>T$5*Calculations!$B$27</f>
        <v>9.2394482721774071E-4</v>
      </c>
      <c r="U8" s="4">
        <f>U$5*Calculations!$B$27</f>
        <v>9.3140928024193481E-4</v>
      </c>
      <c r="V8" s="4">
        <f>V$5*Calculations!$B$27</f>
        <v>9.3887373326612892E-4</v>
      </c>
      <c r="W8" s="4">
        <f>W$5*Calculations!$B$27</f>
        <v>9.4633818629032303E-4</v>
      </c>
      <c r="X8" s="4">
        <f>X$5*Calculations!$B$27</f>
        <v>9.5380263931451714E-4</v>
      </c>
      <c r="Y8" s="4">
        <f>Y$5*Calculations!$B$27</f>
        <v>9.6126709233870864E-4</v>
      </c>
      <c r="Z8" s="4">
        <f>Z$5*Calculations!$B$27</f>
        <v>9.6873154536290275E-4</v>
      </c>
      <c r="AA8" s="4">
        <f>AA$5*Calculations!$B$27</f>
        <v>9.7619599838709686E-4</v>
      </c>
      <c r="AB8" s="4">
        <f>AB$5*Calculations!$B$27</f>
        <v>9.8366045141129086E-4</v>
      </c>
      <c r="AC8" s="4">
        <f>AC$5*Calculations!$B$27</f>
        <v>9.9112490443548497E-4</v>
      </c>
      <c r="AD8" s="4">
        <f>AD$5*Calculations!$B$27</f>
        <v>9.9858935745967647E-4</v>
      </c>
      <c r="AE8" s="4">
        <f>AE$5*Calculations!$B$27</f>
        <v>1.0060538104838706E-3</v>
      </c>
      <c r="AF8" s="4">
        <f>AF$5*Calculations!$B$27</f>
        <v>1.0135182635080647E-3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2022-09-06T22:53:25Z</dcterms:modified>
</cp:coreProperties>
</file>