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A/elec/GBSC/"/>
    </mc:Choice>
  </mc:AlternateContent>
  <xr:revisionPtr revIDLastSave="0" documentId="8_{32F746D5-A198-304E-A0C5-86D4374CDFA7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<sst xmlns="http://schemas.openxmlformats.org/spreadsheetml/2006/main" count="318" uniqueCount="156">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</sst>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141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VA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VA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2.3039362185726123E-2</v>
      </c>
      <c r="D32" s="17">
        <f>C32</f>
        <v>2.3039362185726123E-2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0</v>
      </c>
      <c r="C33" s="17">
        <f>C32*F7*1000</f>
        <v>622.06277901460533</v>
      </c>
      <c r="D33" s="17">
        <f>D32*G7*1000</f>
        <v>933.09416852190793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0</v>
      </c>
      <c r="C34" s="17">
        <f>C32*F10*1000</f>
        <v>5100.7901187603347</v>
      </c>
      <c r="D34" s="17">
        <f>D32*G10*1000</f>
        <v>11887.477518752257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0</v>
      </c>
      <c r="C37" s="17">
        <f t="shared" ref="C37:Q37" si="1">($R37-$B37)/($R36-$B36)+B37</f>
        <v>38.878923688412833</v>
      </c>
      <c r="D37" s="17">
        <f t="shared" si="1"/>
        <v>77.757847376825666</v>
      </c>
      <c r="E37" s="17">
        <f t="shared" si="1"/>
        <v>116.63677106523849</v>
      </c>
      <c r="F37" s="17">
        <f t="shared" si="1"/>
        <v>155.51569475365133</v>
      </c>
      <c r="G37" s="17">
        <f t="shared" si="1"/>
        <v>194.39461844206417</v>
      </c>
      <c r="H37" s="17">
        <f t="shared" si="1"/>
        <v>233.27354213047701</v>
      </c>
      <c r="I37" s="17">
        <f t="shared" si="1"/>
        <v>272.15246581888982</v>
      </c>
      <c r="J37" s="17">
        <f t="shared" si="1"/>
        <v>311.03138950730266</v>
      </c>
      <c r="K37" s="17">
        <f t="shared" si="1"/>
        <v>349.9103131957155</v>
      </c>
      <c r="L37" s="17">
        <f t="shared" si="1"/>
        <v>388.78923688412834</v>
      </c>
      <c r="M37" s="17">
        <f t="shared" si="1"/>
        <v>427.66816057254118</v>
      </c>
      <c r="N37" s="17">
        <f t="shared" si="1"/>
        <v>466.54708426095402</v>
      </c>
      <c r="O37" s="17">
        <f t="shared" si="1"/>
        <v>505.42600794936686</v>
      </c>
      <c r="P37" s="17">
        <f t="shared" si="1"/>
        <v>544.30493163777965</v>
      </c>
      <c r="Q37" s="17">
        <f t="shared" si="1"/>
        <v>583.18385532619243</v>
      </c>
      <c r="R37" s="21">
        <f>C33</f>
        <v>622.06277901460533</v>
      </c>
      <c r="S37" s="17">
        <f t="shared" ref="S37:AF37" si="2">($AG37-$R37)/($AG36-$R36)+R37</f>
        <v>642.79820498175889</v>
      </c>
      <c r="T37" s="17">
        <f t="shared" si="2"/>
        <v>663.53363094891245</v>
      </c>
      <c r="U37" s="17">
        <f t="shared" si="2"/>
        <v>684.26905691606601</v>
      </c>
      <c r="V37" s="17">
        <f t="shared" si="2"/>
        <v>705.00448288321957</v>
      </c>
      <c r="W37" s="17">
        <f t="shared" si="2"/>
        <v>725.73990885037313</v>
      </c>
      <c r="X37" s="17">
        <f t="shared" si="2"/>
        <v>746.47533481752669</v>
      </c>
      <c r="Y37" s="17">
        <f t="shared" si="2"/>
        <v>767.21076078468025</v>
      </c>
      <c r="Z37" s="17">
        <f t="shared" si="2"/>
        <v>787.94618675183381</v>
      </c>
      <c r="AA37" s="17">
        <f t="shared" si="2"/>
        <v>808.68161271898737</v>
      </c>
      <c r="AB37" s="17">
        <f t="shared" si="2"/>
        <v>829.41703868614093</v>
      </c>
      <c r="AC37" s="17">
        <f t="shared" si="2"/>
        <v>850.15246465329449</v>
      </c>
      <c r="AD37" s="17">
        <f t="shared" si="2"/>
        <v>870.88789062044805</v>
      </c>
      <c r="AE37" s="17">
        <f t="shared" si="2"/>
        <v>891.62331658760161</v>
      </c>
      <c r="AF37" s="17">
        <f t="shared" si="2"/>
        <v>912.35874255475517</v>
      </c>
      <c r="AG37" s="21">
        <f>D33</f>
        <v>933.09416852190793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0</v>
      </c>
      <c r="C40" s="17">
        <f t="shared" ref="C40:Q40" si="4">($R40-$B40)/($R39-$B39)+B40</f>
        <v>361.8961900322829</v>
      </c>
      <c r="D40" s="17">
        <f t="shared" si="4"/>
        <v>723.7923800645658</v>
      </c>
      <c r="E40" s="17">
        <f t="shared" si="4"/>
        <v>1085.6885700968487</v>
      </c>
      <c r="F40" s="17">
        <f t="shared" si="4"/>
        <v>1447.5847601291316</v>
      </c>
      <c r="G40" s="17">
        <f t="shared" si="4"/>
        <v>1809.4809501614145</v>
      </c>
      <c r="H40" s="17">
        <f t="shared" si="4"/>
        <v>2171.3771401936974</v>
      </c>
      <c r="I40" s="17">
        <f t="shared" si="4"/>
        <v>2533.2733302259803</v>
      </c>
      <c r="J40" s="17">
        <f t="shared" si="4"/>
        <v>2895.1695202582632</v>
      </c>
      <c r="K40" s="17">
        <f t="shared" si="4"/>
        <v>3257.0657102905461</v>
      </c>
      <c r="L40" s="17">
        <f t="shared" si="4"/>
        <v>3618.961900322829</v>
      </c>
      <c r="M40" s="17">
        <f t="shared" si="4"/>
        <v>3980.8580903551119</v>
      </c>
      <c r="N40" s="17">
        <f t="shared" si="4"/>
        <v>4342.7542803873948</v>
      </c>
      <c r="O40" s="17">
        <f t="shared" si="4"/>
        <v>4704.6504704196777</v>
      </c>
      <c r="P40" s="17">
        <f t="shared" si="4"/>
        <v>5066.5466604519606</v>
      </c>
      <c r="Q40" s="17">
        <f t="shared" si="4"/>
        <v>5428.4428504842435</v>
      </c>
      <c r="R40" s="21">
        <f>FORECAST(R36,$B$34:$D$34,$B$31:$D$31)</f>
        <v>5790.3390405165264</v>
      </c>
      <c r="S40" s="17">
        <f t="shared" ref="S40:AF40" si="5">($AG40-$R40)/($AG39-$R39)+R40</f>
        <v>6173.0885245535292</v>
      </c>
      <c r="T40" s="17">
        <f t="shared" si="5"/>
        <v>6555.8380085905319</v>
      </c>
      <c r="U40" s="17">
        <f t="shared" si="5"/>
        <v>6938.5874926275346</v>
      </c>
      <c r="V40" s="17">
        <f t="shared" si="5"/>
        <v>7321.3369766645374</v>
      </c>
      <c r="W40" s="17">
        <f t="shared" si="5"/>
        <v>7704.0864607015401</v>
      </c>
      <c r="X40" s="17">
        <f t="shared" si="5"/>
        <v>8086.8359447385428</v>
      </c>
      <c r="Y40" s="17">
        <f t="shared" si="5"/>
        <v>8469.5854287755446</v>
      </c>
      <c r="Z40" s="17">
        <f t="shared" si="5"/>
        <v>8852.3349128125465</v>
      </c>
      <c r="AA40" s="17">
        <f t="shared" si="5"/>
        <v>9235.0843968495483</v>
      </c>
      <c r="AB40" s="17">
        <f t="shared" si="5"/>
        <v>9617.8338808865501</v>
      </c>
      <c r="AC40" s="17">
        <f t="shared" si="5"/>
        <v>10000.583364923552</v>
      </c>
      <c r="AD40" s="17">
        <f t="shared" si="5"/>
        <v>10383.332848960554</v>
      </c>
      <c r="AE40" s="17">
        <f t="shared" si="5"/>
        <v>10766.082332997556</v>
      </c>
      <c r="AF40" s="17">
        <f t="shared" si="5"/>
        <v>11148.831817034557</v>
      </c>
      <c r="AG40" s="21">
        <f>FORECAST(AG36,$B$34:$D$34,$B$31:$D$31)</f>
        <v>11531.581301071565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0</v>
      </c>
      <c r="C2" s="5">
        <f>Calculations!C37</f>
        <v>38.878923688412833</v>
      </c>
      <c r="D2" s="5">
        <f>Calculations!D37</f>
        <v>77.757847376825666</v>
      </c>
      <c r="E2" s="5">
        <f>Calculations!E37</f>
        <v>116.63677106523849</v>
      </c>
      <c r="F2" s="5">
        <f>Calculations!F37</f>
        <v>155.51569475365133</v>
      </c>
      <c r="G2" s="5">
        <f>Calculations!G37</f>
        <v>194.39461844206417</v>
      </c>
      <c r="H2" s="5">
        <f>Calculations!H37</f>
        <v>233.27354213047701</v>
      </c>
      <c r="I2" s="5">
        <f>Calculations!I37</f>
        <v>272.15246581888982</v>
      </c>
      <c r="J2" s="5">
        <f>Calculations!J37</f>
        <v>311.03138950730266</v>
      </c>
      <c r="K2" s="5">
        <f>Calculations!K37</f>
        <v>349.9103131957155</v>
      </c>
      <c r="L2" s="5">
        <f>Calculations!L37</f>
        <v>388.78923688412834</v>
      </c>
      <c r="M2" s="5">
        <f>Calculations!M37</f>
        <v>427.66816057254118</v>
      </c>
      <c r="N2" s="5">
        <f>Calculations!N37</f>
        <v>466.54708426095402</v>
      </c>
      <c r="O2" s="5">
        <f>Calculations!O37</f>
        <v>505.42600794936686</v>
      </c>
      <c r="P2" s="5">
        <f>Calculations!P37</f>
        <v>544.30493163777965</v>
      </c>
      <c r="Q2" s="5">
        <f>Calculations!Q37</f>
        <v>583.18385532619243</v>
      </c>
      <c r="R2" s="5">
        <f>Calculations!R37</f>
        <v>622.06277901460533</v>
      </c>
      <c r="S2" s="5">
        <f>Calculations!S37</f>
        <v>642.79820498175889</v>
      </c>
      <c r="T2" s="5">
        <f>Calculations!T37</f>
        <v>663.53363094891245</v>
      </c>
      <c r="U2" s="5">
        <f>Calculations!U37</f>
        <v>684.26905691606601</v>
      </c>
      <c r="V2" s="5">
        <f>Calculations!V37</f>
        <v>705.00448288321957</v>
      </c>
      <c r="W2" s="5">
        <f>Calculations!W37</f>
        <v>725.73990885037313</v>
      </c>
      <c r="X2" s="5">
        <f>Calculations!X37</f>
        <v>746.47533481752669</v>
      </c>
      <c r="Y2" s="5">
        <f>Calculations!Y37</f>
        <v>767.21076078468025</v>
      </c>
      <c r="Z2" s="5">
        <f>Calculations!Z37</f>
        <v>787.94618675183381</v>
      </c>
      <c r="AA2" s="5">
        <f>Calculations!AA37</f>
        <v>808.68161271898737</v>
      </c>
      <c r="AB2" s="5">
        <f>Calculations!AB37</f>
        <v>829.41703868614093</v>
      </c>
      <c r="AC2" s="5">
        <f>Calculations!AC37</f>
        <v>850.15246465329449</v>
      </c>
      <c r="AD2" s="5">
        <f>Calculations!AD37</f>
        <v>870.88789062044805</v>
      </c>
      <c r="AE2" s="5">
        <f>Calculations!AE37</f>
        <v>891.62331658760161</v>
      </c>
      <c r="AF2" s="5">
        <f>Calculations!AF37</f>
        <v>912.35874255475517</v>
      </c>
      <c r="AG2" s="5">
        <f>Calculations!AG37</f>
        <v>933.09416852190793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0</v>
      </c>
      <c r="C2" s="5">
        <f>Calculations!C40</f>
        <v>361.8961900322829</v>
      </c>
      <c r="D2" s="5">
        <f>Calculations!D40</f>
        <v>723.7923800645658</v>
      </c>
      <c r="E2" s="5">
        <f>Calculations!E40</f>
        <v>1085.6885700968487</v>
      </c>
      <c r="F2" s="5">
        <f>Calculations!F40</f>
        <v>1447.5847601291316</v>
      </c>
      <c r="G2" s="5">
        <f>Calculations!G40</f>
        <v>1809.4809501614145</v>
      </c>
      <c r="H2" s="5">
        <f>Calculations!H40</f>
        <v>2171.3771401936974</v>
      </c>
      <c r="I2" s="5">
        <f>Calculations!I40</f>
        <v>2533.2733302259803</v>
      </c>
      <c r="J2" s="5">
        <f>Calculations!J40</f>
        <v>2895.1695202582632</v>
      </c>
      <c r="K2" s="5">
        <f>Calculations!K40</f>
        <v>3257.0657102905461</v>
      </c>
      <c r="L2" s="5">
        <f>Calculations!L40</f>
        <v>3618.961900322829</v>
      </c>
      <c r="M2" s="5">
        <f>Calculations!M40</f>
        <v>3980.8580903551119</v>
      </c>
      <c r="N2" s="5">
        <f>Calculations!N40</f>
        <v>4342.7542803873948</v>
      </c>
      <c r="O2" s="5">
        <f>Calculations!O40</f>
        <v>4704.6504704196777</v>
      </c>
      <c r="P2" s="5">
        <f>Calculations!P40</f>
        <v>5066.5466604519606</v>
      </c>
      <c r="Q2" s="5">
        <f>Calculations!Q40</f>
        <v>5428.4428504842435</v>
      </c>
      <c r="R2" s="5">
        <f>Calculations!R40</f>
        <v>5790.3390405165264</v>
      </c>
      <c r="S2" s="5">
        <f>Calculations!S40</f>
        <v>6173.0885245535292</v>
      </c>
      <c r="T2" s="5">
        <f>Calculations!T40</f>
        <v>6555.8380085905319</v>
      </c>
      <c r="U2" s="5">
        <f>Calculations!U40</f>
        <v>6938.5874926275346</v>
      </c>
      <c r="V2" s="5">
        <f>Calculations!V40</f>
        <v>7321.3369766645374</v>
      </c>
      <c r="W2" s="5">
        <f>Calculations!W40</f>
        <v>7704.0864607015401</v>
      </c>
      <c r="X2" s="5">
        <f>Calculations!X40</f>
        <v>8086.8359447385428</v>
      </c>
      <c r="Y2" s="5">
        <f>Calculations!Y40</f>
        <v>8469.5854287755446</v>
      </c>
      <c r="Z2" s="5">
        <f>Calculations!Z40</f>
        <v>8852.3349128125465</v>
      </c>
      <c r="AA2" s="5">
        <f>Calculations!AA40</f>
        <v>9235.0843968495483</v>
      </c>
      <c r="AB2" s="5">
        <f>Calculations!AB40</f>
        <v>9617.8338808865501</v>
      </c>
      <c r="AC2" s="5">
        <f>Calculations!AC40</f>
        <v>10000.583364923552</v>
      </c>
      <c r="AD2" s="5">
        <f>Calculations!AD40</f>
        <v>10383.332848960554</v>
      </c>
      <c r="AE2" s="5">
        <f>Calculations!AE40</f>
        <v>10766.082332997556</v>
      </c>
      <c r="AF2" s="5">
        <f>Calculations!AF40</f>
        <v>11148.831817034557</v>
      </c>
      <c r="AG2" s="5">
        <f>Calculations!AG40</f>
        <v>11531.581301071565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0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2022-11-09T23:16:52Z</dcterms:modified>
</cp:coreProperties>
</file>