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io-model\GaHEbIC\"/>
    </mc:Choice>
  </mc:AlternateContent>
  <xr:revisionPtr revIDLastSave="0" documentId="8_{366B7B31-0464-4BE7-B2D4-3797A1AC51D0}" xr6:coauthVersionLast="47" xr6:coauthVersionMax="47" xr10:uidLastSave="{00000000-0000-0000-0000-000000000000}"/>
  <bookViews>
    <workbookView xWindow="1040" yWindow="720" windowWidth="14315" windowHeight="1008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Q2" i="7" s="1"/>
  <c r="Y4" i="5"/>
  <c r="AG4" i="5"/>
  <c r="AO4" i="5"/>
  <c r="W4" i="6"/>
  <c r="M4" i="5"/>
  <c r="F4" i="6"/>
  <c r="AP4" i="6"/>
  <c r="AH4" i="6"/>
  <c r="AH2" i="8" s="1"/>
  <c r="Z4" i="6"/>
  <c r="R4" i="6"/>
  <c r="J4" i="6"/>
  <c r="B4" i="6"/>
  <c r="J4" i="5"/>
  <c r="R4" i="5"/>
  <c r="Z4" i="5"/>
  <c r="AH4" i="5"/>
  <c r="AH2" i="7" s="1"/>
  <c r="AP4" i="5"/>
  <c r="AQ4" i="5"/>
  <c r="G4" i="6"/>
  <c r="E4" i="5"/>
  <c r="AK4" i="5"/>
  <c r="AD4" i="6"/>
  <c r="F4" i="5"/>
  <c r="V4" i="5"/>
  <c r="AO4" i="6"/>
  <c r="AG4" i="6"/>
  <c r="Y4" i="6"/>
  <c r="Q4" i="6"/>
  <c r="I4" i="6"/>
  <c r="C4" i="5"/>
  <c r="K4" i="5"/>
  <c r="S4" i="5"/>
  <c r="S2" i="7" s="1"/>
  <c r="AA4" i="5"/>
  <c r="AI4" i="5"/>
  <c r="O4" i="6"/>
  <c r="AC4" i="5"/>
  <c r="N4" i="6"/>
  <c r="AD4" i="5"/>
  <c r="AN4" i="6"/>
  <c r="AF4" i="6"/>
  <c r="X4" i="6"/>
  <c r="P4" i="6"/>
  <c r="H4" i="6"/>
  <c r="D4" i="5"/>
  <c r="L4" i="5"/>
  <c r="T4" i="5"/>
  <c r="T2" i="7" s="1"/>
  <c r="AB4" i="5"/>
  <c r="AJ4" i="5"/>
  <c r="AJ2" i="7" s="1"/>
  <c r="B4" i="5"/>
  <c r="AE4" i="6"/>
  <c r="U4" i="5"/>
  <c r="V4" i="6"/>
  <c r="N4" i="5"/>
  <c r="AL4" i="5"/>
  <c r="AM4" i="6"/>
  <c r="AL4" i="6"/>
  <c r="AL2" i="8" s="1"/>
  <c r="AK4" i="6"/>
  <c r="AC4" i="6"/>
  <c r="AC2" i="8" s="1"/>
  <c r="U4" i="6"/>
  <c r="M4" i="6"/>
  <c r="E4" i="6"/>
  <c r="G4" i="5"/>
  <c r="O4" i="5"/>
  <c r="W4" i="5"/>
  <c r="AE4" i="5"/>
  <c r="AM4" i="5"/>
  <c r="AJ4" i="6"/>
  <c r="AB4" i="6"/>
  <c r="T4" i="6"/>
  <c r="T2" i="8" s="1"/>
  <c r="L4" i="6"/>
  <c r="L2" i="8" s="1"/>
  <c r="H4" i="5"/>
  <c r="P4" i="5"/>
  <c r="P2" i="7" s="1"/>
  <c r="X4" i="5"/>
  <c r="X2" i="7" s="1"/>
  <c r="AF4" i="5"/>
  <c r="AF2" i="7" s="1"/>
  <c r="D4" i="6"/>
  <c r="D2" i="8" s="1"/>
  <c r="AN4" i="5"/>
  <c r="C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U2" i="8"/>
  <c r="V2" i="8"/>
  <c r="W2" i="8"/>
  <c r="X2" i="8"/>
  <c r="Y2" i="8"/>
  <c r="Z2" i="8"/>
  <c r="AA2" i="8"/>
  <c r="AB2" i="8"/>
  <c r="AD2" i="8"/>
  <c r="AE2" i="8"/>
  <c r="AF2" i="8"/>
  <c r="AG2" i="8"/>
  <c r="AI2" i="8"/>
  <c r="AJ2" i="8"/>
  <c r="AK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R2" i="7"/>
  <c r="U2" i="7"/>
  <c r="V2" i="7"/>
  <c r="W2" i="7"/>
  <c r="Y2" i="7"/>
  <c r="Z2" i="7"/>
  <c r="AA2" i="7"/>
  <c r="AB2" i="7"/>
  <c r="AC2" i="7"/>
  <c r="AD2" i="7"/>
  <c r="AE2" i="7"/>
  <c r="AG2" i="7"/>
  <c r="AI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<sst xmlns="http://schemas.openxmlformats.org/spreadsheetml/2006/main" count="2383" uniqueCount="828">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</sst>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823</v>
      </c>
      <c r="C1" s="82">
        <v>45294</v>
      </c>
      <c r="G1" s="83" t="s">
        <v>778</v>
      </c>
      <c r="H1" s="83" t="s">
        <v>726</v>
      </c>
    </row>
    <row r="2" spans="1:8" x14ac:dyDescent="0.25">
      <c r="B2" t="str">
        <f>LOOKUP(B1,G1:H51,H1:H51)</f>
        <v>VA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1.0645563618047632E-2</v>
      </c>
      <c r="C4" s="84">
        <f>IFERROR(INDEX('State BOBIC'!$C$2:$AR$51,MATCH(About!$B$2,'State BOBIC'!$AS$2:$AS$51,0),MATCH(C$1,'State BOBIC'!$C$1:$AR$1,0))/SUM('State BOBIC'!D:D),0)</f>
        <v>1.1888145823222653E-2</v>
      </c>
      <c r="D4" s="84">
        <f>IFERROR(INDEX('State BOBIC'!$C$2:$AR$51,MATCH(About!$B$2,'State BOBIC'!$AS$2:$AS$51,0),MATCH(D$1,'State BOBIC'!$C$1:$AR$1,0))/SUM('State BOBIC'!E:E),0)</f>
        <v>6.3411827667437916E-5</v>
      </c>
      <c r="E4" s="84">
        <f>IFERROR(INDEX('State BOBIC'!$C$2:$AR$51,MATCH(About!$B$2,'State BOBIC'!$AS$2:$AS$51,0),MATCH(E$1,'State BOBIC'!$C$1:$AR$1,0))/SUM('State BOBIC'!F:F),0)</f>
        <v>2.516541753223767E-2</v>
      </c>
      <c r="F4" s="84">
        <f>IFERROR(INDEX('State BOBIC'!$C$2:$AR$51,MATCH(About!$B$2,'State BOBIC'!$AS$2:$AS$51,0),MATCH(F$1,'State BOBIC'!$C$1:$AR$1,0))/SUM('State BOBIC'!G:G),0)</f>
        <v>1.8128886346174926E-3</v>
      </c>
      <c r="G4" s="84">
        <f>IFERROR(INDEX('State BOBIC'!$C$2:$AR$51,MATCH(About!$B$2,'State BOBIC'!$AS$2:$AS$51,0),MATCH(G$1,'State BOBIC'!$C$1:$AR$1,0))/SUM('State BOBIC'!H:H),0)</f>
        <v>3.3092702890661269E-2</v>
      </c>
      <c r="H4" s="84">
        <f>IFERROR(INDEX('State BOBIC'!$C$2:$AR$51,MATCH(About!$B$2,'State BOBIC'!$AS$2:$AS$51,0),MATCH(H$1,'State BOBIC'!$C$1:$AR$1,0))/SUM('State BOBIC'!I:I),0)</f>
        <v>2.2587417223135058E-2</v>
      </c>
      <c r="I4" s="84">
        <f>IFERROR(INDEX('State BOBIC'!$C$2:$AR$51,MATCH(About!$B$2,'State BOBIC'!$AS$2:$AS$51,0),MATCH(I$1,'State BOBIC'!$C$1:$AR$1,0))/SUM('State BOBIC'!J:J),0)</f>
        <v>3.420130443590217E-2</v>
      </c>
      <c r="J4" s="84">
        <f>IFERROR(INDEX('State BOBIC'!$C$2:$AR$51,MATCH(About!$B$2,'State BOBIC'!$AS$2:$AS$51,0),MATCH(J$1,'State BOBIC'!$C$1:$AR$1,0))/SUM('State BOBIC'!K:K),0)</f>
        <v>2.2042176452177095E-2</v>
      </c>
      <c r="K4" s="84">
        <f>IFERROR(INDEX('State BOBIC'!$C$2:$AR$51,MATCH(About!$B$2,'State BOBIC'!$AS$2:$AS$51,0),MATCH(K$1,'State BOBIC'!$C$1:$AR$1,0))/SUM('State BOBIC'!L:L),0)</f>
        <v>7.4496208076785852E-3</v>
      </c>
      <c r="L4" s="84">
        <f>IFERROR(INDEX('State BOBIC'!$C$2:$AR$51,MATCH(About!$B$2,'State BOBIC'!$AS$2:$AS$51,0),MATCH(L$1,'State BOBIC'!$C$1:$AR$1,0))/SUM('State BOBIC'!M:M),0)</f>
        <v>1.5605864032176594E-2</v>
      </c>
      <c r="M4" s="84">
        <f>IFERROR(INDEX('State BOBIC'!$C$2:$AR$51,MATCH(About!$B$2,'State BOBIC'!$AS$2:$AS$51,0),MATCH(M$1,'State BOBIC'!$C$1:$AR$1,0))/SUM('State BOBIC'!N:N),0)</f>
        <v>7.1947331579230315E-3</v>
      </c>
      <c r="N4" s="84">
        <f>IFERROR(INDEX('State BOBIC'!$C$2:$AR$51,MATCH(About!$B$2,'State BOBIC'!$AS$2:$AS$51,0),MATCH(N$1,'State BOBIC'!$C$1:$AR$1,0))/SUM('State BOBIC'!O:O),0)</f>
        <v>2.2894170005478699E-2</v>
      </c>
      <c r="O4" s="84">
        <f>IFERROR(INDEX('State BOBIC'!$C$2:$AR$51,MATCH(About!$B$2,'State BOBIC'!$AS$2:$AS$51,0),MATCH(O$1,'State BOBIC'!$C$1:$AR$1,0))/SUM('State BOBIC'!P:P),0)</f>
        <v>1.2269824152938527E-2</v>
      </c>
      <c r="P4" s="84">
        <f>IFERROR(INDEX('State BOBIC'!$C$2:$AR$51,MATCH(About!$B$2,'State BOBIC'!$AS$2:$AS$51,0),MATCH(P$1,'State BOBIC'!$C$1:$AR$1,0))/SUM('State BOBIC'!Q:Q),0)</f>
        <v>2.3639637507991033E-2</v>
      </c>
      <c r="Q4" s="84">
        <f>IFERROR(INDEX('State BOBIC'!$C$2:$AR$51,MATCH(About!$B$2,'State BOBIC'!$AS$2:$AS$51,0),MATCH(Q$1,'State BOBIC'!$C$1:$AR$1,0))/SUM('State BOBIC'!R:R),0)</f>
        <v>1.0841472369741974E-2</v>
      </c>
      <c r="R4" s="84">
        <f>IFERROR(INDEX('State BOBIC'!$C$2:$AR$51,MATCH(About!$B$2,'State BOBIC'!$AS$2:$AS$51,0),MATCH(R$1,'State BOBIC'!$C$1:$AR$1,0))/SUM('State BOBIC'!S:S),0)</f>
        <v>8.5106282092334857E-3</v>
      </c>
      <c r="S4" s="84">
        <f>IFERROR(INDEX('State BOBIC'!$C$2:$AR$51,MATCH(About!$B$2,'State BOBIC'!$AS$2:$AS$51,0),MATCH(S$1,'State BOBIC'!$C$1:$AR$1,0))/SUM('State BOBIC'!T:T),0)</f>
        <v>1.3220795206060813E-2</v>
      </c>
      <c r="T4" s="84">
        <f>IFERROR(INDEX('State BOBIC'!$C$2:$AR$51,MATCH(About!$B$2,'State BOBIC'!$AS$2:$AS$51,0),MATCH(T$1,'State BOBIC'!$C$1:$AR$1,0))/SUM('State BOBIC'!U:U),0)</f>
        <v>9.4296349368996665E-3</v>
      </c>
      <c r="U4" s="84">
        <f>IFERROR(INDEX('State BOBIC'!$C$2:$AR$51,MATCH(About!$B$2,'State BOBIC'!$AS$2:$AS$51,0),MATCH(U$1,'State BOBIC'!$C$1:$AR$1,0))/SUM('State BOBIC'!V:V),0)</f>
        <v>2.0310382157951192E-2</v>
      </c>
      <c r="V4" s="84">
        <f>IFERROR(INDEX('State BOBIC'!$C$2:$AR$51,MATCH(About!$B$2,'State BOBIC'!$AS$2:$AS$51,0),MATCH(V$1,'State BOBIC'!$C$1:$AR$1,0))/SUM('State BOBIC'!W:W),0)</f>
        <v>1.213300926441767E-2</v>
      </c>
      <c r="W4" s="84">
        <f>IFERROR(INDEX('State BOBIC'!$C$2:$AR$51,MATCH(About!$B$2,'State BOBIC'!$AS$2:$AS$51,0),MATCH(W$1,'State BOBIC'!$C$1:$AR$1,0))/SUM('State BOBIC'!X:X),0)</f>
        <v>1.1910349859360151E-2</v>
      </c>
      <c r="X4" s="84">
        <f>IFERROR(INDEX('State BOBIC'!$C$2:$AR$51,MATCH(About!$B$2,'State BOBIC'!$AS$2:$AS$51,0),MATCH(X$1,'State BOBIC'!$C$1:$AR$1,0))/SUM('State BOBIC'!Y:Y),0)</f>
        <v>2.7665284337146892E-2</v>
      </c>
      <c r="Y4" s="84">
        <f>IFERROR(INDEX('State BOBIC'!$C$2:$AR$51,MATCH(About!$B$2,'State BOBIC'!$AS$2:$AS$51,0),MATCH(Y$1,'State BOBIC'!$C$1:$AR$1,0))/SUM('State BOBIC'!Z:Z),0)</f>
        <v>1.5355431664583034E-2</v>
      </c>
      <c r="Z4" s="84">
        <f>IFERROR(INDEX('State BOBIC'!$C$2:$AR$51,MATCH(About!$B$2,'State BOBIC'!$AS$2:$AS$51,0),MATCH(Z$1,'State BOBIC'!$C$1:$AR$1,0))/SUM('State BOBIC'!AA:AA),0)</f>
        <v>2.2211225134460732E-2</v>
      </c>
      <c r="AA4" s="84">
        <f>IFERROR(INDEX('State BOBIC'!$C$2:$AR$51,MATCH(About!$B$2,'State BOBIC'!$AS$2:$AS$51,0),MATCH(AA$1,'State BOBIC'!$C$1:$AR$1,0))/SUM('State BOBIC'!AB:AB),0)</f>
        <v>4.6442579568779421E-3</v>
      </c>
      <c r="AB4" s="84">
        <f>IFERROR(INDEX('State BOBIC'!$C$2:$AR$51,MATCH(About!$B$2,'State BOBIC'!$AS$2:$AS$51,0),MATCH(AB$1,'State BOBIC'!$C$1:$AR$1,0))/SUM('State BOBIC'!AC:AC),0)</f>
        <v>1.9617975690831641E-2</v>
      </c>
      <c r="AC4" s="84">
        <f>IFERROR(INDEX('State BOBIC'!$C$2:$AR$51,MATCH(About!$B$2,'State BOBIC'!$AS$2:$AS$51,0),MATCH(AC$1,'State BOBIC'!$C$1:$AR$1,0))/SUM('State BOBIC'!AD:AD),0)</f>
        <v>2.7300880558937105E-2</v>
      </c>
      <c r="AD4" s="84">
        <f>IFERROR(INDEX('State BOBIC'!$C$2:$AR$51,MATCH(About!$B$2,'State BOBIC'!$AS$2:$AS$51,0),MATCH(AD$1,'State BOBIC'!$C$1:$AR$1,0))/SUM('State BOBIC'!AE:AE),0)</f>
        <v>2.2486202916997339E-2</v>
      </c>
      <c r="AE4" s="84">
        <f>IFERROR(INDEX('State BOBIC'!$C$2:$AR$51,MATCH(About!$B$2,'State BOBIC'!$AS$2:$AS$51,0),MATCH(AE$1,'State BOBIC'!$C$1:$AR$1,0))/SUM('State BOBIC'!AF:AF),0)</f>
        <v>2.1055161403307609E-2</v>
      </c>
      <c r="AF4" s="84">
        <f>IFERROR(INDEX('State BOBIC'!$C$2:$AR$51,MATCH(About!$B$2,'State BOBIC'!$AS$2:$AS$51,0),MATCH(AF$1,'State BOBIC'!$C$1:$AR$1,0))/SUM('State BOBIC'!AG:AG),0)</f>
        <v>2.42797647568864E-2</v>
      </c>
      <c r="AG4" s="84">
        <f>IFERROR(INDEX('State BOBIC'!$C$2:$AR$51,MATCH(About!$B$2,'State BOBIC'!$AS$2:$AS$51,0),MATCH(AG$1,'State BOBIC'!$C$1:$AR$1,0))/SUM('State BOBIC'!AH:AH),0)</f>
        <v>1.4166393223804278E-2</v>
      </c>
      <c r="AH4" s="84">
        <f>IFERROR(INDEX('State BOBIC'!$C$2:$AR$51,MATCH(About!$B$2,'State BOBIC'!$AS$2:$AS$51,0),MATCH(AH$1,'State BOBIC'!$C$1:$AR$1,0))/SUM('State BOBIC'!AI:AI),0)</f>
        <v>2.4205333543463825E-2</v>
      </c>
      <c r="AI4" s="84">
        <f>IFERROR(INDEX('State BOBIC'!$C$2:$AR$51,MATCH(About!$B$2,'State BOBIC'!$AS$2:$AS$51,0),MATCH(AI$1,'State BOBIC'!$C$1:$AR$1,0))/SUM('State BOBIC'!AJ:AJ),0)</f>
        <v>2.6155383758131919E-2</v>
      </c>
      <c r="AJ4" s="84">
        <f>IFERROR(INDEX('State BOBIC'!$C$2:$AR$51,MATCH(About!$B$2,'State BOBIC'!$AS$2:$AS$51,0),MATCH(AJ$1,'State BOBIC'!$C$1:$AR$1,0))/SUM('State BOBIC'!AK:AK),0)</f>
        <v>2.0635632472296234E-2</v>
      </c>
      <c r="AK4" s="84">
        <f>IFERROR(INDEX('State BOBIC'!$C$2:$AR$51,MATCH(About!$B$2,'State BOBIC'!$AS$2:$AS$51,0),MATCH(AK$1,'State BOBIC'!$C$1:$AR$1,0))/SUM('State BOBIC'!AL:AL),0)</f>
        <v>2.6461723982078598E-2</v>
      </c>
      <c r="AL4" s="84">
        <f>IFERROR(INDEX('State BOBIC'!$C$2:$AR$51,MATCH(About!$B$2,'State BOBIC'!$AS$2:$AS$51,0),MATCH(AL$1,'State BOBIC'!$C$1:$AR$1,0))/SUM('State BOBIC'!AM:AM),0)</f>
        <v>3.7675281913316365E-2</v>
      </c>
      <c r="AM4" s="84">
        <f>IFERROR(INDEX('State BOBIC'!$C$2:$AR$51,MATCH(About!$B$2,'State BOBIC'!$AS$2:$AS$51,0),MATCH(AM$1,'State BOBIC'!$C$1:$AR$1,0))/SUM('State BOBIC'!AN:AN),0)</f>
        <v>3.8439772551853435E-2</v>
      </c>
      <c r="AN4" s="84">
        <f>IFERROR(INDEX('State BOBIC'!$C$2:$AR$51,MATCH(About!$B$2,'State BOBIC'!$AS$2:$AS$51,0),MATCH(AN$1,'State BOBIC'!$C$1:$AR$1,0))/SUM('State BOBIC'!AO:AO),0)</f>
        <v>2.0885942397554244E-2</v>
      </c>
      <c r="AO4" s="84">
        <f>IFERROR(INDEX('State BOBIC'!$C$2:$AR$51,MATCH(About!$B$2,'State BOBIC'!$AS$2:$AS$51,0),MATCH(AO$1,'State BOBIC'!$C$1:$AR$1,0))/SUM('State BOBIC'!AP:AP),0)</f>
        <v>2.2445332908885434E-2</v>
      </c>
      <c r="AP4" s="84">
        <f>IFERROR(INDEX('State BOBIC'!$C$2:$AR$51,MATCH(About!$B$2,'State BOBIC'!$AS$2:$AS$51,0),MATCH(AP$1,'State BOBIC'!$C$1:$AR$1,0))/SUM('State BOBIC'!AQ:AQ),0)</f>
        <v>1.9255878401329515E-2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1.0645563618047632E-2</v>
      </c>
      <c r="C4" s="84">
        <f>IFERROR(INDEX('State BOBIC'!$C$2:$AR$51,MATCH(About!$B$2,'State BOBIC'!$AS$2:$AS$51,0),MATCH(C$1,'State BOBIC'!$C$1:$AR$1,0))/SUM('State BOBIC'!D:D),0)</f>
        <v>1.1888145823222653E-2</v>
      </c>
      <c r="D4" s="84">
        <f>IFERROR(INDEX('State BOBIC'!$C$2:$AR$51,MATCH(About!$B$2,'State BOBIC'!$AS$2:$AS$51,0),MATCH(D$1,'State BOBIC'!$C$1:$AR$1,0))/SUM('State BOBIC'!E:E),0)</f>
        <v>6.3411827667437916E-5</v>
      </c>
      <c r="E4" s="84">
        <f>IFERROR(INDEX('State BOBIC'!$C$2:$AR$51,MATCH(About!$B$2,'State BOBIC'!$AS$2:$AS$51,0),MATCH(E$1,'State BOBIC'!$C$1:$AR$1,0))/SUM('State BOBIC'!F:F),0)</f>
        <v>2.516541753223767E-2</v>
      </c>
      <c r="F4" s="84">
        <f>IFERROR(INDEX('State BOBIC'!$C$2:$AR$51,MATCH(About!$B$2,'State BOBIC'!$AS$2:$AS$51,0),MATCH(F$1,'State BOBIC'!$C$1:$AR$1,0))/SUM('State BOBIC'!G:G),0)</f>
        <v>1.8128886346174926E-3</v>
      </c>
      <c r="G4" s="84">
        <f>IFERROR(INDEX('State BOBIC'!$C$2:$AR$51,MATCH(About!$B$2,'State BOBIC'!$AS$2:$AS$51,0),MATCH(G$1,'State BOBIC'!$C$1:$AR$1,0))/SUM('State BOBIC'!H:H),0)</f>
        <v>3.3092702890661269E-2</v>
      </c>
      <c r="H4" s="84">
        <f>IFERROR(INDEX('State BOBIC'!$C$2:$AR$51,MATCH(About!$B$2,'State BOBIC'!$AS$2:$AS$51,0),MATCH(H$1,'State BOBIC'!$C$1:$AR$1,0))/SUM('State BOBIC'!I:I),0)</f>
        <v>2.2587417223135058E-2</v>
      </c>
      <c r="I4" s="84">
        <f>IFERROR(INDEX('State BOBIC'!$C$2:$AR$51,MATCH(About!$B$2,'State BOBIC'!$AS$2:$AS$51,0),MATCH(I$1,'State BOBIC'!$C$1:$AR$1,0))/SUM('State BOBIC'!J:J),0)</f>
        <v>3.420130443590217E-2</v>
      </c>
      <c r="J4" s="84">
        <f>IFERROR(INDEX('State BOBIC'!$C$2:$AR$51,MATCH(About!$B$2,'State BOBIC'!$AS$2:$AS$51,0),MATCH(J$1,'State BOBIC'!$C$1:$AR$1,0))/SUM('State BOBIC'!K:K),0)</f>
        <v>2.2042176452177095E-2</v>
      </c>
      <c r="K4" s="84">
        <f>IFERROR(INDEX('State BOBIC'!$C$2:$AR$51,MATCH(About!$B$2,'State BOBIC'!$AS$2:$AS$51,0),MATCH(K$1,'State BOBIC'!$C$1:$AR$1,0))/SUM('State BOBIC'!L:L),0)</f>
        <v>7.4496208076785852E-3</v>
      </c>
      <c r="L4" s="84">
        <f>IFERROR(INDEX('State BOBIC'!$C$2:$AR$51,MATCH(About!$B$2,'State BOBIC'!$AS$2:$AS$51,0),MATCH(L$1,'State BOBIC'!$C$1:$AR$1,0))/SUM('State BOBIC'!M:M),0)</f>
        <v>1.5605864032176594E-2</v>
      </c>
      <c r="M4" s="84">
        <f>IFERROR(INDEX('State BOBIC'!$C$2:$AR$51,MATCH(About!$B$2,'State BOBIC'!$AS$2:$AS$51,0),MATCH(M$1,'State BOBIC'!$C$1:$AR$1,0))/SUM('State BOBIC'!N:N),0)</f>
        <v>7.1947331579230315E-3</v>
      </c>
      <c r="N4" s="84">
        <f>IFERROR(INDEX('State BOBIC'!$C$2:$AR$51,MATCH(About!$B$2,'State BOBIC'!$AS$2:$AS$51,0),MATCH(N$1,'State BOBIC'!$C$1:$AR$1,0))/SUM('State BOBIC'!O:O),0)</f>
        <v>2.2894170005478699E-2</v>
      </c>
      <c r="O4" s="84">
        <f>IFERROR(INDEX('State BOBIC'!$C$2:$AR$51,MATCH(About!$B$2,'State BOBIC'!$AS$2:$AS$51,0),MATCH(O$1,'State BOBIC'!$C$1:$AR$1,0))/SUM('State BOBIC'!P:P),0)</f>
        <v>1.2269824152938527E-2</v>
      </c>
      <c r="P4" s="84">
        <f>IFERROR(INDEX('State BOBIC'!$C$2:$AR$51,MATCH(About!$B$2,'State BOBIC'!$AS$2:$AS$51,0),MATCH(P$1,'State BOBIC'!$C$1:$AR$1,0))/SUM('State BOBIC'!Q:Q),0)</f>
        <v>2.3639637507991033E-2</v>
      </c>
      <c r="Q4" s="84">
        <f>IFERROR(INDEX('State BOBIC'!$C$2:$AR$51,MATCH(About!$B$2,'State BOBIC'!$AS$2:$AS$51,0),MATCH(Q$1,'State BOBIC'!$C$1:$AR$1,0))/SUM('State BOBIC'!R:R),0)</f>
        <v>1.0841472369741974E-2</v>
      </c>
      <c r="R4" s="84">
        <f>IFERROR(INDEX('State BOBIC'!$C$2:$AR$51,MATCH(About!$B$2,'State BOBIC'!$AS$2:$AS$51,0),MATCH(R$1,'State BOBIC'!$C$1:$AR$1,0))/SUM('State BOBIC'!S:S),0)</f>
        <v>8.5106282092334857E-3</v>
      </c>
      <c r="S4" s="84">
        <f>IFERROR(INDEX('State BOBIC'!$C$2:$AR$51,MATCH(About!$B$2,'State BOBIC'!$AS$2:$AS$51,0),MATCH(S$1,'State BOBIC'!$C$1:$AR$1,0))/SUM('State BOBIC'!T:T),0)</f>
        <v>1.3220795206060813E-2</v>
      </c>
      <c r="T4" s="84">
        <f>IFERROR(INDEX('State BOBIC'!$C$2:$AR$51,MATCH(About!$B$2,'State BOBIC'!$AS$2:$AS$51,0),MATCH(T$1,'State BOBIC'!$C$1:$AR$1,0))/SUM('State BOBIC'!U:U),0)</f>
        <v>9.4296349368996665E-3</v>
      </c>
      <c r="U4" s="84">
        <f>IFERROR(INDEX('State BOBIC'!$C$2:$AR$51,MATCH(About!$B$2,'State BOBIC'!$AS$2:$AS$51,0),MATCH(U$1,'State BOBIC'!$C$1:$AR$1,0))/SUM('State BOBIC'!V:V),0)</f>
        <v>2.0310382157951192E-2</v>
      </c>
      <c r="V4" s="84">
        <f>IFERROR(INDEX('State BOBIC'!$C$2:$AR$51,MATCH(About!$B$2,'State BOBIC'!$AS$2:$AS$51,0),MATCH(V$1,'State BOBIC'!$C$1:$AR$1,0))/SUM('State BOBIC'!W:W),0)</f>
        <v>1.213300926441767E-2</v>
      </c>
      <c r="W4" s="84">
        <f>IFERROR(INDEX('State BOBIC'!$C$2:$AR$51,MATCH(About!$B$2,'State BOBIC'!$AS$2:$AS$51,0),MATCH(W$1,'State BOBIC'!$C$1:$AR$1,0))/SUM('State BOBIC'!X:X),0)</f>
        <v>1.1910349859360151E-2</v>
      </c>
      <c r="X4" s="84">
        <f>IFERROR(INDEX('State BOBIC'!$C$2:$AR$51,MATCH(About!$B$2,'State BOBIC'!$AS$2:$AS$51,0),MATCH(X$1,'State BOBIC'!$C$1:$AR$1,0))/SUM('State BOBIC'!Y:Y),0)</f>
        <v>2.7665284337146892E-2</v>
      </c>
      <c r="Y4" s="84">
        <f>IFERROR(INDEX('State BOBIC'!$C$2:$AR$51,MATCH(About!$B$2,'State BOBIC'!$AS$2:$AS$51,0),MATCH(Y$1,'State BOBIC'!$C$1:$AR$1,0))/SUM('State BOBIC'!Z:Z),0)</f>
        <v>1.5355431664583034E-2</v>
      </c>
      <c r="Z4" s="84">
        <f>IFERROR(INDEX('State BOBIC'!$C$2:$AR$51,MATCH(About!$B$2,'State BOBIC'!$AS$2:$AS$51,0),MATCH(Z$1,'State BOBIC'!$C$1:$AR$1,0))/SUM('State BOBIC'!AA:AA),0)</f>
        <v>2.2211225134460732E-2</v>
      </c>
      <c r="AA4" s="84">
        <f>IFERROR(INDEX('State BOBIC'!$C$2:$AR$51,MATCH(About!$B$2,'State BOBIC'!$AS$2:$AS$51,0),MATCH(AA$1,'State BOBIC'!$C$1:$AR$1,0))/SUM('State BOBIC'!AB:AB),0)</f>
        <v>4.6442579568779421E-3</v>
      </c>
      <c r="AB4" s="84">
        <f>IFERROR(INDEX('State BOBIC'!$C$2:$AR$51,MATCH(About!$B$2,'State BOBIC'!$AS$2:$AS$51,0),MATCH(AB$1,'State BOBIC'!$C$1:$AR$1,0))/SUM('State BOBIC'!AC:AC),0)</f>
        <v>1.9617975690831641E-2</v>
      </c>
      <c r="AC4" s="84">
        <f>IFERROR(INDEX('State BOBIC'!$C$2:$AR$51,MATCH(About!$B$2,'State BOBIC'!$AS$2:$AS$51,0),MATCH(AC$1,'State BOBIC'!$C$1:$AR$1,0))/SUM('State BOBIC'!AD:AD),0)</f>
        <v>2.7300880558937105E-2</v>
      </c>
      <c r="AD4" s="84">
        <f>IFERROR(INDEX('State BOBIC'!$C$2:$AR$51,MATCH(About!$B$2,'State BOBIC'!$AS$2:$AS$51,0),MATCH(AD$1,'State BOBIC'!$C$1:$AR$1,0))/SUM('State BOBIC'!AE:AE),0)</f>
        <v>2.2486202916997339E-2</v>
      </c>
      <c r="AE4" s="84">
        <f>IFERROR(INDEX('State BOBIC'!$C$2:$AR$51,MATCH(About!$B$2,'State BOBIC'!$AS$2:$AS$51,0),MATCH(AE$1,'State BOBIC'!$C$1:$AR$1,0))/SUM('State BOBIC'!AF:AF),0)</f>
        <v>2.1055161403307609E-2</v>
      </c>
      <c r="AF4" s="84">
        <f>IFERROR(INDEX('State BOBIC'!$C$2:$AR$51,MATCH(About!$B$2,'State BOBIC'!$AS$2:$AS$51,0),MATCH(AF$1,'State BOBIC'!$C$1:$AR$1,0))/SUM('State BOBIC'!AG:AG),0)</f>
        <v>2.42797647568864E-2</v>
      </c>
      <c r="AG4" s="84">
        <f>IFERROR(INDEX('State BOBIC'!$C$2:$AR$51,MATCH(About!$B$2,'State BOBIC'!$AS$2:$AS$51,0),MATCH(AG$1,'State BOBIC'!$C$1:$AR$1,0))/SUM('State BOBIC'!AH:AH),0)</f>
        <v>1.4166393223804278E-2</v>
      </c>
      <c r="AH4" s="84">
        <f>IFERROR(INDEX('State BOBIC'!$C$2:$AR$51,MATCH(About!$B$2,'State BOBIC'!$AS$2:$AS$51,0),MATCH(AH$1,'State BOBIC'!$C$1:$AR$1,0))/SUM('State BOBIC'!AI:AI),0)</f>
        <v>2.4205333543463825E-2</v>
      </c>
      <c r="AI4" s="84">
        <f>IFERROR(INDEX('State BOBIC'!$C$2:$AR$51,MATCH(About!$B$2,'State BOBIC'!$AS$2:$AS$51,0),MATCH(AI$1,'State BOBIC'!$C$1:$AR$1,0))/SUM('State BOBIC'!AJ:AJ),0)</f>
        <v>2.6155383758131919E-2</v>
      </c>
      <c r="AJ4" s="84">
        <f>IFERROR(INDEX('State BOBIC'!$C$2:$AR$51,MATCH(About!$B$2,'State BOBIC'!$AS$2:$AS$51,0),MATCH(AJ$1,'State BOBIC'!$C$1:$AR$1,0))/SUM('State BOBIC'!AK:AK),0)</f>
        <v>2.0635632472296234E-2</v>
      </c>
      <c r="AK4" s="84">
        <f>IFERROR(INDEX('State BOBIC'!$C$2:$AR$51,MATCH(About!$B$2,'State BOBIC'!$AS$2:$AS$51,0),MATCH(AK$1,'State BOBIC'!$C$1:$AR$1,0))/SUM('State BOBIC'!AL:AL),0)</f>
        <v>2.6461723982078598E-2</v>
      </c>
      <c r="AL4" s="84">
        <f>IFERROR(INDEX('State BOBIC'!$C$2:$AR$51,MATCH(About!$B$2,'State BOBIC'!$AS$2:$AS$51,0),MATCH(AL$1,'State BOBIC'!$C$1:$AR$1,0))/SUM('State BOBIC'!AM:AM),0)</f>
        <v>3.7675281913316365E-2</v>
      </c>
      <c r="AM4" s="84">
        <f>IFERROR(INDEX('State BOBIC'!$C$2:$AR$51,MATCH(About!$B$2,'State BOBIC'!$AS$2:$AS$51,0),MATCH(AM$1,'State BOBIC'!$C$1:$AR$1,0))/SUM('State BOBIC'!AN:AN),0)</f>
        <v>3.8439772551853435E-2</v>
      </c>
      <c r="AN4" s="84">
        <f>IFERROR(INDEX('State BOBIC'!$C$2:$AR$51,MATCH(About!$B$2,'State BOBIC'!$AS$2:$AS$51,0),MATCH(AN$1,'State BOBIC'!$C$1:$AR$1,0))/SUM('State BOBIC'!AO:AO),0)</f>
        <v>2.0885942397554244E-2</v>
      </c>
      <c r="AO4" s="84">
        <f>IFERROR(INDEX('State BOBIC'!$C$2:$AR$51,MATCH(About!$B$2,'State BOBIC'!$AS$2:$AS$51,0),MATCH(AO$1,'State BOBIC'!$C$1:$AR$1,0))/SUM('State BOBIC'!AP:AP),0)</f>
        <v>2.2445332908885434E-2</v>
      </c>
      <c r="AP4" s="84">
        <f>IFERROR(INDEX('State BOBIC'!$C$2:$AR$51,MATCH(About!$B$2,'State BOBIC'!$AS$2:$AS$51,0),MATCH(AP$1,'State BOBIC'!$C$1:$AR$1,0))/SUM('State BOBIC'!AQ:AQ),0)</f>
        <v>1.9255878401329515E-2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732163.45184465242</v>
      </c>
      <c r="C2" s="81">
        <f>'National GE'!C2*'National GE'!C4</f>
        <v>43293.473781644097</v>
      </c>
      <c r="D2" s="81">
        <f>'National GE'!D2*'National GE'!D4</f>
        <v>407.89997972048428</v>
      </c>
      <c r="E2">
        <f>'National GE'!E2*'National GE'!E4</f>
        <v>158452.2952945474</v>
      </c>
      <c r="F2">
        <f>'National GE'!F2*'National GE'!F4</f>
        <v>526.8335433868059</v>
      </c>
      <c r="G2">
        <f>'National GE'!G2*'National GE'!G4</f>
        <v>11780687.103027811</v>
      </c>
      <c r="H2">
        <f>'National GE'!H2*'National GE'!H4</f>
        <v>859884.58198436769</v>
      </c>
      <c r="I2">
        <f>'National GE'!I2*'National GE'!I4</f>
        <v>39756.207988405164</v>
      </c>
      <c r="J2">
        <f>'National GE'!J2*'National GE'!J4</f>
        <v>362981.45207364671</v>
      </c>
      <c r="K2" s="81">
        <f>'National GE'!K2*'National GE'!K4</f>
        <v>316074.39508413017</v>
      </c>
      <c r="L2" s="81">
        <f>'National GE'!L2*'National GE'!L4</f>
        <v>65593947.235239513</v>
      </c>
      <c r="M2">
        <f>'National GE'!M2*'National GE'!M4</f>
        <v>2388049.0013012118</v>
      </c>
      <c r="N2">
        <f>'National GE'!N2*'National GE'!N4</f>
        <v>204029.87729904804</v>
      </c>
      <c r="O2" s="81">
        <f>'National GE'!O2*'National GE'!O4</f>
        <v>22826.309240290884</v>
      </c>
      <c r="P2" s="81">
        <f>'National GE'!P2*'National GE'!P4</f>
        <v>198754.10781600329</v>
      </c>
      <c r="Q2" s="81">
        <f>'National GE'!Q2*'National GE'!Q4</f>
        <v>3654.2445524882341</v>
      </c>
      <c r="R2" s="81">
        <f>'National GE'!R2*'National GE'!R4</f>
        <v>22688.068615123968</v>
      </c>
      <c r="S2">
        <f>'National GE'!S2*'National GE'!S4</f>
        <v>236924.70248545901</v>
      </c>
      <c r="T2">
        <f>'National GE'!T2*'National GE'!T4</f>
        <v>219223.52611357419</v>
      </c>
      <c r="U2">
        <f>'National GE'!U2*'National GE'!U4</f>
        <v>57055.449420930454</v>
      </c>
      <c r="V2">
        <f>'National GE'!V2*'National GE'!V4</f>
        <v>115179.62030038422</v>
      </c>
      <c r="W2">
        <f>'National GE'!W2*'National GE'!W4</f>
        <v>128064.43423159636</v>
      </c>
      <c r="X2">
        <f>'National GE'!X2*'National GE'!X4</f>
        <v>2661125.9146213913</v>
      </c>
      <c r="Y2">
        <f>'National GE'!Y2*'National GE'!Y4</f>
        <v>224605.3074747127</v>
      </c>
      <c r="Z2" s="81">
        <f>'National GE'!Z2*'National GE'!Z4</f>
        <v>4202670.742060883</v>
      </c>
      <c r="AA2" s="81">
        <f>'National GE'!AA2*'National GE'!AA4</f>
        <v>1194396.6587917581</v>
      </c>
      <c r="AB2" s="81">
        <f>'National GE'!AB2*'National GE'!AB4</f>
        <v>13611818.396026598</v>
      </c>
      <c r="AC2">
        <f>'National GE'!AC2*'National GE'!AC4</f>
        <v>23801.273891508816</v>
      </c>
      <c r="AD2">
        <f>'National GE'!AD2*'National GE'!AD4</f>
        <v>55446005.591213331</v>
      </c>
      <c r="AE2">
        <f>'National GE'!AE2*'National GE'!AE4</f>
        <v>51470706.708970964</v>
      </c>
      <c r="AF2">
        <f>'National GE'!AF2*'National GE'!AF4</f>
        <v>4106480.3742130892</v>
      </c>
      <c r="AG2">
        <f>'National GE'!AG2*'National GE'!AG4</f>
        <v>15339260.941520805</v>
      </c>
      <c r="AH2">
        <f>'National GE'!AH2*'National GE'!AH4</f>
        <v>4738691.3535726154</v>
      </c>
      <c r="AI2">
        <f>'National GE'!AI2*'National GE'!AI4</f>
        <v>67110627.846026883</v>
      </c>
      <c r="AJ2">
        <f>'National GE'!AJ2*'National GE'!AJ4</f>
        <v>1039446.558246488</v>
      </c>
      <c r="AK2">
        <f>'National GE'!AK2*'National GE'!AK4</f>
        <v>43235154.733442247</v>
      </c>
      <c r="AL2">
        <f>'National GE'!AL2*'National GE'!AL4</f>
        <v>116650091.31344722</v>
      </c>
      <c r="AM2">
        <f>'National GE'!AM2*'National GE'!AM4</f>
        <v>81543554905.201141</v>
      </c>
      <c r="AN2">
        <f>'National GE'!AN2*'National GE'!AN4</f>
        <v>8171040311.9586868</v>
      </c>
      <c r="AO2">
        <f>'National GE'!AO2*'National GE'!AO4</f>
        <v>63052.903020710175</v>
      </c>
      <c r="AP2">
        <f>'National GE'!AP2*'National GE'!AP4</f>
        <v>53953266.079498515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1131139941.0773909</v>
      </c>
      <c r="C2" s="81">
        <f>'National HE'!C2*'National HE'!C4</f>
        <v>114468479.68262534</v>
      </c>
      <c r="D2" s="81">
        <f>'National HE'!D2*'National HE'!D4</f>
        <v>0</v>
      </c>
      <c r="E2">
        <f>'National HE'!E2*'National HE'!E4</f>
        <v>29391681.913328588</v>
      </c>
      <c r="F2">
        <f>'National HE'!F2*'National HE'!F4</f>
        <v>316275.73721321253</v>
      </c>
      <c r="G2">
        <f>'National HE'!G2*'National HE'!G4</f>
        <v>19280028885.000397</v>
      </c>
      <c r="H2">
        <f>'National HE'!H2*'National HE'!H4</f>
        <v>3473412966.864397</v>
      </c>
      <c r="I2">
        <f>'National HE'!I2*'National HE'!I4</f>
        <v>257769313.54482201</v>
      </c>
      <c r="J2">
        <f>'National HE'!J2*'National HE'!J4</f>
        <v>1367771761.4088302</v>
      </c>
      <c r="K2" s="81">
        <f>'National HE'!K2*'National HE'!K4</f>
        <v>1232918897.8674722</v>
      </c>
      <c r="L2" s="81">
        <f>'National HE'!L2*'National HE'!L4</f>
        <v>1512375029.6000855</v>
      </c>
      <c r="M2">
        <f>'National HE'!M2*'National HE'!M4</f>
        <v>2057170503.5004544</v>
      </c>
      <c r="N2">
        <f>'National HE'!N2*'National HE'!N4</f>
        <v>1169297444.5169017</v>
      </c>
      <c r="O2" s="81">
        <f>'National HE'!O2*'National HE'!O4</f>
        <v>73927535.264056042</v>
      </c>
      <c r="P2" s="81">
        <f>'National HE'!P2*'National HE'!P4</f>
        <v>220228126.18677837</v>
      </c>
      <c r="Q2" s="81">
        <f>'National HE'!Q2*'National HE'!Q4</f>
        <v>0</v>
      </c>
      <c r="R2" s="81">
        <f>'National HE'!R2*'National HE'!R4</f>
        <v>31875768.985676412</v>
      </c>
      <c r="S2">
        <f>'National HE'!S2*'National HE'!S4</f>
        <v>468480819.28000432</v>
      </c>
      <c r="T2">
        <f>'National HE'!T2*'National HE'!T4</f>
        <v>1305719070.747777</v>
      </c>
      <c r="U2">
        <f>'National HE'!U2*'National HE'!U4</f>
        <v>1035762987.0653774</v>
      </c>
      <c r="V2">
        <f>'National HE'!V2*'National HE'!V4</f>
        <v>342169269.35624242</v>
      </c>
      <c r="W2">
        <f>'National HE'!W2*'National HE'!W4</f>
        <v>2758578291.1007309</v>
      </c>
      <c r="X2">
        <f>'National HE'!X2*'National HE'!X4</f>
        <v>1464031955.3487659</v>
      </c>
      <c r="Y2">
        <f>'National HE'!Y2*'National HE'!Y4</f>
        <v>3047821137.2658501</v>
      </c>
      <c r="Z2" s="81">
        <f>'National HE'!Z2*'National HE'!Z4</f>
        <v>2792138352.0587659</v>
      </c>
      <c r="AA2" s="81">
        <f>'National HE'!AA2*'National HE'!AA4</f>
        <v>158481713.61170414</v>
      </c>
      <c r="AB2" s="81">
        <f>'National HE'!AB2*'National HE'!AB4</f>
        <v>878648951.99495757</v>
      </c>
      <c r="AC2">
        <f>'National HE'!AC2*'National HE'!AC4</f>
        <v>191182410.24055061</v>
      </c>
      <c r="AD2">
        <f>'National HE'!AD2*'National HE'!AD4</f>
        <v>28115459446.849911</v>
      </c>
      <c r="AE2">
        <f>'National HE'!AE2*'National HE'!AE4</f>
        <v>9682929758.9871864</v>
      </c>
      <c r="AF2">
        <f>'National HE'!AF2*'National HE'!AF4</f>
        <v>16637856807.849329</v>
      </c>
      <c r="AG2">
        <f>'National HE'!AG2*'National HE'!AG4</f>
        <v>2677308950.9707332</v>
      </c>
      <c r="AH2">
        <f>'National HE'!AH2*'National HE'!AH4</f>
        <v>5889982327.1459703</v>
      </c>
      <c r="AI2">
        <f>'National HE'!AI2*'National HE'!AI4</f>
        <v>1986733520.5971928</v>
      </c>
      <c r="AJ2">
        <f>'National HE'!AJ2*'National HE'!AJ4</f>
        <v>15808602885.303717</v>
      </c>
      <c r="AK2">
        <f>'National HE'!AK2*'National HE'!AK4</f>
        <v>37774736941.12735</v>
      </c>
      <c r="AL2">
        <f>'National HE'!AL2*'National HE'!AL4</f>
        <v>11922410843.960482</v>
      </c>
      <c r="AM2">
        <f>'National HE'!AM2*'National HE'!AM4</f>
        <v>2918821607.5062881</v>
      </c>
      <c r="AN2">
        <f>'National HE'!AN2*'National HE'!AN4</f>
        <v>11694425210.368706</v>
      </c>
      <c r="AO2">
        <f>'National HE'!AO2*'National HE'!AO4</f>
        <v>46261421394.261063</v>
      </c>
      <c r="AP2">
        <f>'National HE'!AP2*'National HE'!AP4</f>
        <v>8356882471.0211697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2024-01-04T00:22:48Z</dcterms:modified>
</cp:coreProperties>
</file>