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A\trans\BHNVFEAL\"/>
    </mc:Choice>
  </mc:AlternateContent>
  <xr:revisionPtr revIDLastSave="0" documentId="8_{8E86AAE2-D6C7-42D5-8472-13DDEE823470}" xr6:coauthVersionLast="47" xr6:coauthVersionMax="47" xr10:uidLastSave="{00000000-0000-0000-0000-000000000000}"/>
  <bookViews>
    <workbookView xWindow="1800" yWindow="730" windowWidth="9800" windowHeight="10070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O6" i="2" s="1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5" i="2"/>
  <c r="O3" i="2"/>
  <c r="AD7" i="2"/>
  <c r="AD5" i="2"/>
  <c r="AD3" i="2"/>
  <c r="AD6" i="2"/>
  <c r="V7" i="2"/>
  <c r="V3" i="2"/>
  <c r="V5" i="2"/>
  <c r="V6" i="2"/>
  <c r="O7" i="2" l="1"/>
  <c r="N4" i="2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<sst xmlns="http://schemas.openxmlformats.org/spreadsheetml/2006/main" count="292" uniqueCount="100">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</sst>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3.1934654476143933E-4</c:v>
                </c:pt>
                <c:pt idx="26" formatCode="0.00E+00">
                  <c:v>3.2444322789068635E-4</c:v>
                </c:pt>
                <c:pt idx="27" formatCode="0.00E+00">
                  <c:v>3.2953991101993338E-4</c:v>
                </c:pt>
                <c:pt idx="28" formatCode="0.00E+00">
                  <c:v>3.346365941491804E-4</c:v>
                </c:pt>
                <c:pt idx="29" formatCode="0.00E+00">
                  <c:v>3.3973327727842743E-4</c:v>
                </c:pt>
                <c:pt idx="30" formatCode="0.00E+00">
                  <c:v>3.4482996040767445E-4</c:v>
                </c:pt>
                <c:pt idx="31" formatCode="0.00E+00">
                  <c:v>3.4992664353692148E-4</c:v>
                </c:pt>
                <c:pt idx="32" formatCode="0.00E+00">
                  <c:v>3.550233266661685E-4</c:v>
                </c:pt>
                <c:pt idx="33" formatCode="0.00E+00">
                  <c:v>3.6012000979541552E-4</c:v>
                </c:pt>
                <c:pt idx="34" formatCode="0.00E+00">
                  <c:v>3.6521669292466255E-4</c:v>
                </c:pt>
                <c:pt idx="35" formatCode="0.00E+00">
                  <c:v>3.7031337605390957E-4</c:v>
                </c:pt>
                <c:pt idx="36" formatCode="0.00E+00">
                  <c:v>3.754100591831566E-4</c:v>
                </c:pt>
                <c:pt idx="37" formatCode="0.00E+00">
                  <c:v>3.8050674231240362E-4</c:v>
                </c:pt>
                <c:pt idx="38" formatCode="0.00E+00">
                  <c:v>3.8560342544165043E-4</c:v>
                </c:pt>
                <c:pt idx="39" formatCode="0.00E+00">
                  <c:v>3.938977091004229E-4</c:v>
                </c:pt>
                <c:pt idx="40" formatCode="0.00E+00">
                  <c:v>4.0102815590911211E-4</c:v>
                </c:pt>
                <c:pt idx="41" formatCode="0.00E+00">
                  <c:v>4.0668872915977704E-4</c:v>
                </c:pt>
                <c:pt idx="42" formatCode="0.00E+00">
                  <c:v>4.2148439524556525E-4</c:v>
                </c:pt>
                <c:pt idx="43" formatCode="0.00E+00">
                  <c:v>4.2638034079782157E-4</c:v>
                </c:pt>
                <c:pt idx="44" formatCode="0.00E+00">
                  <c:v>4.2993928617474374E-4</c:v>
                </c:pt>
                <c:pt idx="45" formatCode="0.00E+00">
                  <c:v>4.4295232919176118E-4</c:v>
                </c:pt>
                <c:pt idx="46" formatCode="0.00E+00">
                  <c:v>4.4402927119422075E-4</c:v>
                </c:pt>
                <c:pt idx="47" formatCode="0.00E+00">
                  <c:v>4.4423001272194757E-4</c:v>
                </c:pt>
                <c:pt idx="48" formatCode="0.00E+00">
                  <c:v>4.4444787060954387E-4</c:v>
                </c:pt>
                <c:pt idx="49" formatCode="0.00E+00">
                  <c:v>4.4510595798899477E-4</c:v>
                </c:pt>
                <c:pt idx="50" formatCode="0.00E+00">
                  <c:v>4.4626178063197816E-4</c:v>
                </c:pt>
                <c:pt idx="51" formatCode="0.00E+00">
                  <c:v>4.4757258182247277E-4</c:v>
                </c:pt>
                <c:pt idx="52" formatCode="0.00E+00">
                  <c:v>4.4919390205042781E-4</c:v>
                </c:pt>
                <c:pt idx="53" formatCode="0.00E+00">
                  <c:v>4.5078104437884211E-4</c:v>
                </c:pt>
                <c:pt idx="54" formatCode="0.00E+00">
                  <c:v>4.5211629450069859E-4</c:v>
                </c:pt>
                <c:pt idx="55" formatCode="0.00E+00">
                  <c:v>4.5326957425061224E-4</c:v>
                </c:pt>
                <c:pt idx="56" formatCode="0.00E+00">
                  <c:v>4.5520696339484528E-4</c:v>
                </c:pt>
                <c:pt idx="57" formatCode="0.00E+00">
                  <c:v>4.5553578115777672E-4</c:v>
                </c:pt>
                <c:pt idx="58" formatCode="0.00E+00">
                  <c:v>4.5584944646724456E-4</c:v>
                </c:pt>
                <c:pt idx="59" formatCode="0.00E+00">
                  <c:v>4.559561094704881E-4</c:v>
                </c:pt>
                <c:pt idx="60" formatCode="0.00E+00">
                  <c:v>4.5572121425237108E-4</c:v>
                </c:pt>
                <c:pt idx="61" formatCode="0.00E+00">
                  <c:v>4.550985416964502E-4</c:v>
                </c:pt>
                <c:pt idx="62" formatCode="0.00E+00">
                  <c:v>4.5449905971852166E-4</c:v>
                </c:pt>
                <c:pt idx="63" formatCode="0.00E+00">
                  <c:v>4.5443664862698183E-4</c:v>
                </c:pt>
                <c:pt idx="64" formatCode="0.00E+00">
                  <c:v>4.5380063490385911E-4</c:v>
                </c:pt>
                <c:pt idx="65" formatCode="0.00E+00">
                  <c:v>4.5343326114607497E-4</c:v>
                </c:pt>
                <c:pt idx="66" formatCode="0.00E+00">
                  <c:v>4.5494560422822621E-4</c:v>
                </c:pt>
                <c:pt idx="67" formatCode="0.00E+00">
                  <c:v>4.5447278785524218E-4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5.0412726378568952E-5</c:v>
                </c:pt>
                <c:pt idx="25" formatCode="0.00E+00">
                  <c:v>5.4271492176534604E-5</c:v>
                </c:pt>
                <c:pt idx="26" formatCode="0.00E+00">
                  <c:v>5.8130257974500256E-5</c:v>
                </c:pt>
                <c:pt idx="27" formatCode="0.00E+00">
                  <c:v>6.1989023772465041E-5</c:v>
                </c:pt>
                <c:pt idx="28" formatCode="0.00E+00">
                  <c:v>6.5847789570430693E-5</c:v>
                </c:pt>
                <c:pt idx="29" formatCode="0.00E+00">
                  <c:v>6.9706555368396345E-5</c:v>
                </c:pt>
                <c:pt idx="30" formatCode="0.00E+00">
                  <c:v>7.3565321166361129E-5</c:v>
                </c:pt>
                <c:pt idx="31" formatCode="0.00E+00">
                  <c:v>7.7424086964326781E-5</c:v>
                </c:pt>
                <c:pt idx="32" formatCode="0.00E+00">
                  <c:v>8.1282852762291566E-5</c:v>
                </c:pt>
                <c:pt idx="33" formatCode="0.00E+00">
                  <c:v>8.5141618560257218E-5</c:v>
                </c:pt>
                <c:pt idx="34" formatCode="0.00E+00">
                  <c:v>8.900038435822287E-5</c:v>
                </c:pt>
                <c:pt idx="35" formatCode="0.00E+00">
                  <c:v>9.2859150156187655E-5</c:v>
                </c:pt>
                <c:pt idx="36" formatCode="0.00E+00">
                  <c:v>9.6717915954153307E-5</c:v>
                </c:pt>
                <c:pt idx="37" formatCode="0.00E+00">
                  <c:v>1.0057668175211809E-4</c:v>
                </c:pt>
                <c:pt idx="38" formatCode="0.00E+00">
                  <c:v>1.0420515928406728E-4</c:v>
                </c:pt>
                <c:pt idx="39" formatCode="0.00E+00">
                  <c:v>1.0877081887028839E-4</c:v>
                </c:pt>
                <c:pt idx="40" formatCode="0.00E+00">
                  <c:v>1.119228749342E-4</c:v>
                </c:pt>
                <c:pt idx="41" formatCode="0.00E+00">
                  <c:v>1.1596328986495364E-4</c:v>
                </c:pt>
                <c:pt idx="42" formatCode="0.00E+00">
                  <c:v>1.1990275277656129E-4</c:v>
                </c:pt>
                <c:pt idx="43" formatCode="0.00E+00">
                  <c:v>1.2199635295884858E-4</c:v>
                </c:pt>
                <c:pt idx="44" formatCode="0.00E+00">
                  <c:v>1.243467097653028E-4</c:v>
                </c:pt>
                <c:pt idx="45" formatCode="0.00E+00">
                  <c:v>1.2468075205096364E-4</c:v>
                </c:pt>
                <c:pt idx="46" formatCode="0.00E+00">
                  <c:v>1.2577381385553893E-4</c:v>
                </c:pt>
                <c:pt idx="47" formatCode="0.00E+00">
                  <c:v>1.2646319222836433E-4</c:v>
                </c:pt>
                <c:pt idx="48" formatCode="0.00E+00">
                  <c:v>1.2698406877407795E-4</c:v>
                </c:pt>
                <c:pt idx="49" formatCode="0.00E+00">
                  <c:v>1.2710494044541212E-4</c:v>
                </c:pt>
                <c:pt idx="50" formatCode="0.00E+00">
                  <c:v>1.2713124547346271E-4</c:v>
                </c:pt>
                <c:pt idx="51" formatCode="0.00E+00">
                  <c:v>1.2714496314152464E-4</c:v>
                </c:pt>
                <c:pt idx="52" formatCode="0.00E+00">
                  <c:v>1.2712313200368365E-4</c:v>
                </c:pt>
                <c:pt idx="53" formatCode="0.00E+00">
                  <c:v>1.271005238267318E-4</c:v>
                </c:pt>
                <c:pt idx="54" formatCode="0.00E+00">
                  <c:v>1.2708001023750603E-4</c:v>
                </c:pt>
                <c:pt idx="55" formatCode="0.00E+00">
                  <c:v>1.2705407014004141E-4</c:v>
                </c:pt>
                <c:pt idx="56" formatCode="0.00E+00">
                  <c:v>1.2702629811717708E-4</c:v>
                </c:pt>
                <c:pt idx="57" formatCode="0.00E+00">
                  <c:v>1.2701194080551808E-4</c:v>
                </c:pt>
                <c:pt idx="58" formatCode="0.00E+00">
                  <c:v>1.2701796387221964E-4</c:v>
                </c:pt>
                <c:pt idx="59" formatCode="0.00E+00">
                  <c:v>1.2701802056749482E-4</c:v>
                </c:pt>
                <c:pt idx="60" formatCode="0.00E+00">
                  <c:v>1.270327910946451E-4</c:v>
                </c:pt>
                <c:pt idx="61" formatCode="0.00E+00">
                  <c:v>1.2702817221538397E-4</c:v>
                </c:pt>
                <c:pt idx="62" formatCode="0.00E+00">
                  <c:v>1.2698131801807758E-4</c:v>
                </c:pt>
                <c:pt idx="63" formatCode="0.00E+00">
                  <c:v>1.2695571200958938E-4</c:v>
                </c:pt>
                <c:pt idx="64" formatCode="0.00E+00">
                  <c:v>1.2640538596243631E-4</c:v>
                </c:pt>
                <c:pt idx="65" formatCode="0.00E+00">
                  <c:v>1.2643551327178303E-4</c:v>
                </c:pt>
                <c:pt idx="66" formatCode="0.00E+00">
                  <c:v>1.2650241733350927E-4</c:v>
                </c:pt>
                <c:pt idx="67" formatCode="0.00E+00">
                  <c:v>1.2663654108394285E-4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1.1628806678959742E-3</c:v>
                </c:pt>
                <c:pt idx="10" formatCode="0.00E+00">
                  <c:v>1.1628806678959742E-3</c:v>
                </c:pt>
                <c:pt idx="11" formatCode="0.00E+00">
                  <c:v>1.1628806678959742E-3</c:v>
                </c:pt>
                <c:pt idx="12" formatCode="0.00E+00">
                  <c:v>1.1628806678959742E-3</c:v>
                </c:pt>
                <c:pt idx="13" formatCode="0.00E+00">
                  <c:v>1.1628806678959742E-3</c:v>
                </c:pt>
                <c:pt idx="14" formatCode="0.00E+00">
                  <c:v>1.1628806678959742E-3</c:v>
                </c:pt>
                <c:pt idx="15" formatCode="0.00E+00">
                  <c:v>1.1628806678959742E-3</c:v>
                </c:pt>
                <c:pt idx="16" formatCode="0.00E+00">
                  <c:v>1.1628806678959742E-3</c:v>
                </c:pt>
                <c:pt idx="17" formatCode="0.00E+00">
                  <c:v>1.1628806678959742E-3</c:v>
                </c:pt>
                <c:pt idx="18" formatCode="0.00E+00">
                  <c:v>1.1628806678959742E-3</c:v>
                </c:pt>
                <c:pt idx="19" formatCode="0.00E+00">
                  <c:v>1.1628806678959742E-3</c:v>
                </c:pt>
                <c:pt idx="20" formatCode="0.00E+00">
                  <c:v>1.1604234453908705E-3</c:v>
                </c:pt>
                <c:pt idx="21" formatCode="0.00E+00">
                  <c:v>1.1579662228857668E-3</c:v>
                </c:pt>
                <c:pt idx="22" formatCode="0.00E+00">
                  <c:v>1.1555090003806633E-3</c:v>
                </c:pt>
                <c:pt idx="23" formatCode="0.00E+00">
                  <c:v>1.1530517778755595E-3</c:v>
                </c:pt>
                <c:pt idx="24" formatCode="0.00E+00">
                  <c:v>1.1505945553704558E-3</c:v>
                </c:pt>
                <c:pt idx="25" formatCode="0.00E+00">
                  <c:v>1.1481373328653521E-3</c:v>
                </c:pt>
                <c:pt idx="26" formatCode="0.00E+00">
                  <c:v>1.1456801103602485E-3</c:v>
                </c:pt>
                <c:pt idx="27" formatCode="0.00E+00">
                  <c:v>1.1432228878551448E-3</c:v>
                </c:pt>
                <c:pt idx="28" formatCode="0.00E+00">
                  <c:v>1.1407656653500411E-3</c:v>
                </c:pt>
                <c:pt idx="29" formatCode="0.00E+00">
                  <c:v>1.1383084428449376E-3</c:v>
                </c:pt>
                <c:pt idx="30" formatCode="0.00E+00">
                  <c:v>1.1358512203398338E-3</c:v>
                </c:pt>
                <c:pt idx="31" formatCode="0.00E+00">
                  <c:v>1.1333939978347303E-3</c:v>
                </c:pt>
                <c:pt idx="32" formatCode="0.00E+00">
                  <c:v>1.1309367753296266E-3</c:v>
                </c:pt>
                <c:pt idx="33" formatCode="0.00E+00">
                  <c:v>1.1284795528245229E-3</c:v>
                </c:pt>
                <c:pt idx="34" formatCode="0.00E+00">
                  <c:v>1.1260223303194191E-3</c:v>
                </c:pt>
                <c:pt idx="35" formatCode="0.00E+00">
                  <c:v>1.1235651078143154E-3</c:v>
                </c:pt>
                <c:pt idx="36" formatCode="0.00E+00">
                  <c:v>1.1211078853092119E-3</c:v>
                </c:pt>
                <c:pt idx="37" formatCode="0.00E+00">
                  <c:v>1.1186506628041082E-3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1.3325458991476349E-3</c:v>
                </c:pt>
                <c:pt idx="44" formatCode="0.00E+00">
                  <c:v>1.3625499159680566E-3</c:v>
                </c:pt>
                <c:pt idx="45" formatCode="0.00E+00">
                  <c:v>1.3753174198569197E-3</c:v>
                </c:pt>
                <c:pt idx="46" formatCode="0.00E+00">
                  <c:v>1.3946841343267524E-3</c:v>
                </c:pt>
                <c:pt idx="47" formatCode="0.00E+00">
                  <c:v>1.4146533498165597E-3</c:v>
                </c:pt>
                <c:pt idx="48" formatCode="0.00E+00">
                  <c:v>1.433418275232172E-3</c:v>
                </c:pt>
                <c:pt idx="49" formatCode="0.00E+00">
                  <c:v>1.4445909758303492E-3</c:v>
                </c:pt>
                <c:pt idx="50" formatCode="0.00E+00">
                  <c:v>1.4455847020325705E-3</c:v>
                </c:pt>
                <c:pt idx="51" formatCode="0.00E+00">
                  <c:v>1.4457021763821074E-3</c:v>
                </c:pt>
                <c:pt idx="52" formatCode="0.00E+00">
                  <c:v>1.4456854451868704E-3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1.4452171497116699E-3</c:v>
                </c:pt>
                <c:pt idx="57" formatCode="0.00E+00">
                  <c:v>1.4450916657473914E-3</c:v>
                </c:pt>
                <c:pt idx="58" formatCode="0.00E+00">
                  <c:v>1.4448529792281048E-3</c:v>
                </c:pt>
                <c:pt idx="59" formatCode="0.00E+00">
                  <c:v>1.4438560491799872E-3</c:v>
                </c:pt>
                <c:pt idx="60" formatCode="0.00E+00">
                  <c:v>1.4432142120520612E-3</c:v>
                </c:pt>
                <c:pt idx="61" formatCode="0.00E+00">
                  <c:v>1.4432665415350372E-3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7.7875573937035282E-4</c:v>
                </c:pt>
                <c:pt idx="21" formatCode="0.00E+00">
                  <c:v>7.771067067380322E-4</c:v>
                </c:pt>
                <c:pt idx="22" formatCode="0.00E+00">
                  <c:v>7.7545767410571158E-4</c:v>
                </c:pt>
                <c:pt idx="23" formatCode="0.00E+00">
                  <c:v>7.7380864147339097E-4</c:v>
                </c:pt>
                <c:pt idx="24" formatCode="0.00E+00">
                  <c:v>7.7215960884107035E-4</c:v>
                </c:pt>
                <c:pt idx="25" formatCode="0.00E+00">
                  <c:v>7.7051057620874973E-4</c:v>
                </c:pt>
                <c:pt idx="26" formatCode="0.00E+00">
                  <c:v>7.6886154357642912E-4</c:v>
                </c:pt>
                <c:pt idx="27" formatCode="0.00E+00">
                  <c:v>7.672125109441085E-4</c:v>
                </c:pt>
                <c:pt idx="28" formatCode="0.00E+00">
                  <c:v>7.6556347831178788E-4</c:v>
                </c:pt>
                <c:pt idx="29" formatCode="0.00E+00">
                  <c:v>7.6391444567946727E-4</c:v>
                </c:pt>
                <c:pt idx="30" formatCode="0.00E+00">
                  <c:v>7.6226541304714665E-4</c:v>
                </c:pt>
                <c:pt idx="31" formatCode="0.00E+00">
                  <c:v>7.6061638041482603E-4</c:v>
                </c:pt>
                <c:pt idx="32" formatCode="0.00E+00">
                  <c:v>7.5896734778250542E-4</c:v>
                </c:pt>
                <c:pt idx="33" formatCode="0.00E+00">
                  <c:v>7.573183151501848E-4</c:v>
                </c:pt>
                <c:pt idx="34" formatCode="0.00E+00">
                  <c:v>7.5566928251786418E-4</c:v>
                </c:pt>
                <c:pt idx="35" formatCode="0.00E+00">
                  <c:v>7.5402024988554357E-4</c:v>
                </c:pt>
                <c:pt idx="36" formatCode="0.00E+00">
                  <c:v>7.5237121725322295E-4</c:v>
                </c:pt>
                <c:pt idx="37" formatCode="0.00E+00">
                  <c:v>7.5072218462090233E-4</c:v>
                </c:pt>
                <c:pt idx="38" formatCode="0.00E+00">
                  <c:v>7.4742411935626142E-4</c:v>
                </c:pt>
                <c:pt idx="39" formatCode="0.00E+00">
                  <c:v>7.9651924557390657E-4</c:v>
                </c:pt>
                <c:pt idx="40" formatCode="0.00E+00">
                  <c:v>8.2155738726285784E-4</c:v>
                </c:pt>
                <c:pt idx="41" formatCode="0.00E+00">
                  <c:v>8.4726886507457174E-4</c:v>
                </c:pt>
                <c:pt idx="42" formatCode="0.00E+00">
                  <c:v>8.7139990821531331E-4</c:v>
                </c:pt>
                <c:pt idx="43" formatCode="0.00E+00">
                  <c:v>8.9426646028002797E-4</c:v>
                </c:pt>
                <c:pt idx="44" formatCode="0.00E+00">
                  <c:v>9.1440204130079723E-4</c:v>
                </c:pt>
                <c:pt idx="45" formatCode="0.00E+00">
                  <c:v>9.2297026436659075E-4</c:v>
                </c:pt>
                <c:pt idx="46" formatCode="0.00E+00">
                  <c:v>9.3596719243283541E-4</c:v>
                </c:pt>
                <c:pt idx="47" formatCode="0.00E+00">
                  <c:v>9.4936845663098554E-4</c:v>
                </c:pt>
                <c:pt idx="48" formatCode="0.00E+00">
                  <c:v>9.6196152636282171E-4</c:v>
                </c:pt>
                <c:pt idx="49" formatCode="0.00E+00">
                  <c:v>9.6945948303515201E-4</c:v>
                </c:pt>
                <c:pt idx="50" formatCode="0.00E+00">
                  <c:v>9.7012636889170394E-4</c:v>
                </c:pt>
                <c:pt idx="51" formatCode="0.00E+00">
                  <c:v>9.7020520547872228E-4</c:v>
                </c:pt>
                <c:pt idx="52" formatCode="0.00E+00">
                  <c:v>9.7019397723754094E-4</c:v>
                </c:pt>
                <c:pt idx="53" formatCode="0.00E+00">
                  <c:v>9.7020604162434225E-4</c:v>
                </c:pt>
                <c:pt idx="54" formatCode="0.00E+00">
                  <c:v>9.7017390974266364E-4</c:v>
                </c:pt>
                <c:pt idx="55" formatCode="0.00E+00">
                  <c:v>9.7011179606804271E-4</c:v>
                </c:pt>
                <c:pt idx="56" formatCode="0.00E+00">
                  <c:v>9.6987970593383536E-4</c:v>
                </c:pt>
                <c:pt idx="57" formatCode="0.00E+00">
                  <c:v>9.6979549412497463E-4</c:v>
                </c:pt>
                <c:pt idx="58" formatCode="0.00E+00">
                  <c:v>9.6963531251407814E-4</c:v>
                </c:pt>
                <c:pt idx="59" formatCode="0.00E+00">
                  <c:v>9.6896627656878928E-4</c:v>
                </c:pt>
                <c:pt idx="60" formatCode="0.00E+00">
                  <c:v>9.6853554212517003E-4</c:v>
                </c:pt>
                <c:pt idx="61" formatCode="0.00E+00">
                  <c:v>9.6857066024120565E-4</c:v>
                </c:pt>
                <c:pt idx="62" formatCode="0.00E+00">
                  <c:v>9.6867708963368051E-4</c:v>
                </c:pt>
                <c:pt idx="63" formatCode="0.00E+00">
                  <c:v>9.6891598838222154E-4</c:v>
                </c:pt>
                <c:pt idx="64" formatCode="0.00E+00">
                  <c:v>9.6920075569048212E-4</c:v>
                </c:pt>
                <c:pt idx="65" formatCode="0.00E+00">
                  <c:v>9.6956627077574963E-4</c:v>
                </c:pt>
                <c:pt idx="66" formatCode="0.00E+00">
                  <c:v>9.6985509936273564E-4</c:v>
                </c:pt>
                <c:pt idx="67" formatCode="0.00E+00">
                  <c:v>9.701973218200204E-4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4.75"/>
  <cols>
    <col min="1" max="1" width="13.40625" customWidth="1"/>
    <col min="2" max="2" width="107.40625" customWidth="1"/>
  </cols>
  <sheetData>
    <row r="1" spans="1:3">
      <c r="A1" s="1" t="s">
        <v>14</v>
      </c>
      <c r="B1" t="s">
        <v>99</v>
      </c>
      <c r="C1" s="31">
        <v>45467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C21" sqref="C21"/>
    </sheetView>
  </sheetViews>
  <sheetFormatPr defaultRowHeight="14.75"/>
  <cols>
    <col min="1" max="1" width="18.40625" customWidth="1"/>
    <col min="2" max="2" width="16.40625" customWidth="1"/>
    <col min="3" max="3" width="30.726562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3.8560342544165043E-4</v>
      </c>
      <c r="E8" s="4">
        <v>3.938977091004229E-4</v>
      </c>
      <c r="F8" s="4">
        <v>4.0102815590911211E-4</v>
      </c>
      <c r="G8" s="4">
        <v>4.0668872915977704E-4</v>
      </c>
      <c r="H8" s="4">
        <v>4.2148439524556525E-4</v>
      </c>
      <c r="I8" s="4">
        <v>4.2638034079782157E-4</v>
      </c>
      <c r="J8" s="4">
        <v>4.2993928617474374E-4</v>
      </c>
      <c r="K8" s="4">
        <v>4.4295232919176118E-4</v>
      </c>
      <c r="L8" s="4">
        <v>4.4402927119422075E-4</v>
      </c>
      <c r="M8" s="4">
        <v>4.4423001272194757E-4</v>
      </c>
      <c r="N8" s="4">
        <v>4.4444787060954387E-4</v>
      </c>
      <c r="O8" s="4">
        <v>4.4510595798899477E-4</v>
      </c>
      <c r="P8" s="4">
        <v>4.4626178063197816E-4</v>
      </c>
      <c r="Q8" s="4">
        <v>4.4757258182247277E-4</v>
      </c>
      <c r="R8" s="4">
        <v>4.4919390205042781E-4</v>
      </c>
      <c r="S8" s="4">
        <v>4.5078104437884211E-4</v>
      </c>
      <c r="T8" s="4">
        <v>4.5211629450069859E-4</v>
      </c>
      <c r="U8" s="4">
        <v>4.5326957425061224E-4</v>
      </c>
      <c r="V8" s="4">
        <v>4.5520696339484528E-4</v>
      </c>
      <c r="W8" s="4">
        <v>4.5553578115777672E-4</v>
      </c>
      <c r="X8" s="4">
        <v>4.5584944646724456E-4</v>
      </c>
      <c r="Y8" s="4">
        <v>4.559561094704881E-4</v>
      </c>
      <c r="Z8" s="4">
        <v>4.5572121425237108E-4</v>
      </c>
      <c r="AA8" s="4">
        <v>4.550985416964502E-4</v>
      </c>
      <c r="AB8" s="4">
        <v>4.5449905971852166E-4</v>
      </c>
      <c r="AC8" s="4">
        <v>4.5443664862698183E-4</v>
      </c>
      <c r="AD8" s="4">
        <v>4.5380063490385911E-4</v>
      </c>
      <c r="AE8" s="4">
        <v>4.5343326114607497E-4</v>
      </c>
      <c r="AF8" s="4">
        <v>4.5494560422822621E-4</v>
      </c>
      <c r="AG8" s="4">
        <v>4.5447278785524218E-4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1.0420515928406728E-4</v>
      </c>
      <c r="E9" s="4">
        <v>1.0877081887028839E-4</v>
      </c>
      <c r="F9" s="4">
        <v>1.119228749342E-4</v>
      </c>
      <c r="G9" s="4">
        <v>1.1596328986495364E-4</v>
      </c>
      <c r="H9" s="4">
        <v>1.1990275277656129E-4</v>
      </c>
      <c r="I9" s="4">
        <v>1.2199635295884858E-4</v>
      </c>
      <c r="J9" s="4">
        <v>1.243467097653028E-4</v>
      </c>
      <c r="K9" s="4">
        <v>1.2468075205096364E-4</v>
      </c>
      <c r="L9" s="4">
        <v>1.2577381385553893E-4</v>
      </c>
      <c r="M9" s="4">
        <v>1.2646319222836433E-4</v>
      </c>
      <c r="N9" s="4">
        <v>1.2698406877407795E-4</v>
      </c>
      <c r="O9" s="4">
        <v>1.2710494044541212E-4</v>
      </c>
      <c r="P9" s="4">
        <v>1.2713124547346271E-4</v>
      </c>
      <c r="Q9" s="4">
        <v>1.2714496314152464E-4</v>
      </c>
      <c r="R9" s="4">
        <v>1.2712313200368365E-4</v>
      </c>
      <c r="S9" s="4">
        <v>1.271005238267318E-4</v>
      </c>
      <c r="T9" s="4">
        <v>1.2708001023750603E-4</v>
      </c>
      <c r="U9" s="4">
        <v>1.2705407014004141E-4</v>
      </c>
      <c r="V9" s="4">
        <v>1.2702629811717708E-4</v>
      </c>
      <c r="W9" s="4">
        <v>1.2701194080551808E-4</v>
      </c>
      <c r="X9" s="4">
        <v>1.2701796387221964E-4</v>
      </c>
      <c r="Y9" s="4">
        <v>1.2701802056749482E-4</v>
      </c>
      <c r="Z9" s="4">
        <v>1.270327910946451E-4</v>
      </c>
      <c r="AA9" s="4">
        <v>1.2702817221538397E-4</v>
      </c>
      <c r="AB9" s="4">
        <v>1.2698131801807758E-4</v>
      </c>
      <c r="AC9" s="4">
        <v>1.2695571200958938E-4</v>
      </c>
      <c r="AD9" s="4">
        <v>1.2640538596243631E-4</v>
      </c>
      <c r="AE9" s="4">
        <v>1.2643551327178303E-4</v>
      </c>
      <c r="AF9" s="4">
        <v>1.2650241733350927E-4</v>
      </c>
      <c r="AG9" s="4">
        <v>1.2663654108394285E-4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1.3325458991476349E-3</v>
      </c>
      <c r="J10" s="4">
        <v>1.3625499159680566E-3</v>
      </c>
      <c r="K10" s="4">
        <v>1.3753174198569197E-3</v>
      </c>
      <c r="L10" s="4">
        <v>1.3946841343267524E-3</v>
      </c>
      <c r="M10" s="4">
        <v>1.4146533498165597E-3</v>
      </c>
      <c r="N10" s="4">
        <v>1.433418275232172E-3</v>
      </c>
      <c r="O10" s="4">
        <v>1.4445909758303492E-3</v>
      </c>
      <c r="P10" s="4">
        <v>1.4455847020325705E-3</v>
      </c>
      <c r="Q10" s="4">
        <v>1.4457021763821074E-3</v>
      </c>
      <c r="R10" s="4">
        <v>1.4456854451868704E-3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1.4452171497116699E-3</v>
      </c>
      <c r="W10" s="4">
        <v>1.4450916657473914E-3</v>
      </c>
      <c r="X10" s="4">
        <v>1.4448529792281048E-3</v>
      </c>
      <c r="Y10" s="4">
        <v>1.4438560491799872E-3</v>
      </c>
      <c r="Z10" s="4">
        <v>1.4432142120520612E-3</v>
      </c>
      <c r="AA10" s="4">
        <v>1.4432665415350372E-3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7.4742411935626142E-4</v>
      </c>
      <c r="E11" s="4">
        <v>7.9651924557390657E-4</v>
      </c>
      <c r="F11" s="4">
        <v>8.2155738726285784E-4</v>
      </c>
      <c r="G11" s="4">
        <v>8.4726886507457174E-4</v>
      </c>
      <c r="H11" s="4">
        <v>8.7139990821531331E-4</v>
      </c>
      <c r="I11" s="4">
        <v>8.9426646028002797E-4</v>
      </c>
      <c r="J11" s="4">
        <v>9.1440204130079723E-4</v>
      </c>
      <c r="K11" s="4">
        <v>9.2297026436659075E-4</v>
      </c>
      <c r="L11" s="4">
        <v>9.3596719243283541E-4</v>
      </c>
      <c r="M11" s="4">
        <v>9.4936845663098554E-4</v>
      </c>
      <c r="N11" s="4">
        <v>9.6196152636282171E-4</v>
      </c>
      <c r="O11" s="4">
        <v>9.6945948303515201E-4</v>
      </c>
      <c r="P11" s="4">
        <v>9.7012636889170394E-4</v>
      </c>
      <c r="Q11" s="4">
        <v>9.7020520547872228E-4</v>
      </c>
      <c r="R11" s="4">
        <v>9.7019397723754094E-4</v>
      </c>
      <c r="S11" s="4">
        <v>9.7020604162434225E-4</v>
      </c>
      <c r="T11" s="4">
        <v>9.7017390974266364E-4</v>
      </c>
      <c r="U11" s="4">
        <v>9.7011179606804271E-4</v>
      </c>
      <c r="V11" s="4">
        <v>9.6987970593383536E-4</v>
      </c>
      <c r="W11" s="4">
        <v>9.6979549412497463E-4</v>
      </c>
      <c r="X11" s="4">
        <v>9.6963531251407814E-4</v>
      </c>
      <c r="Y11" s="4">
        <v>9.6896627656878928E-4</v>
      </c>
      <c r="Z11" s="4">
        <v>9.6853554212517003E-4</v>
      </c>
      <c r="AA11" s="4">
        <v>9.6857066024120565E-4</v>
      </c>
      <c r="AB11" s="4">
        <v>9.6867708963368051E-4</v>
      </c>
      <c r="AC11" s="4">
        <v>9.6891598838222154E-4</v>
      </c>
      <c r="AD11" s="4">
        <v>9.6920075569048212E-4</v>
      </c>
      <c r="AE11" s="4">
        <v>9.6956627077574963E-4</v>
      </c>
      <c r="AF11" s="4">
        <v>9.6985509936273564E-4</v>
      </c>
      <c r="AG11" s="4">
        <v>9.701973218200204E-4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1.1058184387710214E-3</v>
      </c>
      <c r="C24">
        <v>1.1654653618777037E-3</v>
      </c>
      <c r="D24">
        <v>1.1704178038241025E-3</v>
      </c>
      <c r="E24">
        <v>1.1680699023993095E-3</v>
      </c>
      <c r="F24">
        <v>1.1715925157363262E-3</v>
      </c>
      <c r="G24">
        <v>1.1717836975623729E-3</v>
      </c>
      <c r="H24">
        <v>1.1670454732039669E-3</v>
      </c>
      <c r="I24">
        <v>1.1663553647253712E-3</v>
      </c>
      <c r="J24">
        <v>1.1600295837550369E-3</v>
      </c>
      <c r="K24">
        <v>1.1556233631186427E-3</v>
      </c>
      <c r="L24">
        <v>1.1543479301738477E-3</v>
      </c>
      <c r="M24">
        <v>1.1538248111999468E-3</v>
      </c>
      <c r="N24">
        <v>1.1534771013398996E-3</v>
      </c>
      <c r="O24">
        <v>1.153358383316175E-3</v>
      </c>
      <c r="P24">
        <v>1.1533777970732827E-3</v>
      </c>
      <c r="Q24">
        <v>1.1533839998503657E-3</v>
      </c>
      <c r="R24">
        <v>1.1531365054505626E-3</v>
      </c>
      <c r="S24">
        <v>1.1528517648706005E-3</v>
      </c>
      <c r="T24">
        <v>1.1527114348871379E-3</v>
      </c>
      <c r="U24">
        <v>1.1521628742468084E-3</v>
      </c>
      <c r="V24">
        <v>1.1516853990217147E-3</v>
      </c>
      <c r="W24">
        <v>1.1511845126241146E-3</v>
      </c>
      <c r="X24">
        <v>1.1504833870552749E-3</v>
      </c>
      <c r="Y24">
        <v>1.1498404422001507E-3</v>
      </c>
      <c r="Z24">
        <v>1.1492400691721339E-3</v>
      </c>
      <c r="AA24">
        <v>1.1499032994117962E-3</v>
      </c>
      <c r="AB24">
        <v>1.1491304009395679E-3</v>
      </c>
      <c r="AC24">
        <v>1.148913547482614E-3</v>
      </c>
      <c r="AD24">
        <v>1.1490606826052038E-3</v>
      </c>
      <c r="AE24">
        <v>1.1487858957225897E-3</v>
      </c>
    </row>
    <row r="25" spans="1:37">
      <c r="A25" t="s">
        <v>3</v>
      </c>
      <c r="B25">
        <v>4.1435623124899391E-4</v>
      </c>
      <c r="C25">
        <v>4.1583860682125711E-4</v>
      </c>
      <c r="D25">
        <v>4.2674810809389702E-4</v>
      </c>
      <c r="E25">
        <v>4.2774094105362768E-4</v>
      </c>
      <c r="F25">
        <v>4.4088946807188358E-4</v>
      </c>
      <c r="G25">
        <v>4.4515587089355332E-4</v>
      </c>
      <c r="H25">
        <v>4.4712215141194824E-4</v>
      </c>
      <c r="I25">
        <v>4.5871378319881849E-4</v>
      </c>
      <c r="J25">
        <v>4.60087233889707E-4</v>
      </c>
      <c r="K25">
        <v>4.5997510943360454E-4</v>
      </c>
      <c r="L25">
        <v>4.5952689761791997E-4</v>
      </c>
      <c r="M25">
        <v>4.5879531018905696E-4</v>
      </c>
      <c r="N25">
        <v>4.5885757750912214E-4</v>
      </c>
      <c r="O25">
        <v>4.5899315341134275E-4</v>
      </c>
      <c r="P25">
        <v>4.5978047950904734E-4</v>
      </c>
      <c r="Q25">
        <v>4.6013085920391559E-4</v>
      </c>
      <c r="R25">
        <v>4.6092082071518263E-4</v>
      </c>
      <c r="S25">
        <v>4.615465505005841E-4</v>
      </c>
      <c r="T25">
        <v>4.6289202003053275E-4</v>
      </c>
      <c r="U25">
        <v>4.6286158567069468E-4</v>
      </c>
      <c r="V25">
        <v>4.6295981398202245E-4</v>
      </c>
      <c r="W25">
        <v>4.6271617508682986E-4</v>
      </c>
      <c r="X25">
        <v>4.6243920306310218E-4</v>
      </c>
      <c r="Y25">
        <v>4.6116751148015295E-4</v>
      </c>
      <c r="Z25">
        <v>4.6042305602918797E-4</v>
      </c>
      <c r="AA25">
        <v>4.591399062500133E-4</v>
      </c>
      <c r="AB25">
        <v>4.5839402783031833E-4</v>
      </c>
      <c r="AC25">
        <v>4.573327059931574E-4</v>
      </c>
      <c r="AD25">
        <v>4.5895199125989522E-4</v>
      </c>
      <c r="AE25">
        <v>4.579632154985259E-4</v>
      </c>
    </row>
    <row r="26" spans="1:37">
      <c r="A26" t="s">
        <v>4</v>
      </c>
      <c r="B26">
        <v>3.8560342544165043E-4</v>
      </c>
      <c r="C26">
        <v>3.938977091004229E-4</v>
      </c>
      <c r="D26">
        <v>4.0102815590911211E-4</v>
      </c>
      <c r="E26">
        <v>4.0668872915977704E-4</v>
      </c>
      <c r="F26">
        <v>4.2148439524556525E-4</v>
      </c>
      <c r="G26">
        <v>4.2638034079782157E-4</v>
      </c>
      <c r="H26">
        <v>4.2993928617474374E-4</v>
      </c>
      <c r="I26">
        <v>4.4295232919176118E-4</v>
      </c>
      <c r="J26">
        <v>4.4402927119422075E-4</v>
      </c>
      <c r="K26">
        <v>4.4423001272194757E-4</v>
      </c>
      <c r="L26">
        <v>4.4444787060954387E-4</v>
      </c>
      <c r="M26">
        <v>4.4510595798899477E-4</v>
      </c>
      <c r="N26">
        <v>4.4626178063197816E-4</v>
      </c>
      <c r="O26">
        <v>4.4757258182247277E-4</v>
      </c>
      <c r="P26">
        <v>4.4919390205042781E-4</v>
      </c>
      <c r="Q26">
        <v>4.5078104437884211E-4</v>
      </c>
      <c r="R26">
        <v>4.5211629450069859E-4</v>
      </c>
      <c r="S26">
        <v>4.5326957425061224E-4</v>
      </c>
      <c r="T26">
        <v>4.5520696339484528E-4</v>
      </c>
      <c r="U26">
        <v>4.5553578115777672E-4</v>
      </c>
      <c r="V26">
        <v>4.5584944646724456E-4</v>
      </c>
      <c r="W26">
        <v>4.559561094704881E-4</v>
      </c>
      <c r="X26">
        <v>4.5572121425237108E-4</v>
      </c>
      <c r="Y26">
        <v>4.550985416964502E-4</v>
      </c>
      <c r="Z26">
        <v>4.5449905971852166E-4</v>
      </c>
      <c r="AA26">
        <v>4.5443664862698183E-4</v>
      </c>
      <c r="AB26">
        <v>4.5380063490385911E-4</v>
      </c>
      <c r="AC26">
        <v>4.5343326114607497E-4</v>
      </c>
      <c r="AD26">
        <v>4.5494560422822621E-4</v>
      </c>
      <c r="AE26">
        <v>4.5447278785524218E-4</v>
      </c>
    </row>
    <row r="27" spans="1:37">
      <c r="A27" t="s">
        <v>5</v>
      </c>
      <c r="B27">
        <v>4.0465652197743196E-4</v>
      </c>
      <c r="C27">
        <v>4.1576202640994142E-4</v>
      </c>
      <c r="D27">
        <v>4.1870929984394776E-4</v>
      </c>
      <c r="E27">
        <v>4.2168190349906829E-4</v>
      </c>
      <c r="F27">
        <v>4.3266443515270633E-4</v>
      </c>
      <c r="G27">
        <v>4.3735322098718013E-4</v>
      </c>
      <c r="H27">
        <v>4.3922149191073594E-4</v>
      </c>
      <c r="I27">
        <v>4.4603511227335165E-4</v>
      </c>
      <c r="J27">
        <v>4.4678679157952655E-4</v>
      </c>
      <c r="K27">
        <v>4.4699302940114473E-4</v>
      </c>
      <c r="L27">
        <v>4.4771409957447328E-4</v>
      </c>
      <c r="M27">
        <v>4.4831497643516992E-4</v>
      </c>
      <c r="N27">
        <v>4.496705619988588E-4</v>
      </c>
      <c r="O27">
        <v>4.5096086515454705E-4</v>
      </c>
      <c r="P27">
        <v>4.5263001592613935E-4</v>
      </c>
      <c r="Q27">
        <v>4.5367403060863823E-4</v>
      </c>
      <c r="R27">
        <v>4.5509702541521833E-4</v>
      </c>
      <c r="S27">
        <v>4.5632605270766956E-4</v>
      </c>
      <c r="T27">
        <v>4.5773099888512522E-4</v>
      </c>
      <c r="U27">
        <v>4.5821744528746784E-4</v>
      </c>
      <c r="V27">
        <v>4.5881268049317148E-4</v>
      </c>
      <c r="W27">
        <v>4.5899094233070158E-4</v>
      </c>
      <c r="X27">
        <v>4.5931420503415025E-4</v>
      </c>
      <c r="Y27">
        <v>4.5870544153793057E-4</v>
      </c>
      <c r="Z27">
        <v>4.584089610106891E-4</v>
      </c>
      <c r="AA27">
        <v>4.5781993462527175E-4</v>
      </c>
      <c r="AB27">
        <v>4.5749536457941731E-4</v>
      </c>
      <c r="AC27">
        <v>4.5687733265413878E-4</v>
      </c>
      <c r="AD27">
        <v>4.5823891780242144E-4</v>
      </c>
      <c r="AE27">
        <v>4.5756640849424067E-4</v>
      </c>
    </row>
    <row r="28" spans="1:37">
      <c r="A28" t="s">
        <v>6</v>
      </c>
      <c r="B28">
        <v>6.5517280333083554E-4</v>
      </c>
      <c r="C28">
        <v>6.0514507559113824E-4</v>
      </c>
      <c r="D28">
        <v>6.0150704320725845E-4</v>
      </c>
      <c r="E28">
        <v>6.1427035538190694E-4</v>
      </c>
      <c r="F28">
        <v>6.3712460549070139E-4</v>
      </c>
      <c r="G28">
        <v>6.4738616664415639E-4</v>
      </c>
      <c r="H28">
        <v>6.5513359005477795E-4</v>
      </c>
      <c r="I28">
        <v>6.7192511645025751E-4</v>
      </c>
      <c r="J28">
        <v>6.7577275142821603E-4</v>
      </c>
      <c r="K28">
        <v>6.7933446138261709E-4</v>
      </c>
      <c r="L28">
        <v>6.8029519215282537E-4</v>
      </c>
      <c r="M28">
        <v>6.8243036537951835E-4</v>
      </c>
      <c r="N28">
        <v>6.8502370209035806E-4</v>
      </c>
      <c r="O28">
        <v>6.8784464147818671E-4</v>
      </c>
      <c r="P28">
        <v>6.9068440837210285E-4</v>
      </c>
      <c r="Q28">
        <v>6.9349335772620044E-4</v>
      </c>
      <c r="R28">
        <v>6.9575678906731286E-4</v>
      </c>
      <c r="S28">
        <v>6.9777923827096409E-4</v>
      </c>
      <c r="T28">
        <v>7.0046159489822399E-4</v>
      </c>
      <c r="U28">
        <v>7.0126820554068138E-4</v>
      </c>
      <c r="V28">
        <v>7.0187448889172854E-4</v>
      </c>
      <c r="W28">
        <v>7.0235628151829209E-4</v>
      </c>
      <c r="X28">
        <v>7.0245879124624332E-4</v>
      </c>
      <c r="Y28">
        <v>7.0208138504586923E-4</v>
      </c>
      <c r="Z28">
        <v>7.0164276868927991E-4</v>
      </c>
      <c r="AA28">
        <v>7.0187587901977887E-4</v>
      </c>
      <c r="AB28">
        <v>7.0121740957167211E-4</v>
      </c>
      <c r="AC28">
        <v>7.0084703451029598E-4</v>
      </c>
      <c r="AD28">
        <v>7.0243269074363234E-4</v>
      </c>
      <c r="AE28">
        <v>7.0193181770471214E-4</v>
      </c>
    </row>
    <row r="29" spans="1:37">
      <c r="A29" t="s">
        <v>84</v>
      </c>
      <c r="B29">
        <v>3.6045503701553509E-4</v>
      </c>
      <c r="C29">
        <v>3.5950684514816466E-4</v>
      </c>
      <c r="D29">
        <v>3.7560487909735457E-4</v>
      </c>
      <c r="E29">
        <v>3.7971585214712964E-4</v>
      </c>
      <c r="F29">
        <v>3.9181403193273731E-4</v>
      </c>
      <c r="G29">
        <v>3.9880573963794092E-4</v>
      </c>
      <c r="H29">
        <v>4.0115976169978224E-4</v>
      </c>
      <c r="I29">
        <v>4.1153349812879397E-4</v>
      </c>
      <c r="J29">
        <v>4.1265933176568687E-4</v>
      </c>
      <c r="K29">
        <v>4.129117958327599E-4</v>
      </c>
      <c r="L29">
        <v>4.1327833609856163E-4</v>
      </c>
      <c r="M29">
        <v>4.1383220593268312E-4</v>
      </c>
      <c r="N29">
        <v>4.1515854913946708E-4</v>
      </c>
      <c r="O29">
        <v>4.1645840924083266E-4</v>
      </c>
      <c r="P29">
        <v>4.1783871648228943E-4</v>
      </c>
      <c r="Q29">
        <v>4.185963043514945E-4</v>
      </c>
      <c r="R29">
        <v>4.1957711242621983E-4</v>
      </c>
      <c r="S29">
        <v>4.2039727289771742E-4</v>
      </c>
      <c r="T29">
        <v>4.2149458289914189E-4</v>
      </c>
      <c r="U29">
        <v>4.2162480789881447E-4</v>
      </c>
      <c r="V29">
        <v>4.2172822917568159E-4</v>
      </c>
      <c r="W29">
        <v>4.2146361886612633E-4</v>
      </c>
      <c r="X29">
        <v>4.2111122291148745E-4</v>
      </c>
      <c r="Y29">
        <v>4.1994581639741166E-4</v>
      </c>
      <c r="Z29">
        <v>4.190906180766014E-4</v>
      </c>
      <c r="AA29">
        <v>4.1770702521979762E-4</v>
      </c>
      <c r="AB29">
        <v>4.170356261122462E-4</v>
      </c>
      <c r="AC29">
        <v>4.1601977841646405E-4</v>
      </c>
      <c r="AD29">
        <v>4.1673941788640924E-4</v>
      </c>
      <c r="AE29">
        <v>4.1566874700402494E-4</v>
      </c>
    </row>
    <row r="30" spans="1:37">
      <c r="A30" t="s">
        <v>85</v>
      </c>
      <c r="B30">
        <v>5.8311378364830837E-4</v>
      </c>
      <c r="C30">
        <v>5.7223208730528745E-4</v>
      </c>
      <c r="D30">
        <v>5.6894733626181731E-4</v>
      </c>
      <c r="E30">
        <v>5.6725048162098066E-4</v>
      </c>
      <c r="F30">
        <v>5.6996008314341522E-4</v>
      </c>
      <c r="G30">
        <v>5.6951816703823988E-4</v>
      </c>
      <c r="H30">
        <v>5.7010978594149338E-4</v>
      </c>
      <c r="I30">
        <v>5.7487956261865754E-4</v>
      </c>
      <c r="J30">
        <v>5.7443519462267441E-4</v>
      </c>
      <c r="K30">
        <v>5.7407101696939681E-4</v>
      </c>
      <c r="L30">
        <v>5.7368079332420063E-4</v>
      </c>
      <c r="M30">
        <v>5.7338591052819412E-4</v>
      </c>
      <c r="N30">
        <v>5.7352870427450646E-4</v>
      </c>
      <c r="O30">
        <v>5.7404524281558721E-4</v>
      </c>
      <c r="P30">
        <v>5.7495598374617473E-4</v>
      </c>
      <c r="Q30">
        <v>5.7567197447162301E-4</v>
      </c>
      <c r="R30">
        <v>5.7606741774479436E-4</v>
      </c>
      <c r="S30">
        <v>5.7607237499356242E-4</v>
      </c>
      <c r="T30">
        <v>5.762329043721763E-4</v>
      </c>
      <c r="U30">
        <v>5.7598405732017636E-4</v>
      </c>
      <c r="V30">
        <v>5.7576783576552626E-4</v>
      </c>
      <c r="W30">
        <v>5.7552143636232329E-4</v>
      </c>
      <c r="X30">
        <v>5.7518244213933473E-4</v>
      </c>
      <c r="Y30">
        <v>5.7458173195686134E-4</v>
      </c>
      <c r="Z30">
        <v>5.7415134865799545E-4</v>
      </c>
      <c r="AA30">
        <v>5.7420812373722705E-4</v>
      </c>
      <c r="AB30">
        <v>5.7395891913116653E-4</v>
      </c>
      <c r="AC30">
        <v>5.7361920437307709E-4</v>
      </c>
      <c r="AD30">
        <v>5.7393876788858417E-4</v>
      </c>
      <c r="AE30">
        <v>5.7343895733650446E-4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4.7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4.75"/>
  <cols>
    <col min="1" max="1" width="50.406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4.75"/>
  <cols>
    <col min="1" max="1" width="42.1328125" customWidth="1"/>
    <col min="2" max="2" width="26.40625" customWidth="1"/>
    <col min="3" max="3" width="42.8632812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3.142498616321935E-4</v>
      </c>
      <c r="C16">
        <f>C15*$B$2/$B$9</f>
        <v>3.142498616321923E-4</v>
      </c>
      <c r="D16" s="4">
        <f>BNVFE!D8</f>
        <v>3.8560342544165043E-4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29.5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29.5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4.75"/>
  <cols>
    <col min="1" max="1" width="14" customWidth="1"/>
    <col min="15" max="15" width="11.40625" customWidth="1"/>
    <col min="40" max="40" width="8.726562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3.1934654476143933E-4</v>
      </c>
      <c r="AC2" s="4">
        <f t="shared" ref="AC2:AN2" si="0">($AO$2-$AA$2)/COUNT($AB$1:$AO$1)+AB2</f>
        <v>3.2444322789068635E-4</v>
      </c>
      <c r="AD2" s="4">
        <f t="shared" si="0"/>
        <v>3.2953991101993338E-4</v>
      </c>
      <c r="AE2" s="4">
        <f t="shared" si="0"/>
        <v>3.346365941491804E-4</v>
      </c>
      <c r="AF2" s="4">
        <f t="shared" si="0"/>
        <v>3.3973327727842743E-4</v>
      </c>
      <c r="AG2" s="4">
        <f t="shared" si="0"/>
        <v>3.4482996040767445E-4</v>
      </c>
      <c r="AH2" s="4">
        <f t="shared" si="0"/>
        <v>3.4992664353692148E-4</v>
      </c>
      <c r="AI2" s="4">
        <f t="shared" si="0"/>
        <v>3.550233266661685E-4</v>
      </c>
      <c r="AJ2" s="4">
        <f t="shared" si="0"/>
        <v>3.6012000979541552E-4</v>
      </c>
      <c r="AK2" s="4">
        <f t="shared" si="0"/>
        <v>3.6521669292466255E-4</v>
      </c>
      <c r="AL2" s="4">
        <f t="shared" si="0"/>
        <v>3.7031337605390957E-4</v>
      </c>
      <c r="AM2" s="4">
        <f t="shared" si="0"/>
        <v>3.754100591831566E-4</v>
      </c>
      <c r="AN2" s="26">
        <f t="shared" si="0"/>
        <v>3.8050674231240362E-4</v>
      </c>
      <c r="AO2" s="10">
        <f>BNVFE!D8</f>
        <v>3.8560342544165043E-4</v>
      </c>
      <c r="AP2" s="10">
        <f>BNVFE!E8</f>
        <v>3.938977091004229E-4</v>
      </c>
      <c r="AQ2" s="10">
        <f>BNVFE!F8</f>
        <v>4.0102815590911211E-4</v>
      </c>
      <c r="AR2" s="10">
        <f>BNVFE!G8</f>
        <v>4.0668872915977704E-4</v>
      </c>
      <c r="AS2" s="10">
        <f>BNVFE!H8</f>
        <v>4.2148439524556525E-4</v>
      </c>
      <c r="AT2" s="10">
        <f>BNVFE!I8</f>
        <v>4.2638034079782157E-4</v>
      </c>
      <c r="AU2" s="10">
        <f>BNVFE!J8</f>
        <v>4.2993928617474374E-4</v>
      </c>
      <c r="AV2" s="10">
        <f>BNVFE!K8</f>
        <v>4.4295232919176118E-4</v>
      </c>
      <c r="AW2" s="10">
        <f>BNVFE!L8</f>
        <v>4.4402927119422075E-4</v>
      </c>
      <c r="AX2" s="10">
        <f>BNVFE!M8</f>
        <v>4.4423001272194757E-4</v>
      </c>
      <c r="AY2" s="10">
        <f>BNVFE!N8</f>
        <v>4.4444787060954387E-4</v>
      </c>
      <c r="AZ2" s="10">
        <f>BNVFE!O8</f>
        <v>4.4510595798899477E-4</v>
      </c>
      <c r="BA2" s="10">
        <f>BNVFE!P8</f>
        <v>4.4626178063197816E-4</v>
      </c>
      <c r="BB2" s="10">
        <f>BNVFE!Q8</f>
        <v>4.4757258182247277E-4</v>
      </c>
      <c r="BC2" s="10">
        <f>BNVFE!R8</f>
        <v>4.4919390205042781E-4</v>
      </c>
      <c r="BD2" s="10">
        <f>BNVFE!S8</f>
        <v>4.5078104437884211E-4</v>
      </c>
      <c r="BE2" s="10">
        <f>BNVFE!T8</f>
        <v>4.5211629450069859E-4</v>
      </c>
      <c r="BF2" s="10">
        <f>BNVFE!U8</f>
        <v>4.5326957425061224E-4</v>
      </c>
      <c r="BG2" s="10">
        <f>BNVFE!V8</f>
        <v>4.5520696339484528E-4</v>
      </c>
      <c r="BH2" s="10">
        <f>BNVFE!W8</f>
        <v>4.5553578115777672E-4</v>
      </c>
      <c r="BI2" s="10">
        <f>BNVFE!X8</f>
        <v>4.5584944646724456E-4</v>
      </c>
      <c r="BJ2" s="10">
        <f>BNVFE!Y8</f>
        <v>4.559561094704881E-4</v>
      </c>
      <c r="BK2" s="10">
        <f>BNVFE!Z8</f>
        <v>4.5572121425237108E-4</v>
      </c>
      <c r="BL2" s="10">
        <f>BNVFE!AA8</f>
        <v>4.550985416964502E-4</v>
      </c>
      <c r="BM2" s="10">
        <f>BNVFE!AB8</f>
        <v>4.5449905971852166E-4</v>
      </c>
      <c r="BN2" s="10">
        <f>BNVFE!AC8</f>
        <v>4.5443664862698183E-4</v>
      </c>
      <c r="BO2" s="10">
        <f>BNVFE!AD8</f>
        <v>4.5380063490385911E-4</v>
      </c>
      <c r="BP2" s="10">
        <f>BNVFE!AE8</f>
        <v>4.5343326114607497E-4</v>
      </c>
      <c r="BQ2" s="10">
        <f>BNVFE!AF8</f>
        <v>4.5494560422822621E-4</v>
      </c>
      <c r="BR2" s="10">
        <f>BNVFE!AG8</f>
        <v>4.5447278785524218E-4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5.0412726378568952E-5</v>
      </c>
      <c r="AB3" s="4" cm="1">
        <f t="array" ref="AB3">TREND($AO$3:$AS$3,$AO$1:$AS$1,AB1)</f>
        <v>5.4271492176534604E-5</v>
      </c>
      <c r="AC3" s="4" cm="1">
        <f t="array" ref="AC3">TREND($AO$3:$AS$3,$AO$1:$AS$1,AC1)</f>
        <v>5.8130257974500256E-5</v>
      </c>
      <c r="AD3" s="4" cm="1">
        <f t="array" ref="AD3">TREND($AO$3:$AS$3,$AO$1:$AS$1,AD1)</f>
        <v>6.1989023772465041E-5</v>
      </c>
      <c r="AE3" s="4" cm="1">
        <f t="array" ref="AE3">TREND($AO$3:$AS$3,$AO$1:$AS$1,AE1)</f>
        <v>6.5847789570430693E-5</v>
      </c>
      <c r="AF3" s="4" cm="1">
        <f t="array" ref="AF3">TREND($AO$3:$AS$3,$AO$1:$AS$1,AF1)</f>
        <v>6.9706555368396345E-5</v>
      </c>
      <c r="AG3" s="4" cm="1">
        <f t="array" ref="AG3">TREND($AO$3:$AS$3,$AO$1:$AS$1,AG1)</f>
        <v>7.3565321166361129E-5</v>
      </c>
      <c r="AH3" s="4" cm="1">
        <f t="array" ref="AH3">TREND($AO$3:$AS$3,$AO$1:$AS$1,AH1)</f>
        <v>7.7424086964326781E-5</v>
      </c>
      <c r="AI3" s="4" cm="1">
        <f t="array" ref="AI3">TREND($AO$3:$AS$3,$AO$1:$AS$1,AI1)</f>
        <v>8.1282852762291566E-5</v>
      </c>
      <c r="AJ3" s="4" cm="1">
        <f t="array" ref="AJ3">TREND($AO$3:$AS$3,$AO$1:$AS$1,AJ1)</f>
        <v>8.5141618560257218E-5</v>
      </c>
      <c r="AK3" s="4" cm="1">
        <f t="array" ref="AK3">TREND($AO$3:$AS$3,$AO$1:$AS$1,AK1)</f>
        <v>8.900038435822287E-5</v>
      </c>
      <c r="AL3" s="4" cm="1">
        <f t="array" ref="AL3">TREND($AO$3:$AS$3,$AO$1:$AS$1,AL1)</f>
        <v>9.2859150156187655E-5</v>
      </c>
      <c r="AM3" s="4" cm="1">
        <f t="array" ref="AM3">TREND($AO$3:$AS$3,$AO$1:$AS$1,AM1)</f>
        <v>9.6717915954153307E-5</v>
      </c>
      <c r="AN3" s="26" cm="1">
        <f t="array" ref="AN3">TREND($AO$3:$AS$3,$AO$1:$AS$1,AN1)</f>
        <v>1.0057668175211809E-4</v>
      </c>
      <c r="AO3" s="10">
        <f>BNVFE!D9</f>
        <v>1.0420515928406728E-4</v>
      </c>
      <c r="AP3" s="10">
        <f>BNVFE!E9</f>
        <v>1.0877081887028839E-4</v>
      </c>
      <c r="AQ3" s="10">
        <f>BNVFE!F9</f>
        <v>1.119228749342E-4</v>
      </c>
      <c r="AR3" s="10">
        <f>BNVFE!G9</f>
        <v>1.1596328986495364E-4</v>
      </c>
      <c r="AS3" s="10">
        <f>BNVFE!H9</f>
        <v>1.1990275277656129E-4</v>
      </c>
      <c r="AT3" s="10">
        <f>BNVFE!I9</f>
        <v>1.2199635295884858E-4</v>
      </c>
      <c r="AU3" s="10">
        <f>BNVFE!J9</f>
        <v>1.243467097653028E-4</v>
      </c>
      <c r="AV3" s="10">
        <f>BNVFE!K9</f>
        <v>1.2468075205096364E-4</v>
      </c>
      <c r="AW3" s="10">
        <f>BNVFE!L9</f>
        <v>1.2577381385553893E-4</v>
      </c>
      <c r="AX3" s="10">
        <f>BNVFE!M9</f>
        <v>1.2646319222836433E-4</v>
      </c>
      <c r="AY3" s="10">
        <f>BNVFE!N9</f>
        <v>1.2698406877407795E-4</v>
      </c>
      <c r="AZ3" s="10">
        <f>BNVFE!O9</f>
        <v>1.2710494044541212E-4</v>
      </c>
      <c r="BA3" s="10">
        <f>BNVFE!P9</f>
        <v>1.2713124547346271E-4</v>
      </c>
      <c r="BB3" s="10">
        <f>BNVFE!Q9</f>
        <v>1.2714496314152464E-4</v>
      </c>
      <c r="BC3" s="10">
        <f>BNVFE!R9</f>
        <v>1.2712313200368365E-4</v>
      </c>
      <c r="BD3" s="10">
        <f>BNVFE!S9</f>
        <v>1.271005238267318E-4</v>
      </c>
      <c r="BE3" s="10">
        <f>BNVFE!T9</f>
        <v>1.2708001023750603E-4</v>
      </c>
      <c r="BF3" s="10">
        <f>BNVFE!U9</f>
        <v>1.2705407014004141E-4</v>
      </c>
      <c r="BG3" s="10">
        <f>BNVFE!V9</f>
        <v>1.2702629811717708E-4</v>
      </c>
      <c r="BH3" s="10">
        <f>BNVFE!W9</f>
        <v>1.2701194080551808E-4</v>
      </c>
      <c r="BI3" s="10">
        <f>BNVFE!X9</f>
        <v>1.2701796387221964E-4</v>
      </c>
      <c r="BJ3" s="10">
        <f>BNVFE!Y9</f>
        <v>1.2701802056749482E-4</v>
      </c>
      <c r="BK3" s="10">
        <f>BNVFE!Z9</f>
        <v>1.270327910946451E-4</v>
      </c>
      <c r="BL3" s="10">
        <f>BNVFE!AA9</f>
        <v>1.2702817221538397E-4</v>
      </c>
      <c r="BM3" s="10">
        <f>BNVFE!AB9</f>
        <v>1.2698131801807758E-4</v>
      </c>
      <c r="BN3" s="10">
        <f>BNVFE!AC9</f>
        <v>1.2695571200958938E-4</v>
      </c>
      <c r="BO3" s="10">
        <f>BNVFE!AD9</f>
        <v>1.2640538596243631E-4</v>
      </c>
      <c r="BP3" s="10">
        <f>BNVFE!AE9</f>
        <v>1.2643551327178303E-4</v>
      </c>
      <c r="BQ3" s="10">
        <f>BNVFE!AF9</f>
        <v>1.2650241733350927E-4</v>
      </c>
      <c r="BR3" s="10">
        <f>BNVFE!AG9</f>
        <v>1.2663654108394285E-4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1.1628806678959742E-3</v>
      </c>
      <c r="M4" s="4">
        <f t="shared" ref="M4:AI4" si="1">M5/N5*N4</f>
        <v>1.1628806678959742E-3</v>
      </c>
      <c r="N4" s="4">
        <f t="shared" si="1"/>
        <v>1.1628806678959742E-3</v>
      </c>
      <c r="O4" s="4">
        <f t="shared" si="1"/>
        <v>1.1628806678959742E-3</v>
      </c>
      <c r="P4" s="4">
        <f t="shared" si="1"/>
        <v>1.1628806678959742E-3</v>
      </c>
      <c r="Q4" s="4">
        <f t="shared" si="1"/>
        <v>1.1628806678959742E-3</v>
      </c>
      <c r="R4" s="4">
        <f t="shared" si="1"/>
        <v>1.1628806678959742E-3</v>
      </c>
      <c r="S4" s="4">
        <f t="shared" si="1"/>
        <v>1.1628806678959742E-3</v>
      </c>
      <c r="T4" s="4">
        <f t="shared" si="1"/>
        <v>1.1628806678959742E-3</v>
      </c>
      <c r="U4" s="4">
        <f t="shared" si="1"/>
        <v>1.1628806678959742E-3</v>
      </c>
      <c r="V4" s="4">
        <f t="shared" si="1"/>
        <v>1.1628806678959742E-3</v>
      </c>
      <c r="W4" s="4">
        <f t="shared" si="1"/>
        <v>1.1604234453908705E-3</v>
      </c>
      <c r="X4" s="4">
        <f t="shared" si="1"/>
        <v>1.1579662228857668E-3</v>
      </c>
      <c r="Y4" s="4">
        <f t="shared" si="1"/>
        <v>1.1555090003806633E-3</v>
      </c>
      <c r="Z4" s="4">
        <f t="shared" si="1"/>
        <v>1.1530517778755595E-3</v>
      </c>
      <c r="AA4" s="4">
        <f t="shared" si="1"/>
        <v>1.1505945553704558E-3</v>
      </c>
      <c r="AB4" s="4">
        <f t="shared" si="1"/>
        <v>1.1481373328653521E-3</v>
      </c>
      <c r="AC4" s="4">
        <f t="shared" si="1"/>
        <v>1.1456801103602485E-3</v>
      </c>
      <c r="AD4" s="4">
        <f t="shared" si="1"/>
        <v>1.1432228878551448E-3</v>
      </c>
      <c r="AE4" s="4">
        <f t="shared" si="1"/>
        <v>1.1407656653500411E-3</v>
      </c>
      <c r="AF4" s="4">
        <f t="shared" si="1"/>
        <v>1.1383084428449376E-3</v>
      </c>
      <c r="AG4" s="4">
        <f>AG5/AH5*AH4</f>
        <v>1.1358512203398338E-3</v>
      </c>
      <c r="AH4" s="4">
        <f t="shared" si="1"/>
        <v>1.1333939978347303E-3</v>
      </c>
      <c r="AI4" s="4">
        <f t="shared" si="1"/>
        <v>1.1309367753296266E-3</v>
      </c>
      <c r="AJ4" s="4">
        <f>AJ5/AK5*AK4</f>
        <v>1.1284795528245229E-3</v>
      </c>
      <c r="AK4" s="19">
        <f>AK5/AL5*AL4</f>
        <v>1.1260223303194191E-3</v>
      </c>
      <c r="AL4" s="19">
        <f>AL5/AM5*AM4</f>
        <v>1.1235651078143154E-3</v>
      </c>
      <c r="AM4" s="19">
        <f>AM5/AN5*AN4</f>
        <v>1.1211078853092119E-3</v>
      </c>
      <c r="AN4" s="27">
        <f>AN5/AO5*AO4</f>
        <v>1.1186506628041082E-3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1.3325458991476349E-3</v>
      </c>
      <c r="AU4" s="10">
        <f>BNVFE!J10</f>
        <v>1.3625499159680566E-3</v>
      </c>
      <c r="AV4" s="10">
        <f>BNVFE!K10</f>
        <v>1.3753174198569197E-3</v>
      </c>
      <c r="AW4" s="10">
        <f>BNVFE!L10</f>
        <v>1.3946841343267524E-3</v>
      </c>
      <c r="AX4" s="10">
        <f>BNVFE!M10</f>
        <v>1.4146533498165597E-3</v>
      </c>
      <c r="AY4" s="10">
        <f>BNVFE!N10</f>
        <v>1.433418275232172E-3</v>
      </c>
      <c r="AZ4" s="10">
        <f>BNVFE!O10</f>
        <v>1.4445909758303492E-3</v>
      </c>
      <c r="BA4" s="10">
        <f>BNVFE!P10</f>
        <v>1.4455847020325705E-3</v>
      </c>
      <c r="BB4" s="10">
        <f>BNVFE!Q10</f>
        <v>1.4457021763821074E-3</v>
      </c>
      <c r="BC4" s="10">
        <f>BNVFE!R10</f>
        <v>1.4456854451868704E-3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1.4452171497116699E-3</v>
      </c>
      <c r="BH4" s="10">
        <f>BNVFE!W10</f>
        <v>1.4450916657473914E-3</v>
      </c>
      <c r="BI4" s="10">
        <f>BNVFE!X10</f>
        <v>1.4448529792281048E-3</v>
      </c>
      <c r="BJ4" s="10">
        <f>BNVFE!Y10</f>
        <v>1.4438560491799872E-3</v>
      </c>
      <c r="BK4" s="10">
        <f>BNVFE!Z10</f>
        <v>1.4432142120520612E-3</v>
      </c>
      <c r="BL4" s="10">
        <f>BNVFE!AA10</f>
        <v>1.4432665415350372E-3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7.7875573937035282E-4</v>
      </c>
      <c r="X5" s="4">
        <f t="shared" ref="X5:AN5" si="3">($AO$5-$V$5)/COUNT($V$1:$AO$1)+W5</f>
        <v>7.771067067380322E-4</v>
      </c>
      <c r="Y5" s="4">
        <f t="shared" si="3"/>
        <v>7.7545767410571158E-4</v>
      </c>
      <c r="Z5" s="4">
        <f t="shared" si="3"/>
        <v>7.7380864147339097E-4</v>
      </c>
      <c r="AA5" s="4">
        <f t="shared" si="3"/>
        <v>7.7215960884107035E-4</v>
      </c>
      <c r="AB5" s="4">
        <f t="shared" si="3"/>
        <v>7.7051057620874973E-4</v>
      </c>
      <c r="AC5" s="4">
        <f t="shared" si="3"/>
        <v>7.6886154357642912E-4</v>
      </c>
      <c r="AD5" s="4">
        <f t="shared" si="3"/>
        <v>7.672125109441085E-4</v>
      </c>
      <c r="AE5" s="4">
        <f t="shared" si="3"/>
        <v>7.6556347831178788E-4</v>
      </c>
      <c r="AF5" s="4">
        <f t="shared" si="3"/>
        <v>7.6391444567946727E-4</v>
      </c>
      <c r="AG5" s="4">
        <f t="shared" si="3"/>
        <v>7.6226541304714665E-4</v>
      </c>
      <c r="AH5" s="4">
        <f t="shared" si="3"/>
        <v>7.6061638041482603E-4</v>
      </c>
      <c r="AI5" s="4">
        <f t="shared" si="3"/>
        <v>7.5896734778250542E-4</v>
      </c>
      <c r="AJ5" s="4">
        <f t="shared" si="3"/>
        <v>7.573183151501848E-4</v>
      </c>
      <c r="AK5" s="4">
        <f t="shared" si="3"/>
        <v>7.5566928251786418E-4</v>
      </c>
      <c r="AL5" s="4">
        <f t="shared" si="3"/>
        <v>7.5402024988554357E-4</v>
      </c>
      <c r="AM5" s="4">
        <f t="shared" si="3"/>
        <v>7.5237121725322295E-4</v>
      </c>
      <c r="AN5" s="26">
        <f t="shared" si="3"/>
        <v>7.5072218462090233E-4</v>
      </c>
      <c r="AO5" s="10">
        <f>BNVFE!D11</f>
        <v>7.4742411935626142E-4</v>
      </c>
      <c r="AP5" s="10">
        <f>BNVFE!E11</f>
        <v>7.9651924557390657E-4</v>
      </c>
      <c r="AQ5" s="10">
        <f>BNVFE!F11</f>
        <v>8.2155738726285784E-4</v>
      </c>
      <c r="AR5" s="10">
        <f>BNVFE!G11</f>
        <v>8.4726886507457174E-4</v>
      </c>
      <c r="AS5" s="10">
        <f>BNVFE!H11</f>
        <v>8.7139990821531331E-4</v>
      </c>
      <c r="AT5" s="10">
        <f>BNVFE!I11</f>
        <v>8.9426646028002797E-4</v>
      </c>
      <c r="AU5" s="10">
        <f>BNVFE!J11</f>
        <v>9.1440204130079723E-4</v>
      </c>
      <c r="AV5" s="10">
        <f>BNVFE!K11</f>
        <v>9.2297026436659075E-4</v>
      </c>
      <c r="AW5" s="10">
        <f>BNVFE!L11</f>
        <v>9.3596719243283541E-4</v>
      </c>
      <c r="AX5" s="10">
        <f>BNVFE!M11</f>
        <v>9.4936845663098554E-4</v>
      </c>
      <c r="AY5" s="10">
        <f>BNVFE!N11</f>
        <v>9.6196152636282171E-4</v>
      </c>
      <c r="AZ5" s="10">
        <f>BNVFE!O11</f>
        <v>9.6945948303515201E-4</v>
      </c>
      <c r="BA5" s="10">
        <f>BNVFE!P11</f>
        <v>9.7012636889170394E-4</v>
      </c>
      <c r="BB5" s="10">
        <f>BNVFE!Q11</f>
        <v>9.7020520547872228E-4</v>
      </c>
      <c r="BC5" s="10">
        <f>BNVFE!R11</f>
        <v>9.7019397723754094E-4</v>
      </c>
      <c r="BD5" s="10">
        <f>BNVFE!S11</f>
        <v>9.7020604162434225E-4</v>
      </c>
      <c r="BE5" s="10">
        <f>BNVFE!T11</f>
        <v>9.7017390974266364E-4</v>
      </c>
      <c r="BF5" s="10">
        <f>BNVFE!U11</f>
        <v>9.7011179606804271E-4</v>
      </c>
      <c r="BG5" s="10">
        <f>BNVFE!V11</f>
        <v>9.6987970593383536E-4</v>
      </c>
      <c r="BH5" s="10">
        <f>BNVFE!W11</f>
        <v>9.6979549412497463E-4</v>
      </c>
      <c r="BI5" s="10">
        <f>BNVFE!X11</f>
        <v>9.6963531251407814E-4</v>
      </c>
      <c r="BJ5" s="10">
        <f>BNVFE!Y11</f>
        <v>9.6896627656878928E-4</v>
      </c>
      <c r="BK5" s="10">
        <f>BNVFE!Z11</f>
        <v>9.6853554212517003E-4</v>
      </c>
      <c r="BL5" s="10">
        <f>BNVFE!AA11</f>
        <v>9.6857066024120565E-4</v>
      </c>
      <c r="BM5" s="10">
        <f>BNVFE!AB11</f>
        <v>9.6867708963368051E-4</v>
      </c>
      <c r="BN5" s="10">
        <f>BNVFE!AC11</f>
        <v>9.6891598838222154E-4</v>
      </c>
      <c r="BO5" s="10">
        <f>BNVFE!AD11</f>
        <v>9.6920075569048212E-4</v>
      </c>
      <c r="BP5" s="10">
        <f>BNVFE!AE11</f>
        <v>9.6956627077574963E-4</v>
      </c>
      <c r="BQ5" s="10">
        <f>BNVFE!AF11</f>
        <v>9.6985509936273564E-4</v>
      </c>
      <c r="BR5" s="10">
        <f>BNVFE!AG11</f>
        <v>9.701973218200204E-4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3.4315885705159878E-4</v>
      </c>
      <c r="C3" s="4">
        <f>BNVFE!C25*('BHNVFEAL-LDVs-psgr'!C$4/BNVFE!C$26)</f>
        <v>3.4251537077170018E-4</v>
      </c>
      <c r="D3" s="4">
        <f>BNVFE!D25*('BHNVFEAL-LDVs-psgr'!D$4/BNVFE!D$26)</f>
        <v>3.5067496258556929E-4</v>
      </c>
      <c r="E3" s="4">
        <f>BNVFE!E25*('BHNVFEAL-LDVs-psgr'!E$4/BNVFE!E$26)</f>
        <v>3.5195903261955489E-4</v>
      </c>
      <c r="F3" s="4">
        <f>BNVFE!F25*('BHNVFEAL-LDVs-psgr'!F$4/BNVFE!F$26)</f>
        <v>3.5537454196456301E-4</v>
      </c>
      <c r="G3" s="4">
        <f>BNVFE!G25*('BHNVFEAL-LDVs-psgr'!G$4/BNVFE!G$26)</f>
        <v>3.6001444402488291E-4</v>
      </c>
      <c r="H3" s="4">
        <f>BNVFE!H25*('BHNVFEAL-LDVs-psgr'!H$4/BNVFE!H$26)</f>
        <v>3.639117399264578E-4</v>
      </c>
      <c r="I3" s="4">
        <f>BNVFE!I25*('BHNVFEAL-LDVs-psgr'!I$4/BNVFE!I$26)</f>
        <v>3.6765602654358315E-4</v>
      </c>
      <c r="J3" s="4">
        <f>BNVFE!J25*('BHNVFEAL-LDVs-psgr'!J$4/BNVFE!J$26)</f>
        <v>3.7314346130715945E-4</v>
      </c>
      <c r="K3" s="4">
        <f>BNVFE!K25*('BHNVFEAL-LDVs-psgr'!K$4/BNVFE!K$26)</f>
        <v>3.7816127565462235E-4</v>
      </c>
      <c r="L3" s="4">
        <f>BNVFE!L25*('BHNVFEAL-LDVs-psgr'!L$4/BNVFE!L$26)</f>
        <v>3.8287720134892478E-4</v>
      </c>
      <c r="M3" s="4">
        <f>BNVFE!M25*('BHNVFEAL-LDVs-psgr'!M$4/BNVFE!M$26)</f>
        <v>3.8695589546632644E-4</v>
      </c>
      <c r="N3" s="4">
        <f>BNVFE!N25*('BHNVFEAL-LDVs-psgr'!N$4/BNVFE!N$26)</f>
        <v>3.9124659466938441E-4</v>
      </c>
      <c r="O3" s="4">
        <f>BNVFE!O25*('BHNVFEAL-LDVs-psgr'!O$4/BNVFE!O$26)</f>
        <v>3.9544274917153121E-4</v>
      </c>
      <c r="P3" s="4">
        <f>BNVFE!P25*('BHNVFEAL-LDVs-psgr'!P$4/BNVFE!P$26)</f>
        <v>4.0318106889032553E-4</v>
      </c>
      <c r="Q3" s="4">
        <f>BNVFE!Q25*('BHNVFEAL-LDVs-psgr'!Q$4/BNVFE!Q$26)</f>
        <v>4.0934602784305208E-4</v>
      </c>
      <c r="R3" s="4">
        <f>BNVFE!R25*('BHNVFEAL-LDVs-psgr'!R$4/BNVFE!R$26)</f>
        <v>4.1460859761082873E-4</v>
      </c>
      <c r="S3" s="4">
        <f>BNVFE!S25*('BHNVFEAL-LDVs-psgr'!S$4/BNVFE!S$26)</f>
        <v>4.2918095492519738E-4</v>
      </c>
      <c r="T3" s="4">
        <f>BNVFE!T25*('BHNVFEAL-LDVs-psgr'!T$4/BNVFE!T$26)</f>
        <v>4.335787303895307E-4</v>
      </c>
      <c r="U3" s="4">
        <f>BNVFE!U25*('BHNVFEAL-LDVs-psgr'!U$4/BNVFE!U$26)</f>
        <v>4.3685345470599412E-4</v>
      </c>
      <c r="V3" s="4">
        <f>BNVFE!V25*('BHNVFEAL-LDVs-psgr'!V$4/BNVFE!V$26)</f>
        <v>4.4986152668336464E-4</v>
      </c>
      <c r="W3" s="4">
        <f>BNVFE!W25*('BHNVFEAL-LDVs-psgr'!W$4/BNVFE!W$26)</f>
        <v>4.506125079279828E-4</v>
      </c>
      <c r="X3" s="4">
        <f>BNVFE!X25*('BHNVFEAL-LDVs-psgr'!X$4/BNVFE!X$26)</f>
        <v>4.5077860462753374E-4</v>
      </c>
      <c r="Y3" s="4">
        <f>BNVFE!Y25*('BHNVFEAL-LDVs-psgr'!Y$4/BNVFE!Y$26)</f>
        <v>4.5037480829452432E-4</v>
      </c>
      <c r="Z3" s="4">
        <f>BNVFE!Z25*('BHNVFEAL-LDVs-psgr'!Z$4/BNVFE!Z$26)</f>
        <v>4.5090752346333351E-4</v>
      </c>
      <c r="AA3" s="4">
        <f>BNVFE!AA25*('BHNVFEAL-LDVs-psgr'!AA$4/BNVFE!AA$26)</f>
        <v>4.5088043127990992E-4</v>
      </c>
      <c r="AB3" s="4">
        <f>BNVFE!AB25*('BHNVFEAL-LDVs-psgr'!AB$4/BNVFE!AB$26)</f>
        <v>4.5210293408135845E-4</v>
      </c>
      <c r="AC3" s="4">
        <f>BNVFE!AC25*('BHNVFEAL-LDVs-psgr'!AC$4/BNVFE!AC$26)</f>
        <v>4.5305688916845286E-4</v>
      </c>
      <c r="AD3" s="4">
        <f>BNVFE!AD25*('BHNVFEAL-LDVs-psgr'!AD$4/BNVFE!AD$26)</f>
        <v>4.5475075705116326E-4</v>
      </c>
      <c r="AE3" s="4">
        <f>BNVFE!AE25*('BHNVFEAL-LDVs-psgr'!AE$4/BNVFE!AE$26)</f>
        <v>4.5558862387767087E-4</v>
      </c>
      <c r="AG3" s="4"/>
      <c r="AH3" s="4"/>
    </row>
    <row r="4" spans="1:34">
      <c r="A4" t="s">
        <v>4</v>
      </c>
      <c r="B4" s="4">
        <f>Extrapolations!AB2</f>
        <v>3.1934654476143933E-4</v>
      </c>
      <c r="C4" s="4">
        <f>Extrapolations!AC2</f>
        <v>3.2444322789068635E-4</v>
      </c>
      <c r="D4" s="4">
        <f>Extrapolations!AD2</f>
        <v>3.2953991101993338E-4</v>
      </c>
      <c r="E4" s="4">
        <f>Extrapolations!AE2</f>
        <v>3.346365941491804E-4</v>
      </c>
      <c r="F4" s="4">
        <f>Extrapolations!AF2</f>
        <v>3.3973327727842743E-4</v>
      </c>
      <c r="G4" s="4">
        <f>Extrapolations!AG2</f>
        <v>3.4482996040767445E-4</v>
      </c>
      <c r="H4" s="4">
        <f>Extrapolations!AH2</f>
        <v>3.4992664353692148E-4</v>
      </c>
      <c r="I4" s="4">
        <f>Extrapolations!AI2</f>
        <v>3.550233266661685E-4</v>
      </c>
      <c r="J4" s="4">
        <f>Extrapolations!AJ2</f>
        <v>3.6012000979541552E-4</v>
      </c>
      <c r="K4" s="4">
        <f>Extrapolations!AK2</f>
        <v>3.6521669292466255E-4</v>
      </c>
      <c r="L4" s="4">
        <f>Extrapolations!AL2</f>
        <v>3.7031337605390957E-4</v>
      </c>
      <c r="M4" s="4">
        <f>Extrapolations!AM2</f>
        <v>3.754100591831566E-4</v>
      </c>
      <c r="N4" s="4">
        <f>Extrapolations!AN2</f>
        <v>3.8050674231240362E-4</v>
      </c>
      <c r="O4" s="4">
        <f>Extrapolations!AO2</f>
        <v>3.8560342544165043E-4</v>
      </c>
      <c r="P4" s="4">
        <f>Extrapolations!AP2</f>
        <v>3.938977091004229E-4</v>
      </c>
      <c r="Q4" s="4">
        <f>Extrapolations!AQ2</f>
        <v>4.0102815590911211E-4</v>
      </c>
      <c r="R4" s="4">
        <f>Extrapolations!AR2</f>
        <v>4.0668872915977704E-4</v>
      </c>
      <c r="S4" s="4">
        <f>Extrapolations!AS2</f>
        <v>4.2148439524556525E-4</v>
      </c>
      <c r="T4" s="4">
        <f>Extrapolations!AT2</f>
        <v>4.2638034079782157E-4</v>
      </c>
      <c r="U4" s="4">
        <f>Extrapolations!AU2</f>
        <v>4.2993928617474374E-4</v>
      </c>
      <c r="V4" s="4">
        <f>Extrapolations!AV2</f>
        <v>4.4295232919176118E-4</v>
      </c>
      <c r="W4" s="4">
        <f>Extrapolations!AW2</f>
        <v>4.4402927119422075E-4</v>
      </c>
      <c r="X4" s="4">
        <f>Extrapolations!AX2</f>
        <v>4.4423001272194757E-4</v>
      </c>
      <c r="Y4" s="4">
        <f>Extrapolations!AY2</f>
        <v>4.4444787060954387E-4</v>
      </c>
      <c r="Z4" s="4">
        <f>Extrapolations!AZ2</f>
        <v>4.4510595798899477E-4</v>
      </c>
      <c r="AA4" s="4">
        <f>Extrapolations!BA2</f>
        <v>4.4626178063197816E-4</v>
      </c>
      <c r="AB4" s="4">
        <f>Extrapolations!BB2</f>
        <v>4.4757258182247277E-4</v>
      </c>
      <c r="AC4" s="4">
        <f>Extrapolations!BC2</f>
        <v>4.4919390205042781E-4</v>
      </c>
      <c r="AD4" s="4">
        <f>Extrapolations!BD2</f>
        <v>4.5078104437884211E-4</v>
      </c>
      <c r="AE4" s="4">
        <f>Extrapolations!BE2</f>
        <v>4.5211629450069859E-4</v>
      </c>
      <c r="AG4" s="4"/>
      <c r="AH4" s="4"/>
    </row>
    <row r="5" spans="1:34">
      <c r="A5" t="s">
        <v>5</v>
      </c>
      <c r="B5" s="4">
        <f>BNVFE!B27*('BHNVFEAL-LDVs-psgr'!B$4/BNVFE!B$26)</f>
        <v>3.3512581471667653E-4</v>
      </c>
      <c r="C5" s="4">
        <f>BNVFE!C27*('BHNVFEAL-LDVs-psgr'!C$4/BNVFE!C$26)</f>
        <v>3.4245229349232932E-4</v>
      </c>
      <c r="D5" s="4">
        <f>BNVFE!D27*('BHNVFEAL-LDVs-psgr'!D$4/BNVFE!D$26)</f>
        <v>3.4406917165453311E-4</v>
      </c>
      <c r="E5" s="4">
        <f>BNVFE!E27*('BHNVFEAL-LDVs-psgr'!E$4/BNVFE!E$26)</f>
        <v>3.4697346123362365E-4</v>
      </c>
      <c r="F5" s="4">
        <f>BNVFE!F27*('BHNVFEAL-LDVs-psgr'!F$4/BNVFE!F$26)</f>
        <v>3.4874483652143026E-4</v>
      </c>
      <c r="G5" s="4">
        <f>BNVFE!G27*('BHNVFEAL-LDVs-psgr'!G$4/BNVFE!G$26)</f>
        <v>3.5370414497766343E-4</v>
      </c>
      <c r="H5" s="4">
        <f>BNVFE!H27*('BHNVFEAL-LDVs-psgr'!H$4/BNVFE!H$26)</f>
        <v>3.5748141045927891E-4</v>
      </c>
      <c r="I5" s="4">
        <f>BNVFE!I27*('BHNVFEAL-LDVs-psgr'!I$4/BNVFE!I$26)</f>
        <v>3.5749415666950872E-4</v>
      </c>
      <c r="J5" s="4">
        <f>BNVFE!J27*('BHNVFEAL-LDVs-psgr'!J$4/BNVFE!J$26)</f>
        <v>3.6235643503264504E-4</v>
      </c>
      <c r="K5" s="4">
        <f>BNVFE!K27*('BHNVFEAL-LDVs-psgr'!K$4/BNVFE!K$26)</f>
        <v>3.6748826347409249E-4</v>
      </c>
      <c r="L5" s="4">
        <f>BNVFE!L27*('BHNVFEAL-LDVs-psgr'!L$4/BNVFE!L$26)</f>
        <v>3.7303479369352893E-4</v>
      </c>
      <c r="M5" s="4">
        <f>BNVFE!M27*('BHNVFEAL-LDVs-psgr'!M$4/BNVFE!M$26)</f>
        <v>3.7811660081257293E-4</v>
      </c>
      <c r="N5" s="4">
        <f>BNVFE!N27*('BHNVFEAL-LDVs-psgr'!N$4/BNVFE!N$26)</f>
        <v>3.8341325223429322E-4</v>
      </c>
      <c r="O5" s="4">
        <f>BNVFE!O27*('BHNVFEAL-LDVs-psgr'!O$4/BNVFE!O$26)</f>
        <v>3.8852258026095287E-4</v>
      </c>
      <c r="P5" s="4">
        <f>BNVFE!P27*('BHNVFEAL-LDVs-psgr'!P$4/BNVFE!P$26)</f>
        <v>3.9691083411764322E-4</v>
      </c>
      <c r="Q5" s="4">
        <f>BNVFE!Q27*('BHNVFEAL-LDVs-psgr'!Q$4/BNVFE!Q$26)</f>
        <v>4.0360184206400415E-4</v>
      </c>
      <c r="R5" s="4">
        <f>BNVFE!R27*('BHNVFEAL-LDVs-psgr'!R$4/BNVFE!R$26)</f>
        <v>4.0936996335181616E-4</v>
      </c>
      <c r="S5" s="4">
        <f>BNVFE!S27*('BHNVFEAL-LDVs-psgr'!S$4/BNVFE!S$26)</f>
        <v>4.2432654051018792E-4</v>
      </c>
      <c r="T5" s="4">
        <f>BNVFE!T27*('BHNVFEAL-LDVs-psgr'!T$4/BNVFE!T$26)</f>
        <v>4.2874453818290829E-4</v>
      </c>
      <c r="U5" s="4">
        <f>BNVFE!U27*('BHNVFEAL-LDVs-psgr'!U$4/BNVFE!U$26)</f>
        <v>4.3247026795349556E-4</v>
      </c>
      <c r="V5" s="4">
        <f>BNVFE!V27*('BHNVFEAL-LDVs-psgr'!V$4/BNVFE!V$26)</f>
        <v>4.4583172593973757E-4</v>
      </c>
      <c r="W5" s="4">
        <f>BNVFE!W27*('BHNVFEAL-LDVs-psgr'!W$4/BNVFE!W$26)</f>
        <v>4.4698471930671959E-4</v>
      </c>
      <c r="X5" s="4">
        <f>BNVFE!X27*('BHNVFEAL-LDVs-psgr'!X$4/BNVFE!X$26)</f>
        <v>4.4773240473439335E-4</v>
      </c>
      <c r="Y5" s="4">
        <f>BNVFE!Y27*('BHNVFEAL-LDVs-psgr'!Y$4/BNVFE!Y$26)</f>
        <v>4.4797035817470312E-4</v>
      </c>
      <c r="Z5" s="4">
        <f>BNVFE!Z27*('BHNVFEAL-LDVs-psgr'!Z$4/BNVFE!Z$26)</f>
        <v>4.4893505361214171E-4</v>
      </c>
      <c r="AA5" s="4">
        <f>BNVFE!AA27*('BHNVFEAL-LDVs-psgr'!AA$4/BNVFE!AA$26)</f>
        <v>4.4958420464541509E-4</v>
      </c>
      <c r="AB5" s="4">
        <f>BNVFE!AB27*('BHNVFEAL-LDVs-psgr'!AB$4/BNVFE!AB$26)</f>
        <v>4.5121660426941369E-4</v>
      </c>
      <c r="AC5" s="4">
        <f>BNVFE!AC27*('BHNVFEAL-LDVs-psgr'!AC$4/BNVFE!AC$26)</f>
        <v>4.5260577332722303E-4</v>
      </c>
      <c r="AD5" s="4">
        <f>BNVFE!AD27*('BHNVFEAL-LDVs-psgr'!AD$4/BNVFE!AD$26)</f>
        <v>4.5404421104897877E-4</v>
      </c>
      <c r="AE5" s="4">
        <f>BNVFE!AE27*('BHNVFEAL-LDVs-psgr'!AE$4/BNVFE!AE$26)</f>
        <v>4.5519387436306075E-4</v>
      </c>
      <c r="AG5" s="4"/>
      <c r="AH5" s="4"/>
    </row>
    <row r="6" spans="1:34">
      <c r="A6" t="s">
        <v>6</v>
      </c>
      <c r="B6" s="4">
        <f>BNVFE!B28*('BHNVFEAL-LDVs-psgr'!B$4/BNVFE!B$26)</f>
        <v>5.4259676434598647E-4</v>
      </c>
      <c r="C6" s="4">
        <f>BNVFE!C28*('BHNVFEAL-LDVs-psgr'!C$4/BNVFE!C$26)</f>
        <v>4.9844215168280475E-4</v>
      </c>
      <c r="D6" s="4">
        <f>BNVFE!D28*('BHNVFEAL-LDVs-psgr'!D$4/BNVFE!D$26)</f>
        <v>4.9428094904465346E-4</v>
      </c>
      <c r="E6" s="4">
        <f>BNVFE!E28*('BHNVFEAL-LDVs-psgr'!E$4/BNVFE!E$26)</f>
        <v>5.0544144667222896E-4</v>
      </c>
      <c r="F6" s="4">
        <f>BNVFE!F28*('BHNVFEAL-LDVs-psgr'!F$4/BNVFE!F$26)</f>
        <v>5.1354790995754805E-4</v>
      </c>
      <c r="G6" s="4">
        <f>BNVFE!G28*('BHNVFEAL-LDVs-psgr'!G$4/BNVFE!G$26)</f>
        <v>5.235657577332682E-4</v>
      </c>
      <c r="H6" s="4">
        <f>BNVFE!H28*('BHNVFEAL-LDVs-psgr'!H$4/BNVFE!H$26)</f>
        <v>5.332117943345761E-4</v>
      </c>
      <c r="I6" s="4">
        <f>BNVFE!I28*('BHNVFEAL-LDVs-psgr'!I$4/BNVFE!I$26)</f>
        <v>5.3854348287996328E-4</v>
      </c>
      <c r="J6" s="4">
        <f>BNVFE!J28*('BHNVFEAL-LDVs-psgr'!J$4/BNVFE!J$26)</f>
        <v>5.480703765526247E-4</v>
      </c>
      <c r="K6" s="4">
        <f>BNVFE!K28*('BHNVFEAL-LDVs-psgr'!K$4/BNVFE!K$26)</f>
        <v>5.5850410433932053E-4</v>
      </c>
      <c r="L6" s="4">
        <f>BNVFE!L28*('BHNVFEAL-LDVs-psgr'!L$4/BNVFE!L$26)</f>
        <v>5.6682105141791681E-4</v>
      </c>
      <c r="M6" s="4">
        <f>BNVFE!M28*('BHNVFEAL-LDVs-psgr'!M$4/BNVFE!M$26)</f>
        <v>5.7557356682662623E-4</v>
      </c>
      <c r="N6" s="4">
        <f>BNVFE!N28*('BHNVFEAL-LDVs-psgr'!N$4/BNVFE!N$26)</f>
        <v>5.8408796944263018E-4</v>
      </c>
      <c r="O6" s="4">
        <f>BNVFE!O28*('BHNVFEAL-LDVs-psgr'!O$4/BNVFE!O$26)</f>
        <v>5.9260835157877673E-4</v>
      </c>
      <c r="P6" s="4">
        <f>BNVFE!P28*('BHNVFEAL-LDVs-psgr'!P$4/BNVFE!P$26)</f>
        <v>6.0566050635881105E-4</v>
      </c>
      <c r="Q6" s="4">
        <f>BNVFE!Q28*('BHNVFEAL-LDVs-psgr'!Q$4/BNVFE!Q$26)</f>
        <v>6.1695221183796919E-4</v>
      </c>
      <c r="R6" s="4">
        <f>BNVFE!R28*('BHNVFEAL-LDVs-psgr'!R$4/BNVFE!R$26)</f>
        <v>6.2584880879500203E-4</v>
      </c>
      <c r="S6" s="4">
        <f>BNVFE!S28*('BHNVFEAL-LDVs-psgr'!S$4/BNVFE!S$26)</f>
        <v>6.4884800781915975E-4</v>
      </c>
      <c r="T6" s="4">
        <f>BNVFE!T28*('BHNVFEAL-LDVs-psgr'!T$4/BNVFE!T$26)</f>
        <v>6.5610387706092899E-4</v>
      </c>
      <c r="U6" s="4">
        <f>BNVFE!U28*('BHNVFEAL-LDVs-psgr'!U$4/BNVFE!U$26)</f>
        <v>6.6186403829994044E-4</v>
      </c>
      <c r="V6" s="4">
        <f>BNVFE!V28*('BHNVFEAL-LDVs-psgr'!V$4/BNVFE!V$26)</f>
        <v>6.8201670982440869E-4</v>
      </c>
      <c r="W6" s="4">
        <f>BNVFE!W28*('BHNVFEAL-LDVs-psgr'!W$4/BNVFE!W$26)</f>
        <v>6.8398414084949516E-4</v>
      </c>
      <c r="X6" s="4">
        <f>BNVFE!X28*('BHNVFEAL-LDVs-psgr'!X$4/BNVFE!X$26)</f>
        <v>6.847459982390736E-4</v>
      </c>
      <c r="Y6" s="4">
        <f>BNVFE!Y28*('BHNVFEAL-LDVs-psgr'!Y$4/BNVFE!Y$26)</f>
        <v>6.8565057452186899E-4</v>
      </c>
      <c r="Z6" s="4">
        <f>BNVFE!Z28*('BHNVFEAL-LDVs-psgr'!Z$4/BNVFE!Z$26)</f>
        <v>6.8714196442322276E-4</v>
      </c>
      <c r="AA6" s="4">
        <f>BNVFE!AA28*('BHNVFEAL-LDVs-psgr'!AA$4/BNVFE!AA$26)</f>
        <v>6.892498228308697E-4</v>
      </c>
      <c r="AB6" s="4">
        <f>BNVFE!AB28*('BHNVFEAL-LDVs-psgr'!AB$4/BNVFE!AB$26)</f>
        <v>6.9159375787861133E-4</v>
      </c>
      <c r="AC6" s="4">
        <f>BNVFE!AC28*('BHNVFEAL-LDVs-psgr'!AC$4/BNVFE!AC$26)</f>
        <v>6.942944886231706E-4</v>
      </c>
      <c r="AD6" s="4">
        <f>BNVFE!AD28*('BHNVFEAL-LDVs-psgr'!AD$4/BNVFE!AD$26)</f>
        <v>6.9600264074737327E-4</v>
      </c>
      <c r="AE6" s="4">
        <f>BNVFE!AE28*('BHNVFEAL-LDVs-psgr'!AE$4/BNVFE!AE$26)</f>
        <v>6.98292220994049E-4</v>
      </c>
      <c r="AG6" s="4"/>
      <c r="AH6" s="4"/>
    </row>
    <row r="7" spans="1:34">
      <c r="A7" t="s">
        <v>84</v>
      </c>
      <c r="B7" s="4">
        <f>BNVFE!B29*('BHNVFEAL-LDVs-psgr'!B$4/BNVFE!B$26)</f>
        <v>2.9851931548825495E-4</v>
      </c>
      <c r="C7" s="4">
        <f>BNVFE!C29*('BHNVFEAL-LDVs-psgr'!C$4/BNVFE!C$26)</f>
        <v>2.9611637385514933E-4</v>
      </c>
      <c r="D7" s="4">
        <f>BNVFE!D29*('BHNVFEAL-LDVs-psgr'!D$4/BNVFE!D$26)</f>
        <v>3.0864864876083039E-4</v>
      </c>
      <c r="E7" s="4">
        <f>BNVFE!E29*('BHNVFEAL-LDVs-psgr'!E$4/BNVFE!E$26)</f>
        <v>3.1244244159283816E-4</v>
      </c>
      <c r="F7" s="4">
        <f>BNVFE!F29*('BHNVFEAL-LDVs-psgr'!F$4/BNVFE!F$26)</f>
        <v>3.1581777796216959E-4</v>
      </c>
      <c r="G7" s="4">
        <f>BNVFE!G29*('BHNVFEAL-LDVs-psgr'!G$4/BNVFE!G$26)</f>
        <v>3.2252933414421414E-4</v>
      </c>
      <c r="H7" s="4">
        <f>BNVFE!H29*('BHNVFEAL-LDVs-psgr'!H$4/BNVFE!H$26)</f>
        <v>3.2650305158812983E-4</v>
      </c>
      <c r="I7" s="4">
        <f>BNVFE!I29*('BHNVFEAL-LDVs-psgr'!I$4/BNVFE!I$26)</f>
        <v>3.298413438909791E-4</v>
      </c>
      <c r="J7" s="4">
        <f>BNVFE!J29*('BHNVFEAL-LDVs-psgr'!J$4/BNVFE!J$26)</f>
        <v>3.3467812200296891E-4</v>
      </c>
      <c r="K7" s="4">
        <f>BNVFE!K29*('BHNVFEAL-LDVs-psgr'!K$4/BNVFE!K$26)</f>
        <v>3.3946891525767797E-4</v>
      </c>
      <c r="L7" s="4">
        <f>BNVFE!L29*('BHNVFEAL-LDVs-psgr'!L$4/BNVFE!L$26)</f>
        <v>3.443429612582203E-4</v>
      </c>
      <c r="M7" s="4">
        <f>BNVFE!M29*('BHNVFEAL-LDVs-psgr'!M$4/BNVFE!M$26)</f>
        <v>3.4903323609280015E-4</v>
      </c>
      <c r="N7" s="4">
        <f>BNVFE!N29*('BHNVFEAL-LDVs-psgr'!N$4/BNVFE!N$26)</f>
        <v>3.5398645802132289E-4</v>
      </c>
      <c r="O7" s="4">
        <f>BNVFE!O29*('BHNVFEAL-LDVs-psgr'!O$4/BNVFE!O$26)</f>
        <v>3.5879720000574574E-4</v>
      </c>
      <c r="P7" s="4">
        <f>BNVFE!P29*('BHNVFEAL-LDVs-psgr'!P$4/BNVFE!P$26)</f>
        <v>3.6640237644490118E-4</v>
      </c>
      <c r="Q7" s="4">
        <f>BNVFE!Q29*('BHNVFEAL-LDVs-psgr'!Q$4/BNVFE!Q$26)</f>
        <v>3.7239565881871939E-4</v>
      </c>
      <c r="R7" s="4">
        <f>BNVFE!R29*('BHNVFEAL-LDVs-psgr'!R$4/BNVFE!R$26)</f>
        <v>3.774190063766538E-4</v>
      </c>
      <c r="S7" s="4">
        <f>BNVFE!S29*('BHNVFEAL-LDVs-psgr'!S$4/BNVFE!S$26)</f>
        <v>3.9091723865015179E-4</v>
      </c>
      <c r="T7" s="4">
        <f>BNVFE!T29*('BHNVFEAL-LDVs-psgr'!T$4/BNVFE!T$26)</f>
        <v>3.9480284431652184E-4</v>
      </c>
      <c r="U7" s="4">
        <f>BNVFE!U29*('BHNVFEAL-LDVs-psgr'!U$4/BNVFE!U$26)</f>
        <v>3.9793376599498131E-4</v>
      </c>
      <c r="V7" s="4">
        <f>BNVFE!V29*('BHNVFEAL-LDVs-psgr'!V$4/BNVFE!V$26)</f>
        <v>4.0979648620174003E-4</v>
      </c>
      <c r="W7" s="4">
        <f>BNVFE!W29*('BHNVFEAL-LDVs-psgr'!W$4/BNVFE!W$26)</f>
        <v>4.1043903049645998E-4</v>
      </c>
      <c r="X7" s="4">
        <f>BNVFE!X29*('BHNVFEAL-LDVs-psgr'!X$4/BNVFE!X$26)</f>
        <v>4.1049272682690713E-4</v>
      </c>
      <c r="Y7" s="4">
        <f>BNVFE!Y29*('BHNVFEAL-LDVs-psgr'!Y$4/BNVFE!Y$26)</f>
        <v>4.1011782453415828E-4</v>
      </c>
      <c r="Z7" s="4">
        <f>BNVFE!Z29*('BHNVFEAL-LDVs-psgr'!Z$4/BNVFE!Z$26)</f>
        <v>4.1042930024698523E-4</v>
      </c>
      <c r="AA7" s="4">
        <f>BNVFE!AA29*('BHNVFEAL-LDVs-psgr'!AA$4/BNVFE!AA$26)</f>
        <v>4.1019288699596694E-4</v>
      </c>
      <c r="AB7" s="4">
        <f>BNVFE!AB29*('BHNVFEAL-LDVs-psgr'!AB$4/BNVFE!AB$26)</f>
        <v>4.1131214355959064E-4</v>
      </c>
      <c r="AC7" s="4">
        <f>BNVFE!AC29*('BHNVFEAL-LDVs-psgr'!AC$4/BNVFE!AC$26)</f>
        <v>4.1213021542511836E-4</v>
      </c>
      <c r="AD7" s="4">
        <f>BNVFE!AD29*('BHNVFEAL-LDVs-psgr'!AD$4/BNVFE!AD$26)</f>
        <v>4.1292459644126167E-4</v>
      </c>
      <c r="AE7" s="4">
        <f>BNVFE!AE29*('BHNVFEAL-LDVs-psgr'!AE$4/BNVFE!AE$26)</f>
        <v>4.135134570368764E-4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4.75"/>
  <cols>
    <col min="1" max="1" width="31.1328125" customWidth="1"/>
    <col min="2" max="2" width="10.40625" customWidth="1"/>
    <col min="3" max="3" width="10.7265625" customWidth="1"/>
  </cols>
  <sheetData>
    <row r="1" spans="1:32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4.75"/>
  <cols>
    <col min="1" max="1" width="31.1328125" customWidth="1"/>
  </cols>
  <sheetData>
    <row r="1" spans="1:31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2024-06-24T23:04:23Z</dcterms:modified>
</cp:coreProperties>
</file>