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A\trans\SYVbT\"/>
    </mc:Choice>
  </mc:AlternateContent>
  <xr:revisionPtr revIDLastSave="0" documentId="8_{8AA72C72-2B20-4F5A-B5A8-70D9C46AFE3D}"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F7" i="39"/>
  <c r="F5" i="40"/>
  <c r="G7" i="39"/>
  <c r="D5" i="40"/>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<sst xmlns="http://schemas.openxmlformats.org/spreadsheetml/2006/main" count="52887" uniqueCount="10486">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</sst>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221</v>
      </c>
      <c r="C1" s="217">
        <v>45233</v>
      </c>
    </row>
    <row r="2" spans="1:7">
      <c r="B2" t="str">
        <f>INDEX(F:F,MATCH(B1,E:E,0))</f>
        <v>WA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39</v>
      </c>
      <c r="C2">
        <f>ROUND(INDEX('SSYVbT-freight-LDV'!$B$2:$H$51,MATCH(About!$B$2,'SSYVbT-freight-LDV'!$A$2:$A$51,0),MATCH(C$1,'SSYVbT-freight-LDV'!$B$1:$H$1,0)),0)</f>
        <v>395</v>
      </c>
      <c r="D2">
        <f>ROUND(INDEX('SSYVbT-freight-LDV'!$B$2:$H$51,MATCH(About!$B$2,'SSYVbT-freight-LDV'!$A$2:$A$51,0),MATCH(D$1,'SSYVbT-freight-LDV'!$B$1:$H$1,0)),0)</f>
        <v>323378</v>
      </c>
      <c r="E2">
        <f>ROUND(INDEX('SSYVbT-freight-LDV'!$B$2:$H$51,MATCH(About!$B$2,'SSYVbT-freight-LDV'!$A$2:$A$51,0),MATCH(E$1,'SSYVbT-freight-LDV'!$B$1:$H$1,0)),0)</f>
        <v>263944</v>
      </c>
      <c r="F2">
        <f>ROUND(INDEX('SSYVbT-freight-LDV'!$B$2:$H$51,MATCH(About!$B$2,'SSYVbT-freight-LDV'!$A$2:$A$51,0),MATCH(F$1,'SSYVbT-freight-LDV'!$B$1:$H$1,0)),0)</f>
        <v>74</v>
      </c>
      <c r="G2">
        <f>ROUND(INDEX('SSYVbT-freight-LDV'!$B$2:$H$51,MATCH(About!$B$2,'SSYVbT-freight-LDV'!$A$2:$A$51,0),MATCH(G$1,'SSYVbT-freight-LDV'!$B$1:$H$1,0)),0)</f>
        <v>144</v>
      </c>
      <c r="H2">
        <f>ROUND(INDEX('SSYVbT-freight-LDV'!$B$2:$H$51,MATCH(About!$B$2,'SSYVbT-freight-LDV'!$A$2:$A$51,0),MATCH(H$1,'SSYVbT-freight-LDV'!$B$1:$H$1,0)),0)</f>
        <v>7</v>
      </c>
    </row>
    <row r="3" spans="1:8">
      <c r="A3" t="s">
        <v>5</v>
      </c>
      <c r="B3">
        <f>ROUND(INDEX('SSYVbT-freight-HDV'!$B$2:$H$51,MATCH(About!$B$2,'SSYVbT-freight-HDV'!$A$2:$A$51,0),MATCH(B$1,'SSYVbT-freight-HDV'!$B$1:$H$1,0)),0)</f>
        <v>3</v>
      </c>
      <c r="C3">
        <f>ROUND(INDEX('SSYVbT-freight-HDV'!$B$2:$H$51,MATCH(About!$B$2,'SSYVbT-freight-HDV'!$A$2:$A$51,0),MATCH(C$1,'SSYVbT-freight-HDV'!$B$1:$H$1,0)),0)</f>
        <v>1158</v>
      </c>
      <c r="D3">
        <f>ROUND(INDEX('SSYVbT-freight-HDV'!$B$2:$H$51,MATCH(About!$B$2,'SSYVbT-freight-HDV'!$A$2:$A$51,0),MATCH(D$1,'SSYVbT-freight-HDV'!$B$1:$H$1,0)),0)</f>
        <v>1242</v>
      </c>
      <c r="E3">
        <f>ROUND(INDEX('SSYVbT-freight-HDV'!$B$2:$H$51,MATCH(About!$B$2,'SSYVbT-freight-HDV'!$A$2:$A$51,0),MATCH(E$1,'SSYVbT-freight-HDV'!$B$1:$H$1,0)),0)</f>
        <v>128535</v>
      </c>
      <c r="F3">
        <f>ROUND(INDEX('SSYVbT-freight-HDV'!$B$2:$H$51,MATCH(About!$B$2,'SSYVbT-freight-HDV'!$A$2:$A$51,0),MATCH(F$1,'SSYVbT-freight-HDV'!$B$1:$H$1,0)),0)</f>
        <v>13</v>
      </c>
      <c r="G3">
        <f>ROUND(INDEX('SSYVbT-freight-HDV'!$B$2:$H$51,MATCH(About!$B$2,'SSYVbT-freight-HDV'!$A$2:$A$51,0),MATCH(G$1,'SSYVbT-freight-HDV'!$B$1:$H$1,0)),0)</f>
        <v>98</v>
      </c>
      <c r="H3">
        <f>ROUND(INDEX('SSYVbT-freight-HDV'!$B$2:$H$51,MATCH(About!$B$2,'SSYVbT-freight-HDV'!$A$2:$A$51,0),MATCH(H$1,'SSYVbT-freight-HDV'!$B$1:$H$1,0)),0)</f>
        <v>8</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894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408</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23410</v>
      </c>
      <c r="C2">
        <f>ROUND(INDEX('SSYVbT-passenger-LDV'!$B$2:$H$51,MATCH(About!$B$2,'SSYVbT-passenger-LDV'!$A$2:$A$51,0),MATCH(C$1,'SSYVbT-passenger-LDV'!$B$1:$H$1,0)),0)</f>
        <v>2609</v>
      </c>
      <c r="D2">
        <f>ROUND(INDEX('SSYVbT-passenger-LDV'!$B$2:$H$51,MATCH(About!$B$2,'SSYVbT-passenger-LDV'!$A$2:$A$51,0),MATCH(D$1,'SSYVbT-passenger-LDV'!$B$1:$H$1,0)),0)</f>
        <v>6783021</v>
      </c>
      <c r="E2">
        <f>ROUND(INDEX('SSYVbT-passenger-LDV'!$B$2:$H$51,MATCH(About!$B$2,'SSYVbT-passenger-LDV'!$A$2:$A$51,0),MATCH(E$1,'SSYVbT-passenger-LDV'!$B$1:$H$1,0)),0)</f>
        <v>28892</v>
      </c>
      <c r="F2">
        <f>ROUND(INDEX('SSYVbT-passenger-LDV'!$B$2:$H$51,MATCH(About!$B$2,'SSYVbT-passenger-LDV'!$A$2:$A$51,0),MATCH(F$1,'SSYVbT-passenger-LDV'!$B$1:$H$1,0)),0)</f>
        <v>16221</v>
      </c>
      <c r="G2">
        <f>ROUND(INDEX('SSYVbT-passenger-LDV'!$B$2:$H$51,MATCH(About!$B$2,'SSYVbT-passenger-LDV'!$A$2:$A$51,0),MATCH(G$1,'SSYVbT-passenger-LDV'!$B$1:$H$1,0)),0)</f>
        <v>2185</v>
      </c>
      <c r="H2">
        <f>ROUND(INDEX('SSYVbT-passenger-LDV'!$B$2:$H$51,MATCH(About!$B$2,'SSYVbT-passenger-LDV'!$A$2:$A$51,0),MATCH(H$1,'SSYVbT-passenger-LDV'!$B$1:$H$1,0)),0)</f>
        <v>203</v>
      </c>
    </row>
    <row r="3" spans="1:8">
      <c r="A3" t="s">
        <v>5</v>
      </c>
      <c r="B3">
        <f>ROUND(INDEX('SSYVbT-passenger-HDV'!$B$2:$H$51,MATCH(About!$B$2,'SSYVbT-passenger-HDV'!$A$2:$A$51,0),MATCH(B$1,'SSYVbT-passenger-HDV'!$B$1:$H$1,0)),0)</f>
        <v>7</v>
      </c>
      <c r="C3">
        <f>ROUND(INDEX('SSYVbT-passenger-HDV'!$B$2:$H$51,MATCH(About!$B$2,'SSYVbT-passenger-HDV'!$A$2:$A$51,0),MATCH(C$1,'SSYVbT-passenger-HDV'!$B$1:$H$1,0)),0)</f>
        <v>3412</v>
      </c>
      <c r="D3">
        <f>ROUND(INDEX('SSYVbT-passenger-HDV'!$B$2:$H$51,MATCH(About!$B$2,'SSYVbT-passenger-HDV'!$A$2:$A$51,0),MATCH(D$1,'SSYVbT-passenger-HDV'!$B$1:$H$1,0)),0)</f>
        <v>2402</v>
      </c>
      <c r="E3">
        <f>ROUND(INDEX('SSYVbT-passenger-HDV'!$B$2:$H$51,MATCH(About!$B$2,'SSYVbT-passenger-HDV'!$A$2:$A$51,0),MATCH(E$1,'SSYVbT-passenger-HDV'!$B$1:$H$1,0)),0)</f>
        <v>18184</v>
      </c>
      <c r="F3">
        <f>ROUND(INDEX('SSYVbT-passenger-HDV'!$B$2:$H$51,MATCH(About!$B$2,'SSYVbT-passenger-HDV'!$A$2:$A$51,0),MATCH(F$1,'SSYVbT-passenger-HDV'!$B$1:$H$1,0)),0)</f>
        <v>0</v>
      </c>
      <c r="G3">
        <f>ROUND(INDEX('SSYVbT-passenger-HDV'!$B$2:$H$51,MATCH(About!$B$2,'SSYVbT-passenger-HDV'!$A$2:$A$51,0),MATCH(G$1,'SSYVbT-passenger-HDV'!$B$1:$H$1,0)),0)</f>
        <v>173</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169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2</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212952</v>
      </c>
      <c r="E6">
        <f>ROUND(INDEX('SSYVbT-passenger-ships'!$B$2:$H$51,MATCH(About!$B$2,'SSYVbT-passenger-ships'!$A$2:$A$51,0),MATCH(E$1,'SSYVbT-passenger-ships'!$B$1:$H$1,0)),0)</f>
        <v>50218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226092</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2023-11-03T23:22:32Z</dcterms:modified>
</cp:coreProperties>
</file>