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add-outputs/BDbDT/"/>
    </mc:Choice>
  </mc:AlternateContent>
  <xr:revisionPtr revIDLastSave="0" documentId="8_{D1CCE6A5-1FE6-8A42-B875-6C8DB878E508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D3" i="6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B15" i="6"/>
  <c r="E3" i="4"/>
  <c r="D3" i="4"/>
  <c r="C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C5" i="7" s="1"/>
  <c r="C4" i="3" s="1"/>
  <c r="E7" i="4"/>
  <c r="C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9" i="4"/>
  <c r="C8" i="4"/>
  <c r="C7" i="4"/>
  <c r="C6" i="4"/>
  <c r="C5" i="4"/>
  <c r="C4" i="4"/>
  <c r="B2" i="1"/>
  <c r="C12" i="4" l="1"/>
  <c r="D12" i="4" s="1"/>
  <c r="B11" i="6" s="1"/>
  <c r="B8" i="7" s="1"/>
  <c r="B7" i="3" s="1"/>
  <c r="D11" i="4"/>
  <c r="B10" i="6" s="1"/>
  <c r="B9" i="7" s="1"/>
  <c r="B8" i="3" s="1"/>
  <c r="A1" i="4"/>
  <c r="A2" i="6"/>
  <c r="D5" i="7"/>
  <c r="D4" i="3" s="1"/>
  <c r="E3" i="6"/>
  <c r="C7" i="7"/>
  <c r="C6" i="3" s="1"/>
  <c r="D6" i="6"/>
  <c r="D7" i="4"/>
  <c r="B6" i="6" s="1"/>
  <c r="B7" i="7" s="1"/>
  <c r="B6" i="3" s="1"/>
  <c r="D9" i="4"/>
  <c r="B8" i="6" s="1"/>
  <c r="D10" i="4"/>
  <c r="B9" i="6" s="1"/>
  <c r="B10" i="7" s="1"/>
  <c r="B9" i="3" s="1"/>
  <c r="D17" i="4"/>
  <c r="B13" i="6" s="1"/>
  <c r="B4" i="7" s="1"/>
  <c r="B3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E6" i="6"/>
  <c r="D7" i="7"/>
  <c r="D6" i="3" s="1"/>
  <c r="D12" i="6"/>
  <c r="C3" i="7"/>
  <c r="C2" i="3" s="1"/>
  <c r="D10" i="6"/>
  <c r="C9" i="7"/>
  <c r="C8" i="3" s="1"/>
  <c r="F3" i="6"/>
  <c r="E5" i="7"/>
  <c r="E4" i="3" s="1"/>
  <c r="D11" i="6"/>
  <c r="C8" i="7"/>
  <c r="C7" i="3" s="1"/>
  <c r="C6" i="7"/>
  <c r="C5" i="3" s="1"/>
  <c r="D4" i="6"/>
  <c r="D13" i="6"/>
  <c r="C4" i="7"/>
  <c r="C3" i="3" s="1"/>
  <c r="D9" i="7" l="1"/>
  <c r="D8" i="3" s="1"/>
  <c r="E10" i="6"/>
  <c r="E4" i="6"/>
  <c r="D6" i="7"/>
  <c r="D5" i="3" s="1"/>
  <c r="D8" i="7"/>
  <c r="D7" i="3" s="1"/>
  <c r="E11" i="6"/>
  <c r="F6" i="6"/>
  <c r="E7" i="7"/>
  <c r="E6" i="3" s="1"/>
  <c r="E13" i="6"/>
  <c r="D4" i="7"/>
  <c r="D3" i="3" s="1"/>
  <c r="D10" i="7"/>
  <c r="D9" i="3" s="1"/>
  <c r="E9" i="6"/>
  <c r="E12" i="6"/>
  <c r="D3" i="7"/>
  <c r="D2" i="3" s="1"/>
  <c r="G3" i="6"/>
  <c r="F5" i="7"/>
  <c r="F4" i="3" s="1"/>
  <c r="H3" i="6" l="1"/>
  <c r="G5" i="7"/>
  <c r="G4" i="3" s="1"/>
  <c r="G6" i="6"/>
  <c r="F7" i="7"/>
  <c r="F6" i="3" s="1"/>
  <c r="E8" i="7"/>
  <c r="E7" i="3" s="1"/>
  <c r="F11" i="6"/>
  <c r="F12" i="6"/>
  <c r="E3" i="7"/>
  <c r="E2" i="3" s="1"/>
  <c r="F9" i="6"/>
  <c r="E10" i="7"/>
  <c r="E9" i="3" s="1"/>
  <c r="F4" i="6"/>
  <c r="E6" i="7"/>
  <c r="E5" i="3" s="1"/>
  <c r="F10" i="6"/>
  <c r="E9" i="7"/>
  <c r="E8" i="3" s="1"/>
  <c r="F13" i="6"/>
  <c r="E4" i="7"/>
  <c r="E3" i="3" s="1"/>
  <c r="G12" i="6" l="1"/>
  <c r="F3" i="7"/>
  <c r="F2" i="3" s="1"/>
  <c r="F8" i="7"/>
  <c r="F7" i="3" s="1"/>
  <c r="G11" i="6"/>
  <c r="G4" i="6"/>
  <c r="F6" i="7"/>
  <c r="F5" i="3" s="1"/>
  <c r="H6" i="6"/>
  <c r="G7" i="7"/>
  <c r="G6" i="3" s="1"/>
  <c r="G10" i="6"/>
  <c r="F9" i="7"/>
  <c r="F8" i="3" s="1"/>
  <c r="G13" i="6"/>
  <c r="F4" i="7"/>
  <c r="F3" i="3" s="1"/>
  <c r="G9" i="6"/>
  <c r="F10" i="7"/>
  <c r="F9" i="3" s="1"/>
  <c r="I3" i="6"/>
  <c r="H5" i="7"/>
  <c r="H4" i="3" s="1"/>
  <c r="J3" i="6" l="1"/>
  <c r="I5" i="7"/>
  <c r="I4" i="3" s="1"/>
  <c r="I6" i="6"/>
  <c r="H7" i="7"/>
  <c r="H6" i="3" s="1"/>
  <c r="H9" i="6"/>
  <c r="G10" i="7"/>
  <c r="G9" i="3" s="1"/>
  <c r="H4" i="6"/>
  <c r="G6" i="7"/>
  <c r="G5" i="3" s="1"/>
  <c r="G8" i="7"/>
  <c r="G7" i="3" s="1"/>
  <c r="H11" i="6"/>
  <c r="H13" i="6"/>
  <c r="G4" i="7"/>
  <c r="G3" i="3" s="1"/>
  <c r="H10" i="6"/>
  <c r="G9" i="7"/>
  <c r="G8" i="3" s="1"/>
  <c r="H12" i="6"/>
  <c r="G3" i="7"/>
  <c r="G2" i="3" s="1"/>
  <c r="I10" i="6" l="1"/>
  <c r="H9" i="7"/>
  <c r="H8" i="3" s="1"/>
  <c r="I9" i="6"/>
  <c r="H10" i="7"/>
  <c r="H9" i="3" s="1"/>
  <c r="I4" i="6"/>
  <c r="H6" i="7"/>
  <c r="H5" i="3" s="1"/>
  <c r="J6" i="6"/>
  <c r="I7" i="7"/>
  <c r="I6" i="3" s="1"/>
  <c r="I11" i="6"/>
  <c r="H8" i="7"/>
  <c r="H7" i="3" s="1"/>
  <c r="I12" i="6"/>
  <c r="H3" i="7"/>
  <c r="H2" i="3" s="1"/>
  <c r="I13" i="6"/>
  <c r="H4" i="7"/>
  <c r="H3" i="3" s="1"/>
  <c r="K3" i="6"/>
  <c r="J5" i="7"/>
  <c r="J4" i="3" s="1"/>
  <c r="L3" i="6" l="1"/>
  <c r="K5" i="7"/>
  <c r="K4" i="3" s="1"/>
  <c r="K6" i="6"/>
  <c r="J7" i="7"/>
  <c r="J6" i="3" s="1"/>
  <c r="J13" i="6"/>
  <c r="I4" i="7"/>
  <c r="I3" i="3" s="1"/>
  <c r="J4" i="6"/>
  <c r="I6" i="7"/>
  <c r="I5" i="3" s="1"/>
  <c r="J12" i="6"/>
  <c r="I3" i="7"/>
  <c r="I2" i="3" s="1"/>
  <c r="J9" i="6"/>
  <c r="I10" i="7"/>
  <c r="I9" i="3" s="1"/>
  <c r="J11" i="6"/>
  <c r="I8" i="7"/>
  <c r="I7" i="3" s="1"/>
  <c r="J10" i="6"/>
  <c r="I9" i="7"/>
  <c r="I8" i="3" s="1"/>
  <c r="K10" i="6" l="1"/>
  <c r="J9" i="7"/>
  <c r="J8" i="3" s="1"/>
  <c r="K4" i="6"/>
  <c r="J6" i="7"/>
  <c r="J5" i="3" s="1"/>
  <c r="K11" i="6"/>
  <c r="J8" i="7"/>
  <c r="J7" i="3" s="1"/>
  <c r="K13" i="6"/>
  <c r="J4" i="7"/>
  <c r="J3" i="3" s="1"/>
  <c r="K9" i="6"/>
  <c r="J10" i="7"/>
  <c r="J9" i="3" s="1"/>
  <c r="L6" i="6"/>
  <c r="K7" i="7"/>
  <c r="K6" i="3" s="1"/>
  <c r="K12" i="6"/>
  <c r="J3" i="7"/>
  <c r="J2" i="3" s="1"/>
  <c r="M3" i="6"/>
  <c r="L5" i="7"/>
  <c r="L4" i="3" s="1"/>
  <c r="L9" i="6" l="1"/>
  <c r="K10" i="7"/>
  <c r="K9" i="3" s="1"/>
  <c r="L10" i="6"/>
  <c r="K9" i="7"/>
  <c r="K8" i="3" s="1"/>
  <c r="N3" i="6"/>
  <c r="M5" i="7"/>
  <c r="M4" i="3" s="1"/>
  <c r="L13" i="6"/>
  <c r="K4" i="7"/>
  <c r="K3" i="3" s="1"/>
  <c r="L12" i="6"/>
  <c r="K3" i="7"/>
  <c r="K2" i="3" s="1"/>
  <c r="L11" i="6"/>
  <c r="K8" i="7"/>
  <c r="K7" i="3" s="1"/>
  <c r="M6" i="6"/>
  <c r="L7" i="7"/>
  <c r="L6" i="3" s="1"/>
  <c r="L4" i="6"/>
  <c r="K6" i="7"/>
  <c r="K5" i="3" s="1"/>
  <c r="M12" i="6" l="1"/>
  <c r="L3" i="7"/>
  <c r="L2" i="3" s="1"/>
  <c r="M9" i="6"/>
  <c r="L10" i="7"/>
  <c r="L9" i="3" s="1"/>
  <c r="M4" i="6"/>
  <c r="L6" i="7"/>
  <c r="L5" i="3" s="1"/>
  <c r="M13" i="6"/>
  <c r="L4" i="7"/>
  <c r="L3" i="3" s="1"/>
  <c r="N6" i="6"/>
  <c r="M7" i="7"/>
  <c r="M6" i="3" s="1"/>
  <c r="O3" i="6"/>
  <c r="N5" i="7"/>
  <c r="N4" i="3" s="1"/>
  <c r="M11" i="6"/>
  <c r="L8" i="7"/>
  <c r="L7" i="3" s="1"/>
  <c r="M10" i="6"/>
  <c r="L9" i="7"/>
  <c r="L8" i="3" s="1"/>
  <c r="N10" i="6" l="1"/>
  <c r="M9" i="7"/>
  <c r="M8" i="3" s="1"/>
  <c r="N13" i="6"/>
  <c r="M4" i="7"/>
  <c r="M3" i="3" s="1"/>
  <c r="N11" i="6"/>
  <c r="M8" i="7"/>
  <c r="M7" i="3" s="1"/>
  <c r="N4" i="6"/>
  <c r="M6" i="7"/>
  <c r="M5" i="3" s="1"/>
  <c r="P3" i="6"/>
  <c r="O5" i="7"/>
  <c r="O4" i="3" s="1"/>
  <c r="N9" i="6"/>
  <c r="M10" i="7"/>
  <c r="M9" i="3" s="1"/>
  <c r="O6" i="6"/>
  <c r="N7" i="7"/>
  <c r="N6" i="3" s="1"/>
  <c r="N12" i="6"/>
  <c r="M3" i="7"/>
  <c r="M2" i="3" s="1"/>
  <c r="O12" i="6" l="1"/>
  <c r="N3" i="7"/>
  <c r="N2" i="3" s="1"/>
  <c r="O4" i="6"/>
  <c r="N6" i="7"/>
  <c r="N5" i="3" s="1"/>
  <c r="P6" i="6"/>
  <c r="O7" i="7"/>
  <c r="O6" i="3" s="1"/>
  <c r="O11" i="6"/>
  <c r="N8" i="7"/>
  <c r="N7" i="3" s="1"/>
  <c r="O9" i="6"/>
  <c r="N10" i="7"/>
  <c r="N9" i="3" s="1"/>
  <c r="O13" i="6"/>
  <c r="N4" i="7"/>
  <c r="N3" i="3" s="1"/>
  <c r="Q3" i="6"/>
  <c r="P5" i="7"/>
  <c r="P4" i="3" s="1"/>
  <c r="O10" i="6"/>
  <c r="N9" i="7"/>
  <c r="N8" i="3" s="1"/>
  <c r="P10" i="6" l="1"/>
  <c r="O9" i="7"/>
  <c r="O8" i="3" s="1"/>
  <c r="P11" i="6"/>
  <c r="O8" i="7"/>
  <c r="O7" i="3" s="1"/>
  <c r="R3" i="6"/>
  <c r="Q5" i="7"/>
  <c r="Q4" i="3" s="1"/>
  <c r="Q6" i="6"/>
  <c r="P7" i="7"/>
  <c r="P6" i="3" s="1"/>
  <c r="P13" i="6"/>
  <c r="O4" i="7"/>
  <c r="O3" i="3" s="1"/>
  <c r="P4" i="6"/>
  <c r="O6" i="7"/>
  <c r="O5" i="3" s="1"/>
  <c r="P9" i="6"/>
  <c r="O10" i="7"/>
  <c r="O9" i="3" s="1"/>
  <c r="P12" i="6"/>
  <c r="O3" i="7"/>
  <c r="O2" i="3" s="1"/>
  <c r="Q12" i="6" l="1"/>
  <c r="P3" i="7"/>
  <c r="P2" i="3" s="1"/>
  <c r="R6" i="6"/>
  <c r="Q7" i="7"/>
  <c r="Q6" i="3" s="1"/>
  <c r="Q9" i="6"/>
  <c r="P10" i="7"/>
  <c r="P9" i="3" s="1"/>
  <c r="S3" i="6"/>
  <c r="R5" i="7"/>
  <c r="R4" i="3" s="1"/>
  <c r="Q4" i="6"/>
  <c r="P6" i="7"/>
  <c r="P5" i="3" s="1"/>
  <c r="Q11" i="6"/>
  <c r="P8" i="7"/>
  <c r="P7" i="3" s="1"/>
  <c r="Q13" i="6"/>
  <c r="P4" i="7"/>
  <c r="P3" i="3" s="1"/>
  <c r="Q10" i="6"/>
  <c r="P9" i="7"/>
  <c r="P8" i="3" s="1"/>
  <c r="R10" i="6" l="1"/>
  <c r="Q9" i="7"/>
  <c r="Q8" i="3" s="1"/>
  <c r="T3" i="6"/>
  <c r="S5" i="7"/>
  <c r="S4" i="3" s="1"/>
  <c r="R13" i="6"/>
  <c r="Q4" i="7"/>
  <c r="Q3" i="3" s="1"/>
  <c r="R9" i="6"/>
  <c r="Q10" i="7"/>
  <c r="Q9" i="3" s="1"/>
  <c r="R11" i="6"/>
  <c r="Q8" i="7"/>
  <c r="Q7" i="3" s="1"/>
  <c r="S6" i="6"/>
  <c r="R7" i="7"/>
  <c r="R6" i="3" s="1"/>
  <c r="R4" i="6"/>
  <c r="Q6" i="7"/>
  <c r="Q5" i="3" s="1"/>
  <c r="R12" i="6"/>
  <c r="Q3" i="7"/>
  <c r="Q2" i="3" s="1"/>
  <c r="S12" i="6" l="1"/>
  <c r="R3" i="7"/>
  <c r="R2" i="3" s="1"/>
  <c r="S9" i="6"/>
  <c r="R10" i="7"/>
  <c r="R9" i="3" s="1"/>
  <c r="S4" i="6"/>
  <c r="R6" i="7"/>
  <c r="R5" i="3" s="1"/>
  <c r="S13" i="6"/>
  <c r="R4" i="7"/>
  <c r="R3" i="3" s="1"/>
  <c r="T6" i="6"/>
  <c r="S7" i="7"/>
  <c r="S6" i="3" s="1"/>
  <c r="U3" i="6"/>
  <c r="T5" i="7"/>
  <c r="T4" i="3" s="1"/>
  <c r="S11" i="6"/>
  <c r="R8" i="7"/>
  <c r="R7" i="3" s="1"/>
  <c r="S10" i="6"/>
  <c r="R9" i="7"/>
  <c r="R8" i="3" s="1"/>
  <c r="T10" i="6" l="1"/>
  <c r="S9" i="7"/>
  <c r="S8" i="3" s="1"/>
  <c r="T13" i="6"/>
  <c r="S4" i="7"/>
  <c r="S3" i="3" s="1"/>
  <c r="T11" i="6"/>
  <c r="S8" i="7"/>
  <c r="S7" i="3" s="1"/>
  <c r="T4" i="6"/>
  <c r="S6" i="7"/>
  <c r="S5" i="3" s="1"/>
  <c r="V3" i="6"/>
  <c r="U5" i="7"/>
  <c r="U4" i="3" s="1"/>
  <c r="T9" i="6"/>
  <c r="S10" i="7"/>
  <c r="S9" i="3" s="1"/>
  <c r="U6" i="6"/>
  <c r="T7" i="7"/>
  <c r="T6" i="3" s="1"/>
  <c r="T12" i="6"/>
  <c r="S3" i="7"/>
  <c r="S2" i="3" s="1"/>
  <c r="U4" i="6" l="1"/>
  <c r="T6" i="7"/>
  <c r="T5" i="3" s="1"/>
  <c r="V6" i="6"/>
  <c r="U7" i="7"/>
  <c r="U6" i="3" s="1"/>
  <c r="U11" i="6"/>
  <c r="T8" i="7"/>
  <c r="T7" i="3" s="1"/>
  <c r="U12" i="6"/>
  <c r="T3" i="7"/>
  <c r="T2" i="3" s="1"/>
  <c r="U9" i="6"/>
  <c r="T10" i="7"/>
  <c r="T9" i="3" s="1"/>
  <c r="U13" i="6"/>
  <c r="T4" i="7"/>
  <c r="T3" i="3" s="1"/>
  <c r="W3" i="6"/>
  <c r="V5" i="7"/>
  <c r="V4" i="3" s="1"/>
  <c r="U10" i="6"/>
  <c r="T9" i="7"/>
  <c r="T8" i="3" s="1"/>
  <c r="V10" i="6" l="1"/>
  <c r="U9" i="7"/>
  <c r="U8" i="3" s="1"/>
  <c r="V12" i="6"/>
  <c r="U3" i="7"/>
  <c r="U2" i="3" s="1"/>
  <c r="X3" i="6"/>
  <c r="W5" i="7"/>
  <c r="W4" i="3" s="1"/>
  <c r="V11" i="6"/>
  <c r="U8" i="7"/>
  <c r="U7" i="3" s="1"/>
  <c r="V13" i="6"/>
  <c r="U4" i="7"/>
  <c r="U3" i="3" s="1"/>
  <c r="W6" i="6"/>
  <c r="V7" i="7"/>
  <c r="V6" i="3" s="1"/>
  <c r="V9" i="6"/>
  <c r="U10" i="7"/>
  <c r="U9" i="3" s="1"/>
  <c r="V4" i="6"/>
  <c r="U6" i="7"/>
  <c r="U5" i="3" s="1"/>
  <c r="W4" i="6" l="1"/>
  <c r="V6" i="7"/>
  <c r="V5" i="3" s="1"/>
  <c r="W11" i="6"/>
  <c r="V8" i="7"/>
  <c r="V7" i="3" s="1"/>
  <c r="W9" i="6"/>
  <c r="V10" i="7"/>
  <c r="V9" i="3" s="1"/>
  <c r="Y3" i="6"/>
  <c r="X5" i="7"/>
  <c r="X4" i="3" s="1"/>
  <c r="X6" i="6"/>
  <c r="W7" i="7"/>
  <c r="W6" i="3" s="1"/>
  <c r="W12" i="6"/>
  <c r="V3" i="7"/>
  <c r="V2" i="3" s="1"/>
  <c r="W13" i="6"/>
  <c r="V4" i="7"/>
  <c r="V3" i="3" s="1"/>
  <c r="W10" i="6"/>
  <c r="V9" i="7"/>
  <c r="V8" i="3" s="1"/>
  <c r="X10" i="6" l="1"/>
  <c r="W9" i="7"/>
  <c r="W8" i="3" s="1"/>
  <c r="Z3" i="6"/>
  <c r="Y5" i="7"/>
  <c r="Y4" i="3" s="1"/>
  <c r="X13" i="6"/>
  <c r="W4" i="7"/>
  <c r="W3" i="3" s="1"/>
  <c r="X9" i="6"/>
  <c r="W10" i="7"/>
  <c r="W9" i="3" s="1"/>
  <c r="X12" i="6"/>
  <c r="W3" i="7"/>
  <c r="W2" i="3" s="1"/>
  <c r="X11" i="6"/>
  <c r="W8" i="7"/>
  <c r="W7" i="3" s="1"/>
  <c r="Y6" i="6"/>
  <c r="X7" i="7"/>
  <c r="X6" i="3" s="1"/>
  <c r="X4" i="6"/>
  <c r="W6" i="7"/>
  <c r="W5" i="3" s="1"/>
  <c r="Z6" i="6" l="1"/>
  <c r="Y7" i="7"/>
  <c r="Y6" i="3" s="1"/>
  <c r="Y13" i="6"/>
  <c r="X4" i="7"/>
  <c r="X3" i="3" s="1"/>
  <c r="Y9" i="6"/>
  <c r="X10" i="7"/>
  <c r="X9" i="3" s="1"/>
  <c r="Y11" i="6"/>
  <c r="X8" i="7"/>
  <c r="X7" i="3" s="1"/>
  <c r="AA3" i="6"/>
  <c r="Z5" i="7"/>
  <c r="Z4" i="3" s="1"/>
  <c r="Y4" i="6"/>
  <c r="X6" i="7"/>
  <c r="X5" i="3" s="1"/>
  <c r="Y12" i="6"/>
  <c r="X3" i="7"/>
  <c r="X2" i="3" s="1"/>
  <c r="Y10" i="6"/>
  <c r="X9" i="7"/>
  <c r="X8" i="3" s="1"/>
  <c r="Z10" i="6" l="1"/>
  <c r="Y9" i="7"/>
  <c r="Y8" i="3" s="1"/>
  <c r="Z11" i="6"/>
  <c r="Y8" i="7"/>
  <c r="Y7" i="3" s="1"/>
  <c r="Z12" i="6"/>
  <c r="Y3" i="7"/>
  <c r="Y2" i="3" s="1"/>
  <c r="Z9" i="6"/>
  <c r="Y10" i="7"/>
  <c r="Y9" i="3" s="1"/>
  <c r="Z4" i="6"/>
  <c r="Y6" i="7"/>
  <c r="Y5" i="3" s="1"/>
  <c r="Z13" i="6"/>
  <c r="Y4" i="7"/>
  <c r="Y3" i="3" s="1"/>
  <c r="AB3" i="6"/>
  <c r="AA5" i="7"/>
  <c r="AA4" i="3" s="1"/>
  <c r="AA6" i="6"/>
  <c r="Z7" i="7"/>
  <c r="Z6" i="3" s="1"/>
  <c r="AB6" i="6" l="1"/>
  <c r="AA7" i="7"/>
  <c r="AA6" i="3" s="1"/>
  <c r="AA9" i="6"/>
  <c r="Z10" i="7"/>
  <c r="Z9" i="3" s="1"/>
  <c r="AC3" i="6"/>
  <c r="AB5" i="7"/>
  <c r="AB4" i="3" s="1"/>
  <c r="AA12" i="6"/>
  <c r="Z3" i="7"/>
  <c r="Z2" i="3" s="1"/>
  <c r="AA13" i="6"/>
  <c r="Z4" i="7"/>
  <c r="Z3" i="3" s="1"/>
  <c r="AA11" i="6"/>
  <c r="Z8" i="7"/>
  <c r="Z7" i="3" s="1"/>
  <c r="AA4" i="6"/>
  <c r="Z6" i="7"/>
  <c r="Z5" i="3" s="1"/>
  <c r="AA10" i="6"/>
  <c r="Z9" i="7"/>
  <c r="Z8" i="3" s="1"/>
  <c r="AB10" i="6" l="1"/>
  <c r="AA9" i="7"/>
  <c r="AA8" i="3" s="1"/>
  <c r="AB12" i="6"/>
  <c r="AA3" i="7"/>
  <c r="AA2" i="3" s="1"/>
  <c r="AB4" i="6"/>
  <c r="AA6" i="7"/>
  <c r="AA5" i="3" s="1"/>
  <c r="AD3" i="6"/>
  <c r="AC5" i="7"/>
  <c r="AC4" i="3" s="1"/>
  <c r="AB11" i="6"/>
  <c r="AA8" i="7"/>
  <c r="AA7" i="3" s="1"/>
  <c r="AB9" i="6"/>
  <c r="AA10" i="7"/>
  <c r="AA9" i="3" s="1"/>
  <c r="AB13" i="6"/>
  <c r="AA4" i="7"/>
  <c r="AA3" i="3" s="1"/>
  <c r="AC6" i="6"/>
  <c r="AB7" i="7"/>
  <c r="AB6" i="3" s="1"/>
  <c r="AE3" i="6" l="1"/>
  <c r="AD5" i="7"/>
  <c r="AD4" i="3" s="1"/>
  <c r="AC13" i="6"/>
  <c r="AB4" i="7"/>
  <c r="AB3" i="3" s="1"/>
  <c r="AC4" i="6"/>
  <c r="AB6" i="7"/>
  <c r="AB5" i="3" s="1"/>
  <c r="AC9" i="6"/>
  <c r="AB10" i="7"/>
  <c r="AB9" i="3" s="1"/>
  <c r="AC12" i="6"/>
  <c r="AB3" i="7"/>
  <c r="AB2" i="3" s="1"/>
  <c r="AD6" i="6"/>
  <c r="AC7" i="7"/>
  <c r="AC6" i="3" s="1"/>
  <c r="AC11" i="6"/>
  <c r="AB8" i="7"/>
  <c r="AB7" i="3" s="1"/>
  <c r="AC10" i="6"/>
  <c r="AB9" i="7"/>
  <c r="AB8" i="3" s="1"/>
  <c r="AD11" i="6" l="1"/>
  <c r="AC8" i="7"/>
  <c r="AC7" i="3" s="1"/>
  <c r="AD4" i="6"/>
  <c r="AC6" i="7"/>
  <c r="AC5" i="3" s="1"/>
  <c r="AE6" i="6"/>
  <c r="AD7" i="7"/>
  <c r="AD6" i="3" s="1"/>
  <c r="AD13" i="6"/>
  <c r="AC4" i="7"/>
  <c r="AC3" i="3" s="1"/>
  <c r="AD9" i="6"/>
  <c r="AC10" i="7"/>
  <c r="AC9" i="3" s="1"/>
  <c r="AD10" i="6"/>
  <c r="AC9" i="7"/>
  <c r="AC8" i="3" s="1"/>
  <c r="AD12" i="6"/>
  <c r="AC3" i="7"/>
  <c r="AC2" i="3" s="1"/>
  <c r="AF3" i="6"/>
  <c r="AF5" i="7" s="1"/>
  <c r="AF4" i="3" s="1"/>
  <c r="AE5" i="7"/>
  <c r="AE4" i="3" s="1"/>
  <c r="AE13" i="6" l="1"/>
  <c r="AD4" i="7"/>
  <c r="AD3" i="3" s="1"/>
  <c r="AE12" i="6"/>
  <c r="AD3" i="7"/>
  <c r="AD2" i="3" s="1"/>
  <c r="AF6" i="6"/>
  <c r="AF7" i="7" s="1"/>
  <c r="AF6" i="3" s="1"/>
  <c r="AE7" i="7"/>
  <c r="AE6" i="3" s="1"/>
  <c r="AE10" i="6"/>
  <c r="AD9" i="7"/>
  <c r="AD8" i="3" s="1"/>
  <c r="AE4" i="6"/>
  <c r="AD6" i="7"/>
  <c r="AD5" i="3" s="1"/>
  <c r="AE9" i="6"/>
  <c r="AD10" i="7"/>
  <c r="AD9" i="3" s="1"/>
  <c r="AE11" i="6"/>
  <c r="AD8" i="7"/>
  <c r="AD7" i="3" s="1"/>
  <c r="AF10" i="6" l="1"/>
  <c r="AF9" i="7" s="1"/>
  <c r="AF8" i="3" s="1"/>
  <c r="AE9" i="7"/>
  <c r="AE8" i="3" s="1"/>
  <c r="AF11" i="6"/>
  <c r="AF8" i="7" s="1"/>
  <c r="AF7" i="3" s="1"/>
  <c r="AE8" i="7"/>
  <c r="AE7" i="3" s="1"/>
  <c r="AF9" i="6"/>
  <c r="AF10" i="7" s="1"/>
  <c r="AF9" i="3" s="1"/>
  <c r="AE10" i="7"/>
  <c r="AE9" i="3" s="1"/>
  <c r="AF12" i="6"/>
  <c r="AF3" i="7" s="1"/>
  <c r="AF2" i="3" s="1"/>
  <c r="AE3" i="7"/>
  <c r="AE2" i="3" s="1"/>
  <c r="AF4" i="6"/>
  <c r="AF6" i="7" s="1"/>
  <c r="AF5" i="3" s="1"/>
  <c r="AE6" i="7"/>
  <c r="AE5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<sst xmlns="http://schemas.openxmlformats.org/spreadsheetml/2006/main" count="404" uniqueCount="158">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</sst>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127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WA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WA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7705281</v>
      </c>
      <c r="E3" s="10">
        <f>((SUMIFS(J23:BG23,J22:BG22,About!B1)))</f>
        <v>7738692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0.77500000000000002</v>
      </c>
      <c r="D4" s="8">
        <f>$D$3*C4</f>
        <v>5971592.7750000004</v>
      </c>
      <c r="E4" s="8">
        <f>$E$3*C4</f>
        <v>5997486.2999999998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4.4999999999999998E-2</v>
      </c>
      <c r="D5" s="8">
        <f t="shared" ref="D5:D17" si="0">$D$3*C5</f>
        <v>346737.64499999996</v>
      </c>
      <c r="E5" s="8">
        <f t="shared" ref="E5:E17" si="1">$E$3*C5</f>
        <v>348241.14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0.02</v>
      </c>
      <c r="D6" s="8">
        <f t="shared" si="0"/>
        <v>154105.62</v>
      </c>
      <c r="E6" s="8">
        <f t="shared" si="1"/>
        <v>154773.84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0.1</v>
      </c>
      <c r="D7" s="8">
        <f t="shared" si="0"/>
        <v>770528.10000000009</v>
      </c>
      <c r="E7" s="8">
        <f t="shared" si="1"/>
        <v>773869.20000000007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8.0000000000000002E-3</v>
      </c>
      <c r="D8" s="8">
        <f t="shared" si="0"/>
        <v>61642.248</v>
      </c>
      <c r="E8" s="8">
        <f t="shared" si="1"/>
        <v>61909.536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5.1999999999999998E-2</v>
      </c>
      <c r="D9" s="8">
        <f t="shared" si="0"/>
        <v>400674.61199999996</v>
      </c>
      <c r="E9" s="8">
        <f t="shared" si="1"/>
        <v>402411.984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0.66</v>
      </c>
      <c r="D10" s="8">
        <f t="shared" si="0"/>
        <v>5085485.46</v>
      </c>
      <c r="E10" s="8">
        <f t="shared" si="1"/>
        <v>5107536.7200000007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0.13700000000000001</v>
      </c>
      <c r="D11" s="8">
        <f t="shared" si="0"/>
        <v>1055623.497</v>
      </c>
      <c r="E11" s="8">
        <f t="shared" si="1"/>
        <v>1060200.804</v>
      </c>
      <c r="F11" s="8"/>
    </row>
    <row r="12" spans="1:7" x14ac:dyDescent="0.2">
      <c r="A12" s="8">
        <v>9</v>
      </c>
      <c r="B12" s="8" t="s">
        <v>22</v>
      </c>
      <c r="C12" s="12">
        <f>1-C11</f>
        <v>0.86299999999999999</v>
      </c>
      <c r="D12" s="8">
        <f t="shared" si="0"/>
        <v>6649657.5029999996</v>
      </c>
      <c r="E12" s="8">
        <f t="shared" si="1"/>
        <v>6678491.1959999995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0.504</v>
      </c>
      <c r="D16" s="8">
        <f t="shared" si="0"/>
        <v>3883461.6239999998</v>
      </c>
      <c r="E16" s="8">
        <f t="shared" si="1"/>
        <v>3900300.7680000002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0.496</v>
      </c>
      <c r="D17" s="8">
        <f t="shared" si="0"/>
        <v>3821819.3760000002</v>
      </c>
      <c r="E17" s="8">
        <f t="shared" si="1"/>
        <v>3838391.2319999998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WA</v>
      </c>
      <c r="B2" s="11">
        <f>'Population Demographic'!D3</f>
        <v>7705281</v>
      </c>
      <c r="C2" s="11">
        <f>'Population Demographic'!E3</f>
        <v>7738692</v>
      </c>
      <c r="D2">
        <f>C2+C2*$B$15*(D1-$B$1)</f>
        <v>7800601.5360000003</v>
      </c>
      <c r="E2">
        <f t="shared" ref="E2:AF2" si="0">D2+D2*$B$15*(E1-$B$1)</f>
        <v>7894208.7544320002</v>
      </c>
      <c r="F2">
        <f t="shared" si="0"/>
        <v>8020516.0945029119</v>
      </c>
      <c r="G2">
        <f t="shared" si="0"/>
        <v>8180926.4163929699</v>
      </c>
      <c r="H2">
        <f t="shared" si="0"/>
        <v>8377268.6503864015</v>
      </c>
      <c r="I2">
        <f t="shared" si="0"/>
        <v>8611832.1725972202</v>
      </c>
      <c r="J2">
        <f t="shared" si="0"/>
        <v>8887410.8021203317</v>
      </c>
      <c r="K2">
        <f t="shared" si="0"/>
        <v>9207357.590996664</v>
      </c>
      <c r="L2">
        <f t="shared" si="0"/>
        <v>9575651.8946365304</v>
      </c>
      <c r="M2">
        <f t="shared" si="0"/>
        <v>9996980.5780005381</v>
      </c>
      <c r="N2">
        <f t="shared" si="0"/>
        <v>10476835.645744564</v>
      </c>
      <c r="O2">
        <f t="shared" si="0"/>
        <v>11021631.099323282</v>
      </c>
      <c r="P2">
        <f t="shared" si="0"/>
        <v>11638842.440885385</v>
      </c>
      <c r="Q2">
        <f t="shared" si="0"/>
        <v>12337172.987338509</v>
      </c>
      <c r="R2">
        <f t="shared" si="0"/>
        <v>13126752.058528174</v>
      </c>
      <c r="S2">
        <f t="shared" si="0"/>
        <v>14019371.198508089</v>
      </c>
      <c r="T2">
        <f t="shared" si="0"/>
        <v>15028765.924800672</v>
      </c>
      <c r="U2">
        <f t="shared" si="0"/>
        <v>16170952.135085523</v>
      </c>
      <c r="V2">
        <f t="shared" si="0"/>
        <v>17464628.305892363</v>
      </c>
      <c r="W2">
        <f t="shared" si="0"/>
        <v>18931657.083587322</v>
      </c>
      <c r="X2">
        <f t="shared" si="0"/>
        <v>20597642.906943008</v>
      </c>
      <c r="Y2">
        <f t="shared" si="0"/>
        <v>22492626.054381765</v>
      </c>
      <c r="Z2">
        <f t="shared" si="0"/>
        <v>24651918.155602414</v>
      </c>
      <c r="AA2">
        <f t="shared" si="0"/>
        <v>27117109.971162654</v>
      </c>
      <c r="AB2">
        <f t="shared" si="0"/>
        <v>29937289.40816357</v>
      </c>
      <c r="AC2">
        <f t="shared" si="0"/>
        <v>33170516.664245237</v>
      </c>
      <c r="AD2">
        <f t="shared" si="0"/>
        <v>36885614.530640706</v>
      </c>
      <c r="AE2">
        <f t="shared" si="0"/>
        <v>41164345.816195026</v>
      </c>
      <c r="AF2">
        <f t="shared" si="0"/>
        <v>46104067.314138427</v>
      </c>
    </row>
    <row r="3" spans="1:32" x14ac:dyDescent="0.2">
      <c r="A3" t="s">
        <v>15</v>
      </c>
      <c r="B3" s="11">
        <f>'Population Demographic'!D4</f>
        <v>5971592.7750000004</v>
      </c>
      <c r="C3" s="11">
        <f>'Population Demographic'!E4</f>
        <v>5997486.2999999998</v>
      </c>
      <c r="D3">
        <f>C3+C3*$B$15*(D$1-$B$1)</f>
        <v>6045466.1903999997</v>
      </c>
      <c r="E3">
        <f t="shared" ref="E3:AF13" si="1">D3+D3*$B$15*(E$1-$B$1)</f>
        <v>6118011.7846847996</v>
      </c>
      <c r="F3">
        <f t="shared" si="1"/>
        <v>6215899.9732397562</v>
      </c>
      <c r="G3">
        <f t="shared" si="1"/>
        <v>6340217.9727045512</v>
      </c>
      <c r="H3">
        <f t="shared" si="1"/>
        <v>6492383.2040494606</v>
      </c>
      <c r="I3">
        <f t="shared" si="1"/>
        <v>6674169.9337628456</v>
      </c>
      <c r="J3">
        <f t="shared" si="1"/>
        <v>6887743.3716432564</v>
      </c>
      <c r="K3">
        <f t="shared" si="1"/>
        <v>7135702.1330224136</v>
      </c>
      <c r="L3">
        <f t="shared" si="1"/>
        <v>7421130.2183433101</v>
      </c>
      <c r="M3">
        <f t="shared" si="1"/>
        <v>7747659.9479504153</v>
      </c>
      <c r="N3">
        <f t="shared" si="1"/>
        <v>8119547.6254520351</v>
      </c>
      <c r="O3">
        <f t="shared" si="1"/>
        <v>8541764.1019755416</v>
      </c>
      <c r="P3">
        <f t="shared" si="1"/>
        <v>9020102.8916861713</v>
      </c>
      <c r="Q3">
        <f t="shared" si="1"/>
        <v>9561309.0651873425</v>
      </c>
      <c r="R3">
        <f t="shared" si="1"/>
        <v>10173232.845359333</v>
      </c>
      <c r="S3">
        <f t="shared" si="1"/>
        <v>10865012.678843768</v>
      </c>
      <c r="T3">
        <f t="shared" si="1"/>
        <v>11647293.59172052</v>
      </c>
      <c r="U3">
        <f t="shared" si="1"/>
        <v>12532487.904691279</v>
      </c>
      <c r="V3">
        <f t="shared" si="1"/>
        <v>13535086.937066581</v>
      </c>
      <c r="W3">
        <f t="shared" si="1"/>
        <v>14672034.239780175</v>
      </c>
      <c r="X3">
        <f t="shared" si="1"/>
        <v>15963173.25288083</v>
      </c>
      <c r="Y3">
        <f t="shared" si="1"/>
        <v>17431785.192145865</v>
      </c>
      <c r="Z3">
        <f t="shared" si="1"/>
        <v>19105236.570591867</v>
      </c>
      <c r="AA3">
        <f t="shared" si="1"/>
        <v>21015760.227651052</v>
      </c>
      <c r="AB3">
        <f t="shared" si="1"/>
        <v>23201399.291326761</v>
      </c>
      <c r="AC3">
        <f t="shared" si="1"/>
        <v>25707150.414790053</v>
      </c>
      <c r="AD3">
        <f t="shared" si="1"/>
        <v>28586351.26124654</v>
      </c>
      <c r="AE3">
        <f t="shared" si="1"/>
        <v>31902368.007551137</v>
      </c>
      <c r="AF3">
        <f t="shared" si="1"/>
        <v>35730652.168457277</v>
      </c>
    </row>
    <row r="4" spans="1:32" x14ac:dyDescent="0.2">
      <c r="A4" t="s">
        <v>16</v>
      </c>
      <c r="B4" s="11">
        <f>'Population Demographic'!D5</f>
        <v>346737.64499999996</v>
      </c>
      <c r="C4" s="11">
        <f>'Population Demographic'!E5</f>
        <v>348241.14</v>
      </c>
      <c r="D4">
        <f t="shared" ref="D4:S13" si="2">C4+C4*$B$15*(D$1-$B$1)</f>
        <v>351027.06912</v>
      </c>
      <c r="E4">
        <f t="shared" si="2"/>
        <v>355239.39394943998</v>
      </c>
      <c r="F4">
        <f t="shared" si="2"/>
        <v>360923.22425263101</v>
      </c>
      <c r="G4">
        <f t="shared" si="2"/>
        <v>368141.68873768364</v>
      </c>
      <c r="H4">
        <f t="shared" si="2"/>
        <v>376977.08926738804</v>
      </c>
      <c r="I4">
        <f t="shared" si="2"/>
        <v>387532.44776687492</v>
      </c>
      <c r="J4">
        <f t="shared" si="2"/>
        <v>399933.4860954149</v>
      </c>
      <c r="K4">
        <f t="shared" si="2"/>
        <v>414331.09159484983</v>
      </c>
      <c r="L4">
        <f t="shared" si="2"/>
        <v>430904.33525864384</v>
      </c>
      <c r="M4">
        <f t="shared" si="2"/>
        <v>449864.12601002416</v>
      </c>
      <c r="N4">
        <f t="shared" si="2"/>
        <v>471457.60405850533</v>
      </c>
      <c r="O4">
        <f t="shared" si="2"/>
        <v>495973.39946954761</v>
      </c>
      <c r="P4">
        <f t="shared" si="2"/>
        <v>523747.90983984229</v>
      </c>
      <c r="Q4">
        <f t="shared" si="2"/>
        <v>555172.78443023283</v>
      </c>
      <c r="R4">
        <f t="shared" si="2"/>
        <v>590703.84263376775</v>
      </c>
      <c r="S4">
        <f t="shared" si="2"/>
        <v>630871.70393286401</v>
      </c>
      <c r="T4">
        <f t="shared" si="1"/>
        <v>676294.4666160302</v>
      </c>
      <c r="U4">
        <f t="shared" si="1"/>
        <v>727692.84607884847</v>
      </c>
      <c r="V4">
        <f t="shared" si="1"/>
        <v>785908.27376515639</v>
      </c>
      <c r="W4">
        <f t="shared" si="1"/>
        <v>851924.56876142952</v>
      </c>
      <c r="X4">
        <f t="shared" si="1"/>
        <v>926893.93081243534</v>
      </c>
      <c r="Y4">
        <f t="shared" si="1"/>
        <v>1012168.1724471794</v>
      </c>
      <c r="Z4">
        <f t="shared" si="1"/>
        <v>1109336.3170021088</v>
      </c>
      <c r="AA4">
        <f t="shared" si="1"/>
        <v>1220269.9487023198</v>
      </c>
      <c r="AB4">
        <f t="shared" si="1"/>
        <v>1347178.0233673609</v>
      </c>
      <c r="AC4">
        <f t="shared" si="1"/>
        <v>1492673.249891036</v>
      </c>
      <c r="AD4">
        <f t="shared" si="1"/>
        <v>1659852.653878832</v>
      </c>
      <c r="AE4">
        <f t="shared" si="1"/>
        <v>1852395.5617287764</v>
      </c>
      <c r="AF4">
        <f t="shared" si="1"/>
        <v>2074683.0291362295</v>
      </c>
    </row>
    <row r="5" spans="1:32" x14ac:dyDescent="0.2">
      <c r="A5" t="s">
        <v>27</v>
      </c>
      <c r="B5" s="11">
        <f>'Population Demographic'!D6</f>
        <v>154105.62</v>
      </c>
      <c r="C5" s="11">
        <f>'Population Demographic'!E6</f>
        <v>154773.84</v>
      </c>
      <c r="D5">
        <f t="shared" si="2"/>
        <v>156012.03072000001</v>
      </c>
      <c r="E5">
        <f t="shared" si="2"/>
        <v>157884.17508864001</v>
      </c>
      <c r="F5">
        <f t="shared" si="2"/>
        <v>160410.32189005826</v>
      </c>
      <c r="G5">
        <f t="shared" si="2"/>
        <v>163618.52832785941</v>
      </c>
      <c r="H5">
        <f t="shared" si="2"/>
        <v>167545.37300772805</v>
      </c>
      <c r="I5">
        <f t="shared" si="2"/>
        <v>172236.64345194443</v>
      </c>
      <c r="J5">
        <f t="shared" si="2"/>
        <v>177748.21604240665</v>
      </c>
      <c r="K5">
        <f t="shared" si="2"/>
        <v>184147.15181993329</v>
      </c>
      <c r="L5">
        <f t="shared" si="2"/>
        <v>191513.03789273062</v>
      </c>
      <c r="M5">
        <f t="shared" si="2"/>
        <v>199939.61156001076</v>
      </c>
      <c r="N5">
        <f t="shared" si="2"/>
        <v>209536.71291489128</v>
      </c>
      <c r="O5">
        <f t="shared" si="2"/>
        <v>220432.62198646562</v>
      </c>
      <c r="P5">
        <f t="shared" si="2"/>
        <v>232776.84881770768</v>
      </c>
      <c r="Q5">
        <f t="shared" si="2"/>
        <v>246743.45974677015</v>
      </c>
      <c r="R5">
        <f t="shared" si="2"/>
        <v>262535.04117056343</v>
      </c>
      <c r="S5">
        <f t="shared" si="2"/>
        <v>280387.42397016176</v>
      </c>
      <c r="T5">
        <f t="shared" si="1"/>
        <v>300575.31849601341</v>
      </c>
      <c r="U5">
        <f t="shared" si="1"/>
        <v>323419.04270171042</v>
      </c>
      <c r="V5">
        <f t="shared" si="1"/>
        <v>349292.56611784728</v>
      </c>
      <c r="W5">
        <f t="shared" si="1"/>
        <v>378633.14167174645</v>
      </c>
      <c r="X5">
        <f t="shared" si="1"/>
        <v>411952.85813886015</v>
      </c>
      <c r="Y5">
        <f t="shared" si="1"/>
        <v>449852.52108763531</v>
      </c>
      <c r="Z5">
        <f t="shared" si="1"/>
        <v>493038.3631120483</v>
      </c>
      <c r="AA5">
        <f t="shared" si="1"/>
        <v>542342.19942325319</v>
      </c>
      <c r="AB5">
        <f t="shared" si="1"/>
        <v>598745.7881632715</v>
      </c>
      <c r="AC5">
        <f t="shared" si="1"/>
        <v>663410.33328490483</v>
      </c>
      <c r="AD5">
        <f t="shared" si="1"/>
        <v>737712.29061281413</v>
      </c>
      <c r="AE5">
        <f t="shared" si="1"/>
        <v>823286.91632390057</v>
      </c>
      <c r="AF5">
        <f t="shared" si="1"/>
        <v>922081.34628276865</v>
      </c>
    </row>
    <row r="6" spans="1:32" x14ac:dyDescent="0.2">
      <c r="A6" t="s">
        <v>17</v>
      </c>
      <c r="B6" s="11">
        <f>'Population Demographic'!D7</f>
        <v>770528.10000000009</v>
      </c>
      <c r="C6" s="11">
        <f>'Population Demographic'!E7</f>
        <v>773869.20000000007</v>
      </c>
      <c r="D6">
        <f t="shared" si="2"/>
        <v>780060.15360000008</v>
      </c>
      <c r="E6">
        <f t="shared" si="2"/>
        <v>789420.87544320012</v>
      </c>
      <c r="F6">
        <f t="shared" si="2"/>
        <v>802051.60945029126</v>
      </c>
      <c r="G6">
        <f t="shared" si="2"/>
        <v>818092.64163929713</v>
      </c>
      <c r="H6">
        <f t="shared" si="2"/>
        <v>837726.86503864022</v>
      </c>
      <c r="I6">
        <f t="shared" si="2"/>
        <v>861183.21725972218</v>
      </c>
      <c r="J6">
        <f t="shared" si="2"/>
        <v>888741.08021203324</v>
      </c>
      <c r="K6">
        <f t="shared" si="2"/>
        <v>920735.75909966638</v>
      </c>
      <c r="L6">
        <f t="shared" si="2"/>
        <v>957565.18946365302</v>
      </c>
      <c r="M6">
        <f t="shared" si="2"/>
        <v>999698.05780005374</v>
      </c>
      <c r="N6">
        <f t="shared" si="2"/>
        <v>1047683.5645744563</v>
      </c>
      <c r="O6">
        <f t="shared" si="2"/>
        <v>1102163.1099323281</v>
      </c>
      <c r="P6">
        <f t="shared" si="2"/>
        <v>1163884.2440885385</v>
      </c>
      <c r="Q6">
        <f t="shared" si="2"/>
        <v>1233717.2987338507</v>
      </c>
      <c r="R6">
        <f t="shared" si="2"/>
        <v>1312675.2058528173</v>
      </c>
      <c r="S6">
        <f t="shared" si="2"/>
        <v>1401937.1198508088</v>
      </c>
      <c r="T6">
        <f t="shared" si="1"/>
        <v>1502876.5924800669</v>
      </c>
      <c r="U6">
        <f t="shared" si="1"/>
        <v>1617095.2135085519</v>
      </c>
      <c r="V6">
        <f t="shared" si="1"/>
        <v>1746462.830589236</v>
      </c>
      <c r="W6">
        <f t="shared" si="1"/>
        <v>1893165.7083587318</v>
      </c>
      <c r="X6">
        <f t="shared" si="1"/>
        <v>2059764.2906943001</v>
      </c>
      <c r="Y6">
        <f t="shared" si="1"/>
        <v>2249262.6054381756</v>
      </c>
      <c r="Z6">
        <f t="shared" si="1"/>
        <v>2465191.8155602403</v>
      </c>
      <c r="AA6">
        <f t="shared" si="1"/>
        <v>2711710.9971162644</v>
      </c>
      <c r="AB6">
        <f t="shared" si="1"/>
        <v>2993728.9408163559</v>
      </c>
      <c r="AC6">
        <f t="shared" si="1"/>
        <v>3317051.6664245222</v>
      </c>
      <c r="AD6">
        <f t="shared" si="1"/>
        <v>3688561.4530640687</v>
      </c>
      <c r="AE6">
        <f t="shared" si="1"/>
        <v>4116434.5816195006</v>
      </c>
      <c r="AF6">
        <f t="shared" si="1"/>
        <v>4610406.7314138412</v>
      </c>
    </row>
    <row r="7" spans="1:32" x14ac:dyDescent="0.2">
      <c r="A7" t="s">
        <v>18</v>
      </c>
      <c r="B7" s="11">
        <f>'Population Demographic'!D8</f>
        <v>61642.248</v>
      </c>
      <c r="C7" s="11">
        <f>'Population Demographic'!E8</f>
        <v>61909.536</v>
      </c>
      <c r="D7">
        <f t="shared" si="2"/>
        <v>62404.812288000001</v>
      </c>
      <c r="E7">
        <f t="shared" si="2"/>
        <v>63153.670035456002</v>
      </c>
      <c r="F7">
        <f t="shared" si="2"/>
        <v>64164.128756023296</v>
      </c>
      <c r="G7">
        <f t="shared" si="2"/>
        <v>65447.411331143761</v>
      </c>
      <c r="H7">
        <f t="shared" si="2"/>
        <v>67018.149203091205</v>
      </c>
      <c r="I7">
        <f t="shared" si="2"/>
        <v>68894.65738077776</v>
      </c>
      <c r="J7">
        <f t="shared" si="2"/>
        <v>71099.286416962655</v>
      </c>
      <c r="K7">
        <f t="shared" si="2"/>
        <v>73658.860727973311</v>
      </c>
      <c r="L7">
        <f t="shared" si="2"/>
        <v>76605.215157092243</v>
      </c>
      <c r="M7">
        <f t="shared" si="2"/>
        <v>79975.844624004298</v>
      </c>
      <c r="N7">
        <f t="shared" si="2"/>
        <v>83814.6851659565</v>
      </c>
      <c r="O7">
        <f t="shared" si="2"/>
        <v>88173.048794586241</v>
      </c>
      <c r="P7">
        <f t="shared" si="2"/>
        <v>93110.739527083075</v>
      </c>
      <c r="Q7">
        <f t="shared" si="2"/>
        <v>98697.383898708067</v>
      </c>
      <c r="R7">
        <f t="shared" si="2"/>
        <v>105014.01646822538</v>
      </c>
      <c r="S7">
        <f t="shared" si="2"/>
        <v>112154.96958806471</v>
      </c>
      <c r="T7">
        <f t="shared" si="1"/>
        <v>120230.12739840537</v>
      </c>
      <c r="U7">
        <f t="shared" si="1"/>
        <v>129367.61708068418</v>
      </c>
      <c r="V7">
        <f t="shared" si="1"/>
        <v>139717.02644713892</v>
      </c>
      <c r="W7">
        <f t="shared" si="1"/>
        <v>151453.2566686986</v>
      </c>
      <c r="X7">
        <f t="shared" si="1"/>
        <v>164781.14325554407</v>
      </c>
      <c r="Y7">
        <f t="shared" si="1"/>
        <v>179941.00843505413</v>
      </c>
      <c r="Z7">
        <f t="shared" si="1"/>
        <v>197215.34524481933</v>
      </c>
      <c r="AA7">
        <f t="shared" si="1"/>
        <v>216936.87976930127</v>
      </c>
      <c r="AB7">
        <f t="shared" si="1"/>
        <v>239498.3152653086</v>
      </c>
      <c r="AC7">
        <f t="shared" si="1"/>
        <v>265364.13331396191</v>
      </c>
      <c r="AD7">
        <f t="shared" si="1"/>
        <v>295084.91624512564</v>
      </c>
      <c r="AE7">
        <f t="shared" si="1"/>
        <v>329314.76652956021</v>
      </c>
      <c r="AF7">
        <f t="shared" si="1"/>
        <v>368832.53851310746</v>
      </c>
    </row>
    <row r="8" spans="1:32" x14ac:dyDescent="0.2">
      <c r="A8" t="s">
        <v>19</v>
      </c>
      <c r="B8" s="11">
        <f>'Population Demographic'!D9</f>
        <v>400674.61199999996</v>
      </c>
      <c r="C8" s="11">
        <f>'Population Demographic'!E9</f>
        <v>402411.984</v>
      </c>
      <c r="D8">
        <f t="shared" si="2"/>
        <v>405631.27987199998</v>
      </c>
      <c r="E8">
        <f t="shared" si="2"/>
        <v>410498.85523046396</v>
      </c>
      <c r="F8">
        <f t="shared" si="2"/>
        <v>417066.83691415138</v>
      </c>
      <c r="G8">
        <f t="shared" si="2"/>
        <v>425408.17365243443</v>
      </c>
      <c r="H8">
        <f t="shared" si="2"/>
        <v>435617.96982009284</v>
      </c>
      <c r="I8">
        <f t="shared" si="2"/>
        <v>447815.27297505544</v>
      </c>
      <c r="J8">
        <f t="shared" si="2"/>
        <v>462145.36171025725</v>
      </c>
      <c r="K8">
        <f t="shared" si="2"/>
        <v>478782.59473182651</v>
      </c>
      <c r="L8">
        <f t="shared" si="2"/>
        <v>497933.89852109959</v>
      </c>
      <c r="M8">
        <f t="shared" si="2"/>
        <v>519842.99005602795</v>
      </c>
      <c r="N8">
        <f t="shared" si="2"/>
        <v>544795.45357871731</v>
      </c>
      <c r="O8">
        <f t="shared" si="2"/>
        <v>573124.81716481061</v>
      </c>
      <c r="P8">
        <f t="shared" si="2"/>
        <v>605219.80692603998</v>
      </c>
      <c r="Q8">
        <f t="shared" si="2"/>
        <v>641532.99534160236</v>
      </c>
      <c r="R8">
        <f t="shared" si="2"/>
        <v>682591.1070434649</v>
      </c>
      <c r="S8">
        <f t="shared" si="2"/>
        <v>729007.30232242052</v>
      </c>
      <c r="T8">
        <f t="shared" si="1"/>
        <v>781495.82808963477</v>
      </c>
      <c r="U8">
        <f t="shared" si="1"/>
        <v>840889.51102444704</v>
      </c>
      <c r="V8">
        <f t="shared" si="1"/>
        <v>908160.6719064028</v>
      </c>
      <c r="W8">
        <f t="shared" si="1"/>
        <v>984446.16834654065</v>
      </c>
      <c r="X8">
        <f t="shared" si="1"/>
        <v>1071077.4311610362</v>
      </c>
      <c r="Y8">
        <f t="shared" si="1"/>
        <v>1169616.5548278515</v>
      </c>
      <c r="Z8">
        <f t="shared" si="1"/>
        <v>1281899.7440913252</v>
      </c>
      <c r="AA8">
        <f t="shared" si="1"/>
        <v>1410089.7185004577</v>
      </c>
      <c r="AB8">
        <f t="shared" si="1"/>
        <v>1556739.0492245052</v>
      </c>
      <c r="AC8">
        <f t="shared" si="1"/>
        <v>1724866.8665407519</v>
      </c>
      <c r="AD8">
        <f t="shared" si="1"/>
        <v>1918051.9555933161</v>
      </c>
      <c r="AE8">
        <f t="shared" si="1"/>
        <v>2140545.9824421406</v>
      </c>
      <c r="AF8">
        <f t="shared" si="1"/>
        <v>2397411.5003351974</v>
      </c>
    </row>
    <row r="9" spans="1:32" x14ac:dyDescent="0.2">
      <c r="A9" t="s">
        <v>20</v>
      </c>
      <c r="B9" s="11">
        <f>'Population Demographic'!D10</f>
        <v>5085485.46</v>
      </c>
      <c r="C9" s="11">
        <f>'Population Demographic'!E10</f>
        <v>5107536.7200000007</v>
      </c>
      <c r="D9">
        <f t="shared" si="2"/>
        <v>5148397.0137600005</v>
      </c>
      <c r="E9">
        <f t="shared" si="2"/>
        <v>5210177.7779251207</v>
      </c>
      <c r="F9">
        <f t="shared" si="2"/>
        <v>5293540.6223719222</v>
      </c>
      <c r="G9">
        <f t="shared" si="2"/>
        <v>5399411.4348193603</v>
      </c>
      <c r="H9">
        <f t="shared" si="2"/>
        <v>5528997.3092550253</v>
      </c>
      <c r="I9">
        <f t="shared" si="2"/>
        <v>5683809.2339141658</v>
      </c>
      <c r="J9">
        <f t="shared" si="2"/>
        <v>5865691.1293994188</v>
      </c>
      <c r="K9">
        <f t="shared" si="2"/>
        <v>6076856.0100577977</v>
      </c>
      <c r="L9">
        <f t="shared" si="2"/>
        <v>6319930.2504601097</v>
      </c>
      <c r="M9">
        <f t="shared" si="2"/>
        <v>6598007.1814803546</v>
      </c>
      <c r="N9">
        <f t="shared" si="2"/>
        <v>6914711.5261914115</v>
      </c>
      <c r="O9">
        <f t="shared" si="2"/>
        <v>7274276.5255533652</v>
      </c>
      <c r="P9">
        <f t="shared" si="2"/>
        <v>7681636.0109843537</v>
      </c>
      <c r="Q9">
        <f t="shared" si="2"/>
        <v>8142534.1716434145</v>
      </c>
      <c r="R9">
        <f t="shared" si="2"/>
        <v>8663656.3586285934</v>
      </c>
      <c r="S9">
        <f t="shared" si="2"/>
        <v>9252784.9910153374</v>
      </c>
      <c r="T9">
        <f t="shared" si="1"/>
        <v>9918985.5103684422</v>
      </c>
      <c r="U9">
        <f t="shared" si="1"/>
        <v>10672828.409156444</v>
      </c>
      <c r="V9">
        <f t="shared" si="1"/>
        <v>11526654.681888958</v>
      </c>
      <c r="W9">
        <f t="shared" si="1"/>
        <v>12494893.675167631</v>
      </c>
      <c r="X9">
        <f t="shared" si="1"/>
        <v>13594444.318582382</v>
      </c>
      <c r="Y9">
        <f t="shared" si="1"/>
        <v>14845133.195891961</v>
      </c>
      <c r="Z9">
        <f t="shared" si="1"/>
        <v>16270265.982697589</v>
      </c>
      <c r="AA9">
        <f t="shared" si="1"/>
        <v>17897292.580967348</v>
      </c>
      <c r="AB9">
        <f t="shared" si="1"/>
        <v>19758611.009387951</v>
      </c>
      <c r="AC9">
        <f t="shared" si="1"/>
        <v>21892540.99840185</v>
      </c>
      <c r="AD9">
        <f t="shared" si="1"/>
        <v>24344505.590222858</v>
      </c>
      <c r="AE9">
        <f t="shared" si="1"/>
        <v>27168468.238688711</v>
      </c>
      <c r="AF9">
        <f t="shared" si="1"/>
        <v>30428684.427331358</v>
      </c>
    </row>
    <row r="10" spans="1:32" x14ac:dyDescent="0.2">
      <c r="A10" t="s">
        <v>21</v>
      </c>
      <c r="B10" s="11">
        <f>'Population Demographic'!D11</f>
        <v>1055623.497</v>
      </c>
      <c r="C10" s="11">
        <f>'Population Demographic'!E11</f>
        <v>1060200.804</v>
      </c>
      <c r="D10">
        <f t="shared" si="2"/>
        <v>1068682.4104319999</v>
      </c>
      <c r="E10">
        <f t="shared" si="2"/>
        <v>1081506.599357184</v>
      </c>
      <c r="F10">
        <f t="shared" si="2"/>
        <v>1098810.7049468989</v>
      </c>
      <c r="G10">
        <f t="shared" si="2"/>
        <v>1120786.9190458369</v>
      </c>
      <c r="H10">
        <f t="shared" si="2"/>
        <v>1147685.8051029369</v>
      </c>
      <c r="I10">
        <f t="shared" si="2"/>
        <v>1179821.0076458191</v>
      </c>
      <c r="J10">
        <f t="shared" si="2"/>
        <v>1217575.2798904853</v>
      </c>
      <c r="K10">
        <f t="shared" si="2"/>
        <v>1261407.9899665429</v>
      </c>
      <c r="L10">
        <f t="shared" si="2"/>
        <v>1311864.3095652047</v>
      </c>
      <c r="M10">
        <f t="shared" si="2"/>
        <v>1369586.3391860737</v>
      </c>
      <c r="N10">
        <f t="shared" si="2"/>
        <v>1435326.4834670052</v>
      </c>
      <c r="O10">
        <f t="shared" si="2"/>
        <v>1509963.4606072893</v>
      </c>
      <c r="P10">
        <f t="shared" si="2"/>
        <v>1594521.4144012975</v>
      </c>
      <c r="Q10">
        <f t="shared" si="2"/>
        <v>1690192.6992653753</v>
      </c>
      <c r="R10">
        <f t="shared" si="2"/>
        <v>1798365.0320183593</v>
      </c>
      <c r="S10">
        <f t="shared" si="2"/>
        <v>1920653.8541956078</v>
      </c>
      <c r="T10">
        <f t="shared" si="1"/>
        <v>2058940.9316976916</v>
      </c>
      <c r="U10">
        <f t="shared" si="1"/>
        <v>2215420.4425067161</v>
      </c>
      <c r="V10">
        <f t="shared" si="1"/>
        <v>2392654.0779072535</v>
      </c>
      <c r="W10">
        <f t="shared" si="1"/>
        <v>2593637.0204514628</v>
      </c>
      <c r="X10">
        <f t="shared" si="1"/>
        <v>2821877.0782511914</v>
      </c>
      <c r="Y10">
        <f t="shared" si="1"/>
        <v>3081489.7694503008</v>
      </c>
      <c r="Z10">
        <f t="shared" si="1"/>
        <v>3377312.7873175298</v>
      </c>
      <c r="AA10">
        <f t="shared" si="1"/>
        <v>3715044.0660492829</v>
      </c>
      <c r="AB10">
        <f t="shared" si="1"/>
        <v>4101408.6489184084</v>
      </c>
      <c r="AC10">
        <f t="shared" si="1"/>
        <v>4544360.7830015961</v>
      </c>
      <c r="AD10">
        <f t="shared" si="1"/>
        <v>5053329.1906977752</v>
      </c>
      <c r="AE10">
        <f t="shared" si="1"/>
        <v>5639515.3768187175</v>
      </c>
      <c r="AF10">
        <f t="shared" si="1"/>
        <v>6316257.2220369633</v>
      </c>
    </row>
    <row r="11" spans="1:32" x14ac:dyDescent="0.2">
      <c r="A11" t="s">
        <v>31</v>
      </c>
      <c r="B11" s="11">
        <f>'Population Demographic'!D12</f>
        <v>6649657.5029999996</v>
      </c>
      <c r="C11" s="11">
        <f>'Population Demographic'!E12</f>
        <v>6678491.1959999995</v>
      </c>
      <c r="D11">
        <f t="shared" si="2"/>
        <v>6731919.1255679997</v>
      </c>
      <c r="E11">
        <f t="shared" si="2"/>
        <v>6812702.1550748153</v>
      </c>
      <c r="F11">
        <f t="shared" si="2"/>
        <v>6921705.3895560121</v>
      </c>
      <c r="G11">
        <f t="shared" si="2"/>
        <v>7060139.4973471323</v>
      </c>
      <c r="H11">
        <f t="shared" si="2"/>
        <v>7229582.8452834636</v>
      </c>
      <c r="I11">
        <f t="shared" si="2"/>
        <v>7432011.1649514008</v>
      </c>
      <c r="J11">
        <f t="shared" si="2"/>
        <v>7669835.5222298456</v>
      </c>
      <c r="K11">
        <f t="shared" si="2"/>
        <v>7945949.6010301197</v>
      </c>
      <c r="L11">
        <f t="shared" si="2"/>
        <v>8263787.5850713244</v>
      </c>
      <c r="M11">
        <f t="shared" si="2"/>
        <v>8627394.238814462</v>
      </c>
      <c r="N11">
        <f t="shared" si="2"/>
        <v>9041509.162277557</v>
      </c>
      <c r="O11">
        <f t="shared" si="2"/>
        <v>9511667.6387159899</v>
      </c>
      <c r="P11">
        <f t="shared" si="2"/>
        <v>10044321.026484085</v>
      </c>
      <c r="Q11">
        <f t="shared" si="2"/>
        <v>10646980.28807313</v>
      </c>
      <c r="R11">
        <f t="shared" si="2"/>
        <v>11328387.02650981</v>
      </c>
      <c r="S11">
        <f t="shared" si="2"/>
        <v>12098717.344312478</v>
      </c>
      <c r="T11">
        <f t="shared" si="1"/>
        <v>12969824.993102977</v>
      </c>
      <c r="U11">
        <f t="shared" si="1"/>
        <v>13955531.692578804</v>
      </c>
      <c r="V11">
        <f t="shared" si="1"/>
        <v>15071974.227985108</v>
      </c>
      <c r="W11">
        <f t="shared" si="1"/>
        <v>16338020.063135857</v>
      </c>
      <c r="X11">
        <f t="shared" si="1"/>
        <v>17775765.82869181</v>
      </c>
      <c r="Y11">
        <f t="shared" si="1"/>
        <v>19411136.284931459</v>
      </c>
      <c r="Z11">
        <f t="shared" si="1"/>
        <v>21274605.368284877</v>
      </c>
      <c r="AA11">
        <f t="shared" si="1"/>
        <v>23402065.905113366</v>
      </c>
      <c r="AB11">
        <f t="shared" si="1"/>
        <v>25835880.759245157</v>
      </c>
      <c r="AC11">
        <f t="shared" si="1"/>
        <v>28626155.881243635</v>
      </c>
      <c r="AD11">
        <f t="shared" si="1"/>
        <v>31832285.339942921</v>
      </c>
      <c r="AE11">
        <f t="shared" si="1"/>
        <v>35524830.439376302</v>
      </c>
      <c r="AF11">
        <f t="shared" si="1"/>
        <v>39787810.092101455</v>
      </c>
    </row>
    <row r="12" spans="1:32" x14ac:dyDescent="0.2">
      <c r="A12" t="s">
        <v>25</v>
      </c>
      <c r="B12" s="11">
        <f>'Population Demographic'!D16</f>
        <v>3883461.6239999998</v>
      </c>
      <c r="C12" s="11">
        <f>'Population Demographic'!E16</f>
        <v>3900300.7680000002</v>
      </c>
      <c r="D12">
        <f t="shared" si="2"/>
        <v>3931503.1741440003</v>
      </c>
      <c r="E12">
        <f t="shared" si="2"/>
        <v>3978681.2122337283</v>
      </c>
      <c r="F12">
        <f t="shared" si="2"/>
        <v>4042340.1116294679</v>
      </c>
      <c r="G12">
        <f t="shared" si="2"/>
        <v>4123186.9138620575</v>
      </c>
      <c r="H12">
        <f t="shared" si="2"/>
        <v>4222143.3997947471</v>
      </c>
      <c r="I12">
        <f t="shared" si="2"/>
        <v>4340363.4149890002</v>
      </c>
      <c r="J12">
        <f t="shared" si="2"/>
        <v>4479255.0442686481</v>
      </c>
      <c r="K12">
        <f t="shared" si="2"/>
        <v>4640508.2258623196</v>
      </c>
      <c r="L12">
        <f t="shared" si="2"/>
        <v>4826128.554896812</v>
      </c>
      <c r="M12">
        <f t="shared" si="2"/>
        <v>5038478.2113122717</v>
      </c>
      <c r="N12">
        <f t="shared" si="2"/>
        <v>5280325.1654552603</v>
      </c>
      <c r="O12">
        <f t="shared" si="2"/>
        <v>5554902.0740589341</v>
      </c>
      <c r="P12">
        <f t="shared" si="2"/>
        <v>5865976.5902062347</v>
      </c>
      <c r="Q12">
        <f t="shared" si="2"/>
        <v>6217935.1856186092</v>
      </c>
      <c r="R12">
        <f t="shared" si="2"/>
        <v>6615883.0374982003</v>
      </c>
      <c r="S12">
        <f t="shared" si="2"/>
        <v>7065763.0840480784</v>
      </c>
      <c r="T12">
        <f t="shared" si="1"/>
        <v>7574498.0260995403</v>
      </c>
      <c r="U12">
        <f t="shared" si="1"/>
        <v>8150159.8760831058</v>
      </c>
      <c r="V12">
        <f t="shared" si="1"/>
        <v>8802172.6661697552</v>
      </c>
      <c r="W12">
        <f t="shared" si="1"/>
        <v>9541555.1701280139</v>
      </c>
      <c r="X12">
        <f t="shared" si="1"/>
        <v>10381212.025099279</v>
      </c>
      <c r="Y12">
        <f t="shared" si="1"/>
        <v>11336283.531408412</v>
      </c>
      <c r="Z12">
        <f t="shared" si="1"/>
        <v>12424566.75042362</v>
      </c>
      <c r="AA12">
        <f t="shared" si="1"/>
        <v>13667023.425465982</v>
      </c>
      <c r="AB12">
        <f t="shared" si="1"/>
        <v>15088393.861714445</v>
      </c>
      <c r="AC12">
        <f t="shared" si="1"/>
        <v>16717940.398779605</v>
      </c>
      <c r="AD12">
        <f t="shared" si="1"/>
        <v>18590349.72344292</v>
      </c>
      <c r="AE12">
        <f t="shared" si="1"/>
        <v>20746830.291362297</v>
      </c>
      <c r="AF12">
        <f t="shared" si="1"/>
        <v>23236449.926325772</v>
      </c>
    </row>
    <row r="13" spans="1:32" x14ac:dyDescent="0.2">
      <c r="A13" t="s">
        <v>26</v>
      </c>
      <c r="B13" s="11">
        <f>'Population Demographic'!D17</f>
        <v>3821819.3760000002</v>
      </c>
      <c r="C13" s="11">
        <f>'Population Demographic'!E17</f>
        <v>3838391.2319999998</v>
      </c>
      <c r="D13">
        <f t="shared" si="2"/>
        <v>3869098.361856</v>
      </c>
      <c r="E13">
        <f t="shared" si="2"/>
        <v>3915527.542198272</v>
      </c>
      <c r="F13">
        <f t="shared" si="2"/>
        <v>3978175.9828734444</v>
      </c>
      <c r="G13">
        <f t="shared" si="2"/>
        <v>4057739.5025309133</v>
      </c>
      <c r="H13">
        <f t="shared" si="2"/>
        <v>4155125.2505916553</v>
      </c>
      <c r="I13">
        <f t="shared" si="2"/>
        <v>4271468.7576082218</v>
      </c>
      <c r="J13">
        <f t="shared" si="2"/>
        <v>4408155.7578516845</v>
      </c>
      <c r="K13">
        <f t="shared" si="2"/>
        <v>4566849.3651343454</v>
      </c>
      <c r="L13">
        <f t="shared" si="2"/>
        <v>4749523.3397397194</v>
      </c>
      <c r="M13">
        <f t="shared" si="2"/>
        <v>4958502.3666882673</v>
      </c>
      <c r="N13">
        <f t="shared" si="2"/>
        <v>5196510.4802893046</v>
      </c>
      <c r="O13">
        <f t="shared" si="2"/>
        <v>5466729.0252643488</v>
      </c>
      <c r="P13">
        <f t="shared" si="2"/>
        <v>5772865.8506791526</v>
      </c>
      <c r="Q13">
        <f t="shared" si="2"/>
        <v>6119237.8017199021</v>
      </c>
      <c r="R13">
        <f t="shared" si="2"/>
        <v>6510869.0210299762</v>
      </c>
      <c r="S13">
        <f t="shared" si="2"/>
        <v>6953608.1144600147</v>
      </c>
      <c r="T13">
        <f t="shared" si="1"/>
        <v>7454267.898701136</v>
      </c>
      <c r="U13">
        <f t="shared" si="1"/>
        <v>8020792.259002422</v>
      </c>
      <c r="V13">
        <f t="shared" si="1"/>
        <v>8662455.6397226155</v>
      </c>
      <c r="W13">
        <f t="shared" si="1"/>
        <v>9390101.9134593159</v>
      </c>
      <c r="X13">
        <f t="shared" si="1"/>
        <v>10216430.881843736</v>
      </c>
      <c r="Y13">
        <f t="shared" si="1"/>
        <v>11156342.52297336</v>
      </c>
      <c r="Z13">
        <f t="shared" si="1"/>
        <v>12227351.405178804</v>
      </c>
      <c r="AA13">
        <f t="shared" si="1"/>
        <v>13450086.545696685</v>
      </c>
      <c r="AB13">
        <f t="shared" si="1"/>
        <v>14848895.54644914</v>
      </c>
      <c r="AC13">
        <f t="shared" si="1"/>
        <v>16452576.265465647</v>
      </c>
      <c r="AD13">
        <f t="shared" si="1"/>
        <v>18295264.807197798</v>
      </c>
      <c r="AE13">
        <f t="shared" si="1"/>
        <v>20417515.524832744</v>
      </c>
      <c r="AF13">
        <f t="shared" si="1"/>
        <v>22867617.387812674</v>
      </c>
    </row>
    <row r="15" spans="1:32" x14ac:dyDescent="0.2">
      <c r="A15" t="s">
        <v>155</v>
      </c>
      <c r="B15">
        <f>((SUMIFS(B19:AY19,B18:AY18,About!B1)))</f>
        <v>4.0000000000000001E-3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33197.29334292213</v>
      </c>
      <c r="C3">
        <f>C15*('Population Forecast'!C12/'Population Forecast'!C34)</f>
        <v>33506.11495933737</v>
      </c>
      <c r="D3">
        <f>D15*('Population Forecast'!D12/'Population Forecast'!D34)</f>
        <v>33952.431175627709</v>
      </c>
      <c r="E3">
        <f>E15*('Population Forecast'!E12/'Population Forecast'!E34)</f>
        <v>34556.707102380235</v>
      </c>
      <c r="F3">
        <f>F15*('Population Forecast'!F12/'Population Forecast'!F34)</f>
        <v>35327.193162288902</v>
      </c>
      <c r="G3">
        <f>G15*('Population Forecast'!G12/'Population Forecast'!G34)</f>
        <v>36274.935867583175</v>
      </c>
      <c r="H3">
        <f>H15*('Population Forecast'!H12/'Population Forecast'!H34)</f>
        <v>37410.988048317871</v>
      </c>
      <c r="I3">
        <f>I15*('Population Forecast'!I12/'Population Forecast'!I34)</f>
        <v>38752.31307509663</v>
      </c>
      <c r="J3">
        <f>J15*('Population Forecast'!J12/'Population Forecast'!J34)</f>
        <v>40316.6361896577</v>
      </c>
      <c r="K3">
        <f>K15*('Population Forecast'!K12/'Population Forecast'!K34)</f>
        <v>42119.627968445551</v>
      </c>
      <c r="L3">
        <f>L15*('Population Forecast'!L12/'Population Forecast'!L34)</f>
        <v>44187.515831180972</v>
      </c>
      <c r="M3">
        <f>M15*('Population Forecast'!M12/'Population Forecast'!M34)</f>
        <v>46541.364316595216</v>
      </c>
      <c r="N3">
        <f>N15*('Population Forecast'!N12/'Population Forecast'!N34)</f>
        <v>49211.713573816989</v>
      </c>
      <c r="O3">
        <f>O15*('Population Forecast'!O12/'Population Forecast'!O34)</f>
        <v>52230.161641667248</v>
      </c>
      <c r="P3">
        <f>P15*('Population Forecast'!P12/'Population Forecast'!P34)</f>
        <v>55636.062733995248</v>
      </c>
      <c r="Q3">
        <f>Q15*('Population Forecast'!Q12/'Population Forecast'!Q34)</f>
        <v>59473.858776312176</v>
      </c>
      <c r="R3">
        <f>R15*('Population Forecast'!R12/'Population Forecast'!R34)</f>
        <v>63793.037613094813</v>
      </c>
      <c r="S3">
        <f>S15*('Population Forecast'!S12/'Population Forecast'!S34)</f>
        <v>68652.904019975773</v>
      </c>
      <c r="T3">
        <f>T15*('Population Forecast'!T12/'Population Forecast'!T34)</f>
        <v>74114.478548155748</v>
      </c>
      <c r="U3">
        <f>U15*('Population Forecast'!U12/'Population Forecast'!U34)</f>
        <v>80259.679748680035</v>
      </c>
      <c r="V3">
        <f>V15*('Population Forecast'!V12/'Population Forecast'!V34)</f>
        <v>87173.501662861861</v>
      </c>
      <c r="W3">
        <f>W15*('Population Forecast'!W12/'Population Forecast'!W34)</f>
        <v>94962.246002082815</v>
      </c>
      <c r="X3">
        <f>X15*('Population Forecast'!X12/'Population Forecast'!X34)</f>
        <v>103747.04773185626</v>
      </c>
      <c r="Y3">
        <f>Y15*('Population Forecast'!Y12/'Population Forecast'!Y34)</f>
        <v>113674.32970868069</v>
      </c>
      <c r="Z3">
        <f>Z15*('Population Forecast'!Z12/'Population Forecast'!Z34)</f>
        <v>124888.03628388712</v>
      </c>
      <c r="AA3">
        <f>AA15*('Population Forecast'!AA12/'Population Forecast'!AA34)</f>
        <v>137587.57009116973</v>
      </c>
      <c r="AB3">
        <f>AB15*('Population Forecast'!AB12/'Population Forecast'!AB34)</f>
        <v>151993.14874130528</v>
      </c>
      <c r="AC3">
        <f>AC15*('Population Forecast'!AC12/'Population Forecast'!AC34)</f>
        <v>168408.43414778542</v>
      </c>
      <c r="AD3">
        <f>AD15*('Population Forecast'!AD12/'Population Forecast'!AD34)</f>
        <v>187122.21167971636</v>
      </c>
      <c r="AE3">
        <f>AE15*('Population Forecast'!AE12/'Population Forecast'!AE34)</f>
        <v>208487.25635325667</v>
      </c>
      <c r="AF3">
        <f>AF15*('Population Forecast'!AF12/'Population Forecast'!AF34)</f>
        <v>232951.24276650941</v>
      </c>
    </row>
    <row r="4" spans="1:32" x14ac:dyDescent="0.2">
      <c r="A4" t="s">
        <v>26</v>
      </c>
      <c r="B4">
        <f>B16*('Population Forecast'!B13/'Population Forecast'!B35)</f>
        <v>30596.079277001485</v>
      </c>
      <c r="C4">
        <f>C16*('Population Forecast'!C13/'Population Forecast'!C35)</f>
        <v>30785.294439597761</v>
      </c>
      <c r="D4">
        <f>D16*('Population Forecast'!D13/'Population Forecast'!D35)</f>
        <v>31111.806922294811</v>
      </c>
      <c r="E4">
        <f>E16*('Population Forecast'!E13/'Population Forecast'!E35)</f>
        <v>31594.029088684125</v>
      </c>
      <c r="F4">
        <f>F16*('Population Forecast'!F13/'Population Forecast'!F35)</f>
        <v>32242.987680711554</v>
      </c>
      <c r="G4">
        <f>G16*('Population Forecast'!G13/'Population Forecast'!G35)</f>
        <v>33068.623904264437</v>
      </c>
      <c r="H4">
        <f>H16*('Population Forecast'!H13/'Population Forecast'!H35)</f>
        <v>34083.358136548246</v>
      </c>
      <c r="I4">
        <f>I16*('Population Forecast'!I13/'Population Forecast'!I35)</f>
        <v>35305.394527220153</v>
      </c>
      <c r="J4">
        <f>J16*('Population Forecast'!J13/'Population Forecast'!J35)</f>
        <v>36750.504690197769</v>
      </c>
      <c r="K4">
        <f>K16*('Population Forecast'!K13/'Population Forecast'!K35)</f>
        <v>38439.469764580994</v>
      </c>
      <c r="L4">
        <f>L16*('Population Forecast'!L13/'Population Forecast'!L35)</f>
        <v>40395.382981514907</v>
      </c>
      <c r="M4">
        <f>M16*('Population Forecast'!M13/'Population Forecast'!M35)</f>
        <v>42647.158333362218</v>
      </c>
      <c r="N4">
        <f>N16*('Population Forecast'!N13/'Population Forecast'!N35)</f>
        <v>45223.603378535605</v>
      </c>
      <c r="O4">
        <f>O16*('Population Forecast'!O13/'Population Forecast'!O35)</f>
        <v>48160.470752421694</v>
      </c>
      <c r="P4">
        <f>P16*('Population Forecast'!P13/'Population Forecast'!P35)</f>
        <v>51495.305383073348</v>
      </c>
      <c r="Q4">
        <f>Q16*('Population Forecast'!Q13/'Population Forecast'!Q35)</f>
        <v>55279.555925854518</v>
      </c>
      <c r="R4">
        <f>R16*('Population Forecast'!R13/'Population Forecast'!R35)</f>
        <v>59561.73423989951</v>
      </c>
      <c r="S4">
        <f>S16*('Population Forecast'!S13/'Population Forecast'!S35)</f>
        <v>64397.425427928305</v>
      </c>
      <c r="T4">
        <f>T16*('Population Forecast'!T13/'Population Forecast'!T35)</f>
        <v>69863.066567024536</v>
      </c>
      <c r="U4">
        <f>U16*('Population Forecast'!U13/'Population Forecast'!U35)</f>
        <v>76027.244073431546</v>
      </c>
      <c r="V4">
        <f>V16*('Population Forecast'!V13/'Population Forecast'!V35)</f>
        <v>82986.499667059441</v>
      </c>
      <c r="W4">
        <f>W16*('Population Forecast'!W13/'Population Forecast'!W35)</f>
        <v>90841.174810289565</v>
      </c>
      <c r="X4">
        <f>X16*('Population Forecast'!X13/'Population Forecast'!X35)</f>
        <v>99717.30966930477</v>
      </c>
      <c r="Y4">
        <f>Y16*('Population Forecast'!Y13/'Population Forecast'!Y35)</f>
        <v>109765.90215007534</v>
      </c>
      <c r="Z4">
        <f>Z16*('Population Forecast'!Z13/'Population Forecast'!Z35)</f>
        <v>121134.7851694157</v>
      </c>
      <c r="AA4">
        <f>AA16*('Population Forecast'!AA13/'Population Forecast'!AA35)</f>
        <v>134000.28985136002</v>
      </c>
      <c r="AB4">
        <f>AB16*('Population Forecast'!AB13/'Population Forecast'!AB35)</f>
        <v>148581.565492881</v>
      </c>
      <c r="AC4">
        <f>AC16*('Population Forecast'!AC13/'Population Forecast'!AC35)</f>
        <v>165238.41176982265</v>
      </c>
      <c r="AD4">
        <f>AD16*('Population Forecast'!AD13/'Population Forecast'!AD35)</f>
        <v>184211.31323122463</v>
      </c>
      <c r="AE4">
        <f>AE16*('Population Forecast'!AE13/'Population Forecast'!AE35)</f>
        <v>205849.00144038614</v>
      </c>
      <c r="AF4">
        <f>AF16*('Population Forecast'!AF13/'Population Forecast'!AF35)</f>
        <v>230575.19345946511</v>
      </c>
    </row>
    <row r="5" spans="1:32" x14ac:dyDescent="0.2">
      <c r="A5" t="s">
        <v>28</v>
      </c>
      <c r="B5">
        <f>B17*('Population Forecast'!B3/'Population Forecast'!B24)</f>
        <v>53327.300873995169</v>
      </c>
      <c r="C5">
        <f>C17*('Population Forecast'!C3/'Population Forecast'!C24)</f>
        <v>53694.353988805124</v>
      </c>
      <c r="D5">
        <f>D17*('Population Forecast'!D3/'Population Forecast'!D24)</f>
        <v>54286.539869244581</v>
      </c>
      <c r="E5">
        <f>E17*('Population Forecast'!E3/'Population Forecast'!E24)</f>
        <v>55137.119451836421</v>
      </c>
      <c r="F5">
        <f>F17*('Population Forecast'!F3/'Population Forecast'!F24)</f>
        <v>56261.646185264581</v>
      </c>
      <c r="G5">
        <f>G17*('Population Forecast'!G3/'Population Forecast'!G24)</f>
        <v>57677.527822603341</v>
      </c>
      <c r="H5">
        <f>H17*('Population Forecast'!H3/'Population Forecast'!H24)</f>
        <v>59404.150891936326</v>
      </c>
      <c r="I5">
        <f>I17*('Population Forecast'!I3/'Population Forecast'!I24)</f>
        <v>61469.411813723375</v>
      </c>
      <c r="J5">
        <f>J17*('Population Forecast'!J3/'Population Forecast'!J24)</f>
        <v>63900.548261050106</v>
      </c>
      <c r="K5">
        <f>K17*('Population Forecast'!K3/'Population Forecast'!K24)</f>
        <v>66726.303908365502</v>
      </c>
      <c r="L5">
        <f>L17*('Population Forecast'!L3/'Population Forecast'!L24)</f>
        <v>69986.743887515186</v>
      </c>
      <c r="M5">
        <f>M17*('Population Forecast'!M3/'Population Forecast'!M24)</f>
        <v>73720.264801489539</v>
      </c>
      <c r="N5">
        <f>N17*('Population Forecast'!N3/'Population Forecast'!N24)</f>
        <v>77973.322514837273</v>
      </c>
      <c r="O5">
        <f>O17*('Population Forecast'!O3/'Population Forecast'!O24)</f>
        <v>82797.399164905451</v>
      </c>
      <c r="P5">
        <f>P17*('Population Forecast'!P3/'Population Forecast'!P24)</f>
        <v>88252.356063295709</v>
      </c>
      <c r="Q5">
        <f>Q17*('Population Forecast'!Q3/'Population Forecast'!Q24)</f>
        <v>94415.473434200641</v>
      </c>
      <c r="R5">
        <f>R17*('Population Forecast'!R3/'Population Forecast'!R24)</f>
        <v>101359.49610538907</v>
      </c>
      <c r="S5">
        <f>S17*('Population Forecast'!S3/'Population Forecast'!S24)</f>
        <v>109173.65002392555</v>
      </c>
      <c r="T5">
        <f>T17*('Population Forecast'!T3/'Population Forecast'!T24)</f>
        <v>117965.61859442835</v>
      </c>
      <c r="U5">
        <f>U17*('Population Forecast'!U3/'Population Forecast'!U24)</f>
        <v>127850.32096409939</v>
      </c>
      <c r="V5">
        <f>V17*('Population Forecast'!V3/'Population Forecast'!V24)</f>
        <v>138964.69359755612</v>
      </c>
      <c r="W5">
        <f>W17*('Population Forecast'!W3/'Population Forecast'!W24)</f>
        <v>151466.58248762693</v>
      </c>
      <c r="X5">
        <f>X17*('Population Forecast'!X3/'Population Forecast'!X24)</f>
        <v>165549.0435486905</v>
      </c>
      <c r="Y5">
        <f>Y17*('Population Forecast'!Y3/'Population Forecast'!Y24)</f>
        <v>181442.44820581668</v>
      </c>
      <c r="Z5">
        <f>Z17*('Population Forecast'!Z3/'Population Forecast'!Z24)</f>
        <v>199358.39274154324</v>
      </c>
      <c r="AA5">
        <f>AA17*('Population Forecast'!AA3/'Population Forecast'!AA24)</f>
        <v>219577.69485606067</v>
      </c>
      <c r="AB5">
        <f>AB17*('Population Forecast'!AB3/'Population Forecast'!AB24)</f>
        <v>242438.57366356865</v>
      </c>
      <c r="AC5">
        <f>AC17*('Population Forecast'!AC3/'Population Forecast'!AC24)</f>
        <v>268465.48370635952</v>
      </c>
      <c r="AD5">
        <f>AD17*('Population Forecast'!AD3/'Population Forecast'!AD24)</f>
        <v>298035.24074721406</v>
      </c>
      <c r="AE5">
        <f>AE17*('Population Forecast'!AE3/'Population Forecast'!AE24)</f>
        <v>331669.19546693878</v>
      </c>
      <c r="AF5">
        <f>AF17*('Population Forecast'!AF3/'Population Forecast'!AF24)</f>
        <v>370016.57341637381</v>
      </c>
    </row>
    <row r="6" spans="1:32" x14ac:dyDescent="0.2">
      <c r="A6" t="s">
        <v>29</v>
      </c>
      <c r="B6">
        <f>B18*('Population Forecast'!B4/'Population Forecast'!B25)</f>
        <v>2585.843300738507</v>
      </c>
      <c r="C6">
        <f>C18*('Population Forecast'!C4/'Population Forecast'!C25)</f>
        <v>2604.2107438599232</v>
      </c>
      <c r="D6">
        <f>D18*('Population Forecast'!D4/'Population Forecast'!D25)</f>
        <v>2634.0645794456732</v>
      </c>
      <c r="E6">
        <f>E18*('Population Forecast'!E4/'Population Forecast'!E25)</f>
        <v>2676.8188001345629</v>
      </c>
      <c r="F6">
        <f>F18*('Population Forecast'!F4/'Population Forecast'!F25)</f>
        <v>2733.0564628376646</v>
      </c>
      <c r="G6">
        <f>G18*('Population Forecast'!G4/'Population Forecast'!G25)</f>
        <v>2803.2457199486021</v>
      </c>
      <c r="H6">
        <f>H18*('Population Forecast'!H4/'Population Forecast'!H25)</f>
        <v>2888.7232274398561</v>
      </c>
      <c r="I6">
        <f>I18*('Population Forecast'!I4/'Population Forecast'!I25)</f>
        <v>2990.5136930606354</v>
      </c>
      <c r="J6">
        <f>J18*('Population Forecast'!J4/'Population Forecast'!J25)</f>
        <v>3109.465837851239</v>
      </c>
      <c r="K6">
        <f>K18*('Population Forecast'!K4/'Population Forecast'!K25)</f>
        <v>3247.853690024664</v>
      </c>
      <c r="L6">
        <f>L18*('Population Forecast'!L4/'Population Forecast'!L25)</f>
        <v>3407.4800905935581</v>
      </c>
      <c r="M6">
        <f>M18*('Population Forecast'!M4/'Population Forecast'!M25)</f>
        <v>3590.4629778477019</v>
      </c>
      <c r="N6">
        <f>N18*('Population Forecast'!N4/'Population Forecast'!N25)</f>
        <v>3800.0089127899541</v>
      </c>
      <c r="O6">
        <f>O18*('Population Forecast'!O4/'Population Forecast'!O25)</f>
        <v>4038.536875472565</v>
      </c>
      <c r="P6">
        <f>P18*('Population Forecast'!P4/'Population Forecast'!P25)</f>
        <v>4310.4084671822711</v>
      </c>
      <c r="Q6">
        <f>Q18*('Population Forecast'!Q4/'Population Forecast'!Q25)</f>
        <v>4618.8501124442355</v>
      </c>
      <c r="R6">
        <f>R18*('Population Forecast'!R4/'Population Forecast'!R25)</f>
        <v>4969.4037993117918</v>
      </c>
      <c r="S6">
        <f>S18*('Population Forecast'!S4/'Population Forecast'!S25)</f>
        <v>5366.9186953507997</v>
      </c>
      <c r="T6">
        <f>T18*('Population Forecast'!T4/'Population Forecast'!T25)</f>
        <v>5817.210328385544</v>
      </c>
      <c r="U6">
        <f>U18*('Population Forecast'!U4/'Population Forecast'!U25)</f>
        <v>6328.2044040861911</v>
      </c>
      <c r="V6">
        <f>V18*('Population Forecast'!V4/'Population Forecast'!V25)</f>
        <v>6908.1076887800173</v>
      </c>
      <c r="W6">
        <f>W18*('Population Forecast'!W4/'Population Forecast'!W25)</f>
        <v>7566.8927099731209</v>
      </c>
      <c r="X6">
        <f>X18*('Population Forecast'!X4/'Population Forecast'!X25)</f>
        <v>8315.7753909166768</v>
      </c>
      <c r="Y6">
        <f>Y18*('Population Forecast'!Y4/'Population Forecast'!Y25)</f>
        <v>9167.2737728006086</v>
      </c>
      <c r="Z6">
        <f>Z18*('Population Forecast'!Z4/'Population Forecast'!Z25)</f>
        <v>10137.429467551116</v>
      </c>
      <c r="AA6">
        <f>AA18*('Population Forecast'!AA4/'Population Forecast'!AA25)</f>
        <v>11244.702750605094</v>
      </c>
      <c r="AB6">
        <f>AB18*('Population Forecast'!AB4/'Population Forecast'!AB25)</f>
        <v>12507.45527008852</v>
      </c>
      <c r="AC6">
        <f>AC18*('Population Forecast'!AC4/'Population Forecast'!AC25)</f>
        <v>13953.86336633658</v>
      </c>
      <c r="AD6">
        <f>AD18*('Population Forecast'!AD4/'Population Forecast'!AD25)</f>
        <v>15613.821945815263</v>
      </c>
      <c r="AE6">
        <f>AE18*('Population Forecast'!AE4/'Population Forecast'!AE25)</f>
        <v>17518.504105580585</v>
      </c>
      <c r="AF6">
        <f>AF18*('Population Forecast'!AF4/'Population Forecast'!AF25)</f>
        <v>19712.675036256558</v>
      </c>
    </row>
    <row r="7" spans="1:32" x14ac:dyDescent="0.2">
      <c r="A7" t="s">
        <v>30</v>
      </c>
      <c r="B7">
        <f>B19*('Population Forecast'!B6/'Population Forecast'!B27)</f>
        <v>3836.4438922146355</v>
      </c>
      <c r="C7">
        <f>C19*('Population Forecast'!C6/'Population Forecast'!C27)</f>
        <v>3927.6252107705377</v>
      </c>
      <c r="D7">
        <f>D19*('Population Forecast'!D6/'Population Forecast'!D27)</f>
        <v>4039.753412045914</v>
      </c>
      <c r="E7">
        <f>E19*('Population Forecast'!E6/'Population Forecast'!E27)</f>
        <v>4176.4350767729729</v>
      </c>
      <c r="F7">
        <f>F19*('Population Forecast'!F6/'Population Forecast'!F27)</f>
        <v>4339.3655447592282</v>
      </c>
      <c r="G7">
        <f>G19*('Population Forecast'!G6/'Population Forecast'!G27)</f>
        <v>4528.6301942647724</v>
      </c>
      <c r="H7">
        <f>H19*('Population Forecast'!H6/'Population Forecast'!H27)</f>
        <v>4750.3067883026142</v>
      </c>
      <c r="I7">
        <f>I19*('Population Forecast'!I6/'Population Forecast'!I27)</f>
        <v>5005.5591768913337</v>
      </c>
      <c r="J7">
        <f>J19*('Population Forecast'!J6/'Population Forecast'!J27)</f>
        <v>5299.2738376780426</v>
      </c>
      <c r="K7">
        <f>K19*('Population Forecast'!K6/'Population Forecast'!K27)</f>
        <v>5634.8051677503918</v>
      </c>
      <c r="L7">
        <f>L19*('Population Forecast'!L6/'Population Forecast'!L27)</f>
        <v>6016.7579958281885</v>
      </c>
      <c r="M7">
        <f>M19*('Population Forecast'!M6/'Population Forecast'!M27)</f>
        <v>6451.7807078143151</v>
      </c>
      <c r="N7">
        <f>N19*('Population Forecast'!N6/'Population Forecast'!N27)</f>
        <v>6943.649199950185</v>
      </c>
      <c r="O7">
        <f>O19*('Population Forecast'!O6/'Population Forecast'!O27)</f>
        <v>7503.7757855224781</v>
      </c>
      <c r="P7">
        <f>P19*('Population Forecast'!P6/'Population Forecast'!P27)</f>
        <v>8137.6030743069341</v>
      </c>
      <c r="Q7">
        <f>Q19*('Population Forecast'!Q6/'Population Forecast'!Q27)</f>
        <v>8857.1215491571893</v>
      </c>
      <c r="R7">
        <f>R19*('Population Forecast'!R6/'Population Forecast'!R27)</f>
        <v>9672.8471206771246</v>
      </c>
      <c r="S7">
        <f>S19*('Population Forecast'!S6/'Population Forecast'!S27)</f>
        <v>10598.807006136225</v>
      </c>
      <c r="T7">
        <f>T19*('Population Forecast'!T6/'Population Forecast'!T27)</f>
        <v>11650.788353153122</v>
      </c>
      <c r="U7">
        <f>U19*('Population Forecast'!U6/'Population Forecast'!U27)</f>
        <v>12845.057411915566</v>
      </c>
      <c r="V7">
        <f>V19*('Population Forecast'!V6/'Population Forecast'!V27)</f>
        <v>14206.575388352723</v>
      </c>
      <c r="W7">
        <f>W19*('Population Forecast'!W6/'Population Forecast'!W27)</f>
        <v>15755.370993942666</v>
      </c>
      <c r="X7">
        <f>X19*('Population Forecast'!X6/'Population Forecast'!X27)</f>
        <v>17526.883803051172</v>
      </c>
      <c r="Y7">
        <f>Y19*('Population Forecast'!Y6/'Population Forecast'!Y27)</f>
        <v>19549.46315198463</v>
      </c>
      <c r="Z7">
        <f>Z19*('Population Forecast'!Z6/'Population Forecast'!Z27)</f>
        <v>21870.807042234701</v>
      </c>
      <c r="AA7">
        <f>AA19*('Population Forecast'!AA6/'Population Forecast'!AA27)</f>
        <v>24536.363090104693</v>
      </c>
      <c r="AB7">
        <f>AB19*('Population Forecast'!AB6/'Population Forecast'!AB27)</f>
        <v>27602.181759409497</v>
      </c>
      <c r="AC7">
        <f>AC19*('Population Forecast'!AC6/'Population Forecast'!AC27)</f>
        <v>31145.37931617934</v>
      </c>
      <c r="AD7">
        <f>AD19*('Population Forecast'!AD6/'Population Forecast'!AD27)</f>
        <v>35240.781142552194</v>
      </c>
      <c r="AE7">
        <f>AE19*('Population Forecast'!AE6/'Population Forecast'!AE27)</f>
        <v>39992.847958899671</v>
      </c>
      <c r="AF7">
        <f>AF19*('Population Forecast'!AF6/'Population Forecast'!AF27)</f>
        <v>45523.989696097851</v>
      </c>
    </row>
    <row r="8" spans="1:32" x14ac:dyDescent="0.2">
      <c r="A8" t="s">
        <v>31</v>
      </c>
      <c r="B8">
        <f>B20*('Population Forecast'!B11/'Population Forecast'!B33)</f>
        <v>25649.808148952903</v>
      </c>
      <c r="C8">
        <f>C20*('Population Forecast'!C11/'Population Forecast'!C33)</f>
        <v>26159.596617360403</v>
      </c>
      <c r="D8">
        <f>D20*('Population Forecast'!D11/'Population Forecast'!D33)</f>
        <v>26802.458168819288</v>
      </c>
      <c r="E8">
        <f>E20*('Population Forecast'!E11/'Population Forecast'!E33)</f>
        <v>27573.401514122044</v>
      </c>
      <c r="F8">
        <f>F20*('Population Forecast'!F11/'Population Forecast'!F33)</f>
        <v>28498.485571033099</v>
      </c>
      <c r="G8">
        <f>G20*('Population Forecast'!G11/'Population Forecast'!G33)</f>
        <v>29625.528132485095</v>
      </c>
      <c r="H8">
        <f>H20*('Population Forecast'!H11/'Population Forecast'!H33)</f>
        <v>30891.470860675377</v>
      </c>
      <c r="I8">
        <f>I20*('Population Forecast'!I11/'Population Forecast'!I33)</f>
        <v>32376.624015794088</v>
      </c>
      <c r="J8">
        <f>J20*('Population Forecast'!J11/'Population Forecast'!J33)</f>
        <v>34105.676311071875</v>
      </c>
      <c r="K8">
        <f>K20*('Population Forecast'!K11/'Population Forecast'!K33)</f>
        <v>36069.237503971432</v>
      </c>
      <c r="L8">
        <f>L20*('Population Forecast'!L11/'Population Forecast'!L33)</f>
        <v>38301.924297332822</v>
      </c>
      <c r="M8">
        <f>M20*('Population Forecast'!M11/'Population Forecast'!M33)</f>
        <v>40846.789439686079</v>
      </c>
      <c r="N8">
        <f>N20*('Population Forecast'!N11/'Population Forecast'!N33)</f>
        <v>43740.054152410215</v>
      </c>
      <c r="O8">
        <f>O20*('Population Forecast'!O11/'Population Forecast'!O33)</f>
        <v>47038.754278210297</v>
      </c>
      <c r="P8">
        <f>P20*('Population Forecast'!P11/'Population Forecast'!P33)</f>
        <v>50777.751723885187</v>
      </c>
      <c r="Q8">
        <f>Q20*('Population Forecast'!Q11/'Population Forecast'!Q33)</f>
        <v>55023.509090068103</v>
      </c>
      <c r="R8">
        <f>R20*('Population Forecast'!R11/'Population Forecast'!R33)</f>
        <v>59849.671249282226</v>
      </c>
      <c r="S8">
        <f>S20*('Population Forecast'!S11/'Population Forecast'!S33)</f>
        <v>65341.785086250769</v>
      </c>
      <c r="T8">
        <f>T20*('Population Forecast'!T11/'Population Forecast'!T33)</f>
        <v>71604.338363075716</v>
      </c>
      <c r="U8">
        <f>U20*('Population Forecast'!U11/'Population Forecast'!U33)</f>
        <v>78715.122353206491</v>
      </c>
      <c r="V8">
        <f>V20*('Population Forecast'!V11/'Population Forecast'!V33)</f>
        <v>86832.0175757408</v>
      </c>
      <c r="W8">
        <f>W20*('Population Forecast'!W11/'Population Forecast'!W33)</f>
        <v>96148.194744523338</v>
      </c>
      <c r="X8">
        <f>X20*('Population Forecast'!X11/'Population Forecast'!X33)</f>
        <v>106723.17652112192</v>
      </c>
      <c r="Y8">
        <f>Y20*('Population Forecast'!Y11/'Population Forecast'!Y33)</f>
        <v>118893.75853343929</v>
      </c>
      <c r="Z8">
        <f>Z20*('Population Forecast'!Z11/'Population Forecast'!Z33)</f>
        <v>132814.40764857075</v>
      </c>
      <c r="AA8">
        <f>AA20*('Population Forecast'!AA11/'Population Forecast'!AA33)</f>
        <v>148826.26786311829</v>
      </c>
      <c r="AB8">
        <f>AB20*('Population Forecast'!AB11/'Population Forecast'!AB33)</f>
        <v>167304.5791221587</v>
      </c>
      <c r="AC8">
        <f>AC20*('Population Forecast'!AC11/'Population Forecast'!AC33)</f>
        <v>188634.69986119043</v>
      </c>
      <c r="AD8">
        <f>AD20*('Population Forecast'!AD11/'Population Forecast'!AD33)</f>
        <v>213299.5827596029</v>
      </c>
      <c r="AE8">
        <f>AE20*('Population Forecast'!AE11/'Population Forecast'!AE33)</f>
        <v>241977.74036225717</v>
      </c>
      <c r="AF8">
        <f>AF20*('Population Forecast'!AF11/'Population Forecast'!AF33)</f>
        <v>275196.77244051703</v>
      </c>
    </row>
    <row r="9" spans="1:32" x14ac:dyDescent="0.2">
      <c r="A9" t="s">
        <v>32</v>
      </c>
      <c r="B9">
        <f>B21*('Population Forecast'!B10/'Population Forecast'!B31)</f>
        <v>3754.80993040779</v>
      </c>
      <c r="C9">
        <f>C21*('Population Forecast'!C10/'Population Forecast'!C31)</f>
        <v>3860.6205827321028</v>
      </c>
      <c r="D9">
        <f>D21*('Population Forecast'!D10/'Population Forecast'!D31)</f>
        <v>3986.7193983954003</v>
      </c>
      <c r="E9">
        <f>E21*('Population Forecast'!E10/'Population Forecast'!E31)</f>
        <v>4134.2580385162682</v>
      </c>
      <c r="F9">
        <f>F21*('Population Forecast'!F10/'Population Forecast'!F31)</f>
        <v>4306.8713751235828</v>
      </c>
      <c r="G9">
        <f>G21*('Population Forecast'!G10/'Population Forecast'!G31)</f>
        <v>4505.7375396386296</v>
      </c>
      <c r="H9">
        <f>H21*('Population Forecast'!H10/'Population Forecast'!H31)</f>
        <v>4734.2495674602287</v>
      </c>
      <c r="I9">
        <f>I21*('Population Forecast'!I10/'Population Forecast'!I31)</f>
        <v>4996.0864667350224</v>
      </c>
      <c r="J9">
        <f>J21*('Population Forecast'!J10/'Population Forecast'!J31)</f>
        <v>5295.8850969973973</v>
      </c>
      <c r="K9">
        <f>K21*('Population Forecast'!K10/'Population Forecast'!K31)</f>
        <v>5637.7761396106671</v>
      </c>
      <c r="L9">
        <f>L21*('Population Forecast'!L10/'Population Forecast'!L31)</f>
        <v>6028.3309599401573</v>
      </c>
      <c r="M9">
        <f>M21*('Population Forecast'!M10/'Population Forecast'!M31)</f>
        <v>6471.2662468210756</v>
      </c>
      <c r="N9">
        <f>N21*('Population Forecast'!N10/'Population Forecast'!N31)</f>
        <v>6976.835839806743</v>
      </c>
      <c r="O9">
        <f>O21*('Population Forecast'!O10/'Population Forecast'!O31)</f>
        <v>7551.6669848603333</v>
      </c>
      <c r="P9">
        <f>P21*('Population Forecast'!P10/'Population Forecast'!P31)</f>
        <v>8205.3389032946652</v>
      </c>
      <c r="Q9">
        <f>Q21*('Population Forecast'!Q10/'Population Forecast'!Q31)</f>
        <v>8952.1786251502381</v>
      </c>
      <c r="R9">
        <f>R21*('Population Forecast'!R10/'Population Forecast'!R31)</f>
        <v>9804.1012777632077</v>
      </c>
      <c r="S9">
        <f>S21*('Population Forecast'!S10/'Population Forecast'!S31)</f>
        <v>10775.499060073387</v>
      </c>
      <c r="T9">
        <f>T21*('Population Forecast'!T10/'Population Forecast'!T31)</f>
        <v>11885.042151137344</v>
      </c>
      <c r="U9">
        <f>U21*('Population Forecast'!U10/'Population Forecast'!U31)</f>
        <v>13156.206376938137</v>
      </c>
      <c r="V9">
        <f>V21*('Population Forecast'!V10/'Population Forecast'!V31)</f>
        <v>14613.218309500415</v>
      </c>
      <c r="W9">
        <f>W21*('Population Forecast'!W10/'Population Forecast'!W31)</f>
        <v>16283.65440778787</v>
      </c>
      <c r="X9">
        <f>X21*('Population Forecast'!X10/'Population Forecast'!X31)</f>
        <v>18204.536349490034</v>
      </c>
      <c r="Y9">
        <f>Y21*('Population Forecast'!Y10/'Population Forecast'!Y31)</f>
        <v>20418.061073189667</v>
      </c>
      <c r="Z9">
        <f>Z21*('Population Forecast'!Z10/'Population Forecast'!Z31)</f>
        <v>22970.102218048229</v>
      </c>
      <c r="AA9">
        <f>AA21*('Population Forecast'!AA10/'Population Forecast'!AA31)</f>
        <v>25919.25067954967</v>
      </c>
      <c r="AB9">
        <f>AB21*('Population Forecast'!AB10/'Population Forecast'!AB31)</f>
        <v>29333.071938426383</v>
      </c>
      <c r="AC9">
        <f>AC21*('Population Forecast'!AC10/'Population Forecast'!AC31)</f>
        <v>33294.429723014931</v>
      </c>
      <c r="AD9">
        <f>AD21*('Population Forecast'!AD10/'Population Forecast'!AD31)</f>
        <v>37900.343438422795</v>
      </c>
      <c r="AE9">
        <f>AE21*('Population Forecast'!AE10/'Population Forecast'!AE31)</f>
        <v>43261.307734088274</v>
      </c>
      <c r="AF9">
        <f>AF21*('Population Forecast'!AF10/'Population Forecast'!AF31)</f>
        <v>49520.531092612779</v>
      </c>
    </row>
    <row r="10" spans="1:32" x14ac:dyDescent="0.2">
      <c r="A10" t="s">
        <v>33</v>
      </c>
      <c r="B10">
        <f>B22*('Population Forecast'!B9/'Population Forecast'!B30)</f>
        <v>47807.486893196874</v>
      </c>
      <c r="C10">
        <f>C22*('Population Forecast'!C9/'Population Forecast'!C30)</f>
        <v>48094.610255494088</v>
      </c>
      <c r="D10">
        <f>D22*('Population Forecast'!D9/'Population Forecast'!D30)</f>
        <v>48583.354266517686</v>
      </c>
      <c r="E10">
        <f>E22*('Population Forecast'!E9/'Population Forecast'!E30)</f>
        <v>49304.09563585915</v>
      </c>
      <c r="F10">
        <f>F22*('Population Forecast'!F9/'Population Forecast'!F30)</f>
        <v>50268.599554631721</v>
      </c>
      <c r="G10">
        <f>G22*('Population Forecast'!G9/'Population Forecast'!G30)</f>
        <v>51492.652498931784</v>
      </c>
      <c r="H10">
        <f>H22*('Population Forecast'!H9/'Population Forecast'!H30)</f>
        <v>52991.677855178415</v>
      </c>
      <c r="I10">
        <f>I22*('Population Forecast'!I9/'Population Forecast'!I30)</f>
        <v>54790.312404656281</v>
      </c>
      <c r="J10">
        <f>J22*('Population Forecast'!J9/'Population Forecast'!J30)</f>
        <v>56910.714991226974</v>
      </c>
      <c r="K10">
        <f>K22*('Population Forecast'!K9/'Population Forecast'!K30)</f>
        <v>59378.147684191252</v>
      </c>
      <c r="L10">
        <f>L22*('Population Forecast'!L9/'Population Forecast'!L30)</f>
        <v>62225.513646185776</v>
      </c>
      <c r="M10">
        <f>M22*('Population Forecast'!M9/'Population Forecast'!M30)</f>
        <v>65489.607991404788</v>
      </c>
      <c r="N10">
        <f>N22*('Population Forecast'!N9/'Population Forecast'!N30)</f>
        <v>69207.481239677567</v>
      </c>
      <c r="O10">
        <f>O22*('Population Forecast'!O9/'Population Forecast'!O30)</f>
        <v>73426.811564738935</v>
      </c>
      <c r="P10">
        <f>P22*('Population Forecast'!P9/'Population Forecast'!P30)</f>
        <v>78199.694181926752</v>
      </c>
      <c r="Q10">
        <f>Q22*('Population Forecast'!Q9/'Population Forecast'!Q30)</f>
        <v>83588.650195329479</v>
      </c>
      <c r="R10">
        <f>R22*('Population Forecast'!R9/'Population Forecast'!R30)</f>
        <v>89660.417277267668</v>
      </c>
      <c r="S10">
        <f>S22*('Population Forecast'!S9/'Population Forecast'!S30)</f>
        <v>96492.718934050485</v>
      </c>
      <c r="T10">
        <f>T22*('Population Forecast'!T9/'Population Forecast'!T30)</f>
        <v>104177.3379324397</v>
      </c>
      <c r="U10">
        <f>U22*('Population Forecast'!U9/'Population Forecast'!U30)</f>
        <v>112810.84037290074</v>
      </c>
      <c r="V10">
        <f>V22*('Population Forecast'!V9/'Population Forecast'!V30)</f>
        <v>122514.74208723131</v>
      </c>
      <c r="W10">
        <f>W22*('Population Forecast'!W9/'Population Forecast'!W30)</f>
        <v>133426.99245611575</v>
      </c>
      <c r="X10">
        <f>X22*('Population Forecast'!X9/'Population Forecast'!X30)</f>
        <v>145708.39318555009</v>
      </c>
      <c r="Y10">
        <f>Y22*('Population Forecast'!Y9/'Population Forecast'!Y30)</f>
        <v>159554.99394432359</v>
      </c>
      <c r="Z10">
        <f>Z22*('Population Forecast'!Z9/'Population Forecast'!Z30)</f>
        <v>175154.18622605348</v>
      </c>
      <c r="AA10">
        <f>AA22*('Population Forecast'!AA9/'Population Forecast'!AA30)</f>
        <v>192747.26363446171</v>
      </c>
      <c r="AB10">
        <f>AB22*('Population Forecast'!AB9/'Population Forecast'!AB30)</f>
        <v>212617.93456195516</v>
      </c>
      <c r="AC10">
        <f>AC22*('Population Forecast'!AC9/'Population Forecast'!AC30)</f>
        <v>235216.82427451009</v>
      </c>
      <c r="AD10">
        <f>AD22*('Population Forecast'!AD9/'Population Forecast'!AD30)</f>
        <v>260867.57774225742</v>
      </c>
      <c r="AE10">
        <f>AE22*('Population Forecast'!AE9/'Population Forecast'!AE30)</f>
        <v>290020.24662260927</v>
      </c>
      <c r="AF10">
        <f>AF22*('Population Forecast'!AF9/'Population Forecast'!AF30)</f>
        <v>323226.94963218429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33197.29334292213</v>
      </c>
      <c r="C2">
        <f>Calculations!C3</f>
        <v>33506.11495933737</v>
      </c>
      <c r="D2">
        <f>Calculations!D3</f>
        <v>33952.431175627709</v>
      </c>
      <c r="E2">
        <f>Calculations!E3</f>
        <v>34556.707102380235</v>
      </c>
      <c r="F2">
        <f>Calculations!F3</f>
        <v>35327.193162288902</v>
      </c>
      <c r="G2">
        <f>Calculations!G3</f>
        <v>36274.935867583175</v>
      </c>
      <c r="H2">
        <f>Calculations!H3</f>
        <v>37410.988048317871</v>
      </c>
      <c r="I2">
        <f>Calculations!I3</f>
        <v>38752.31307509663</v>
      </c>
      <c r="J2">
        <f>Calculations!J3</f>
        <v>40316.6361896577</v>
      </c>
      <c r="K2">
        <f>Calculations!K3</f>
        <v>42119.627968445551</v>
      </c>
      <c r="L2">
        <f>Calculations!L3</f>
        <v>44187.515831180972</v>
      </c>
      <c r="M2">
        <f>Calculations!M3</f>
        <v>46541.364316595216</v>
      </c>
      <c r="N2">
        <f>Calculations!N3</f>
        <v>49211.713573816989</v>
      </c>
      <c r="O2">
        <f>Calculations!O3</f>
        <v>52230.161641667248</v>
      </c>
      <c r="P2">
        <f>Calculations!P3</f>
        <v>55636.062733995248</v>
      </c>
      <c r="Q2">
        <f>Calculations!Q3</f>
        <v>59473.858776312176</v>
      </c>
      <c r="R2">
        <f>Calculations!R3</f>
        <v>63793.037613094813</v>
      </c>
      <c r="S2">
        <f>Calculations!S3</f>
        <v>68652.904019975773</v>
      </c>
      <c r="T2">
        <f>Calculations!T3</f>
        <v>74114.478548155748</v>
      </c>
      <c r="U2">
        <f>Calculations!U3</f>
        <v>80259.679748680035</v>
      </c>
      <c r="V2">
        <f>Calculations!V3</f>
        <v>87173.501662861861</v>
      </c>
      <c r="W2">
        <f>Calculations!W3</f>
        <v>94962.246002082815</v>
      </c>
      <c r="X2">
        <f>Calculations!X3</f>
        <v>103747.04773185626</v>
      </c>
      <c r="Y2">
        <f>Calculations!Y3</f>
        <v>113674.32970868069</v>
      </c>
      <c r="Z2">
        <f>Calculations!Z3</f>
        <v>124888.03628388712</v>
      </c>
      <c r="AA2">
        <f>Calculations!AA3</f>
        <v>137587.57009116973</v>
      </c>
      <c r="AB2">
        <f>Calculations!AB3</f>
        <v>151993.14874130528</v>
      </c>
      <c r="AC2">
        <f>Calculations!AC3</f>
        <v>168408.43414778542</v>
      </c>
      <c r="AD2">
        <f>Calculations!AD3</f>
        <v>187122.21167971636</v>
      </c>
      <c r="AE2">
        <f>Calculations!AE3</f>
        <v>208487.25635325667</v>
      </c>
      <c r="AF2">
        <f>Calculations!AF3</f>
        <v>232951.24276650941</v>
      </c>
    </row>
    <row r="3" spans="1:32" x14ac:dyDescent="0.2">
      <c r="A3" t="s">
        <v>26</v>
      </c>
      <c r="B3">
        <f>Calculations!B4</f>
        <v>30596.079277001485</v>
      </c>
      <c r="C3">
        <f>Calculations!C4</f>
        <v>30785.294439597761</v>
      </c>
      <c r="D3">
        <f>Calculations!D4</f>
        <v>31111.806922294811</v>
      </c>
      <c r="E3">
        <f>Calculations!E4</f>
        <v>31594.029088684125</v>
      </c>
      <c r="F3">
        <f>Calculations!F4</f>
        <v>32242.987680711554</v>
      </c>
      <c r="G3">
        <f>Calculations!G4</f>
        <v>33068.623904264437</v>
      </c>
      <c r="H3">
        <f>Calculations!H4</f>
        <v>34083.358136548246</v>
      </c>
      <c r="I3">
        <f>Calculations!I4</f>
        <v>35305.394527220153</v>
      </c>
      <c r="J3">
        <f>Calculations!J4</f>
        <v>36750.504690197769</v>
      </c>
      <c r="K3">
        <f>Calculations!K4</f>
        <v>38439.469764580994</v>
      </c>
      <c r="L3">
        <f>Calculations!L4</f>
        <v>40395.382981514907</v>
      </c>
      <c r="M3">
        <f>Calculations!M4</f>
        <v>42647.158333362218</v>
      </c>
      <c r="N3">
        <f>Calculations!N4</f>
        <v>45223.603378535605</v>
      </c>
      <c r="O3">
        <f>Calculations!O4</f>
        <v>48160.470752421694</v>
      </c>
      <c r="P3">
        <f>Calculations!P4</f>
        <v>51495.305383073348</v>
      </c>
      <c r="Q3">
        <f>Calculations!Q4</f>
        <v>55279.555925854518</v>
      </c>
      <c r="R3">
        <f>Calculations!R4</f>
        <v>59561.73423989951</v>
      </c>
      <c r="S3">
        <f>Calculations!S4</f>
        <v>64397.425427928305</v>
      </c>
      <c r="T3">
        <f>Calculations!T4</f>
        <v>69863.066567024536</v>
      </c>
      <c r="U3">
        <f>Calculations!U4</f>
        <v>76027.244073431546</v>
      </c>
      <c r="V3">
        <f>Calculations!V4</f>
        <v>82986.499667059441</v>
      </c>
      <c r="W3">
        <f>Calculations!W4</f>
        <v>90841.174810289565</v>
      </c>
      <c r="X3">
        <f>Calculations!X4</f>
        <v>99717.30966930477</v>
      </c>
      <c r="Y3">
        <f>Calculations!Y4</f>
        <v>109765.90215007534</v>
      </c>
      <c r="Z3">
        <f>Calculations!Z4</f>
        <v>121134.7851694157</v>
      </c>
      <c r="AA3">
        <f>Calculations!AA4</f>
        <v>134000.28985136002</v>
      </c>
      <c r="AB3">
        <f>Calculations!AB4</f>
        <v>148581.565492881</v>
      </c>
      <c r="AC3">
        <f>Calculations!AC4</f>
        <v>165238.41176982265</v>
      </c>
      <c r="AD3">
        <f>Calculations!AD4</f>
        <v>184211.31323122463</v>
      </c>
      <c r="AE3">
        <f>Calculations!AE4</f>
        <v>205849.00144038614</v>
      </c>
      <c r="AF3">
        <f>Calculations!AF4</f>
        <v>230575.19345946511</v>
      </c>
    </row>
    <row r="4" spans="1:32" x14ac:dyDescent="0.2">
      <c r="A4" t="s">
        <v>28</v>
      </c>
      <c r="B4">
        <f>Calculations!B5</f>
        <v>53327.300873995169</v>
      </c>
      <c r="C4">
        <f>Calculations!C5</f>
        <v>53694.353988805124</v>
      </c>
      <c r="D4">
        <f>Calculations!D5</f>
        <v>54286.539869244581</v>
      </c>
      <c r="E4">
        <f>Calculations!E5</f>
        <v>55137.119451836421</v>
      </c>
      <c r="F4">
        <f>Calculations!F5</f>
        <v>56261.646185264581</v>
      </c>
      <c r="G4">
        <f>Calculations!G5</f>
        <v>57677.527822603341</v>
      </c>
      <c r="H4">
        <f>Calculations!H5</f>
        <v>59404.150891936326</v>
      </c>
      <c r="I4">
        <f>Calculations!I5</f>
        <v>61469.411813723375</v>
      </c>
      <c r="J4">
        <f>Calculations!J5</f>
        <v>63900.548261050106</v>
      </c>
      <c r="K4">
        <f>Calculations!K5</f>
        <v>66726.303908365502</v>
      </c>
      <c r="L4">
        <f>Calculations!L5</f>
        <v>69986.743887515186</v>
      </c>
      <c r="M4">
        <f>Calculations!M5</f>
        <v>73720.264801489539</v>
      </c>
      <c r="N4">
        <f>Calculations!N5</f>
        <v>77973.322514837273</v>
      </c>
      <c r="O4">
        <f>Calculations!O5</f>
        <v>82797.399164905451</v>
      </c>
      <c r="P4">
        <f>Calculations!P5</f>
        <v>88252.356063295709</v>
      </c>
      <c r="Q4">
        <f>Calculations!Q5</f>
        <v>94415.473434200641</v>
      </c>
      <c r="R4">
        <f>Calculations!R5</f>
        <v>101359.49610538907</v>
      </c>
      <c r="S4">
        <f>Calculations!S5</f>
        <v>109173.65002392555</v>
      </c>
      <c r="T4">
        <f>Calculations!T5</f>
        <v>117965.61859442835</v>
      </c>
      <c r="U4">
        <f>Calculations!U5</f>
        <v>127850.32096409939</v>
      </c>
      <c r="V4">
        <f>Calculations!V5</f>
        <v>138964.69359755612</v>
      </c>
      <c r="W4">
        <f>Calculations!W5</f>
        <v>151466.58248762693</v>
      </c>
      <c r="X4">
        <f>Calculations!X5</f>
        <v>165549.0435486905</v>
      </c>
      <c r="Y4">
        <f>Calculations!Y5</f>
        <v>181442.44820581668</v>
      </c>
      <c r="Z4">
        <f>Calculations!Z5</f>
        <v>199358.39274154324</v>
      </c>
      <c r="AA4">
        <f>Calculations!AA5</f>
        <v>219577.69485606067</v>
      </c>
      <c r="AB4">
        <f>Calculations!AB5</f>
        <v>242438.57366356865</v>
      </c>
      <c r="AC4">
        <f>Calculations!AC5</f>
        <v>268465.48370635952</v>
      </c>
      <c r="AD4">
        <f>Calculations!AD5</f>
        <v>298035.24074721406</v>
      </c>
      <c r="AE4">
        <f>Calculations!AE5</f>
        <v>331669.19546693878</v>
      </c>
      <c r="AF4">
        <f>Calculations!AF5</f>
        <v>370016.57341637381</v>
      </c>
    </row>
    <row r="5" spans="1:32" x14ac:dyDescent="0.2">
      <c r="A5" t="s">
        <v>29</v>
      </c>
      <c r="B5">
        <f>Calculations!B6</f>
        <v>2585.843300738507</v>
      </c>
      <c r="C5">
        <f>Calculations!C6</f>
        <v>2604.2107438599232</v>
      </c>
      <c r="D5">
        <f>Calculations!D6</f>
        <v>2634.0645794456732</v>
      </c>
      <c r="E5">
        <f>Calculations!E6</f>
        <v>2676.8188001345629</v>
      </c>
      <c r="F5">
        <f>Calculations!F6</f>
        <v>2733.0564628376646</v>
      </c>
      <c r="G5">
        <f>Calculations!G6</f>
        <v>2803.2457199486021</v>
      </c>
      <c r="H5">
        <f>Calculations!H6</f>
        <v>2888.7232274398561</v>
      </c>
      <c r="I5">
        <f>Calculations!I6</f>
        <v>2990.5136930606354</v>
      </c>
      <c r="J5">
        <f>Calculations!J6</f>
        <v>3109.465837851239</v>
      </c>
      <c r="K5">
        <f>Calculations!K6</f>
        <v>3247.853690024664</v>
      </c>
      <c r="L5">
        <f>Calculations!L6</f>
        <v>3407.4800905935581</v>
      </c>
      <c r="M5">
        <f>Calculations!M6</f>
        <v>3590.4629778477019</v>
      </c>
      <c r="N5">
        <f>Calculations!N6</f>
        <v>3800.0089127899541</v>
      </c>
      <c r="O5">
        <f>Calculations!O6</f>
        <v>4038.536875472565</v>
      </c>
      <c r="P5">
        <f>Calculations!P6</f>
        <v>4310.4084671822711</v>
      </c>
      <c r="Q5">
        <f>Calculations!Q6</f>
        <v>4618.8501124442355</v>
      </c>
      <c r="R5">
        <f>Calculations!R6</f>
        <v>4969.4037993117918</v>
      </c>
      <c r="S5">
        <f>Calculations!S6</f>
        <v>5366.9186953507997</v>
      </c>
      <c r="T5">
        <f>Calculations!T6</f>
        <v>5817.210328385544</v>
      </c>
      <c r="U5">
        <f>Calculations!U6</f>
        <v>6328.2044040861911</v>
      </c>
      <c r="V5">
        <f>Calculations!V6</f>
        <v>6908.1076887800173</v>
      </c>
      <c r="W5">
        <f>Calculations!W6</f>
        <v>7566.8927099731209</v>
      </c>
      <c r="X5">
        <f>Calculations!X6</f>
        <v>8315.7753909166768</v>
      </c>
      <c r="Y5">
        <f>Calculations!Y6</f>
        <v>9167.2737728006086</v>
      </c>
      <c r="Z5">
        <f>Calculations!Z6</f>
        <v>10137.429467551116</v>
      </c>
      <c r="AA5">
        <f>Calculations!AA6</f>
        <v>11244.702750605094</v>
      </c>
      <c r="AB5">
        <f>Calculations!AB6</f>
        <v>12507.45527008852</v>
      </c>
      <c r="AC5">
        <f>Calculations!AC6</f>
        <v>13953.86336633658</v>
      </c>
      <c r="AD5">
        <f>Calculations!AD6</f>
        <v>15613.821945815263</v>
      </c>
      <c r="AE5">
        <f>Calculations!AE6</f>
        <v>17518.504105580585</v>
      </c>
      <c r="AF5">
        <f>Calculations!AF6</f>
        <v>19712.675036256558</v>
      </c>
    </row>
    <row r="6" spans="1:32" x14ac:dyDescent="0.2">
      <c r="A6" t="s">
        <v>30</v>
      </c>
      <c r="B6">
        <f>Calculations!B7</f>
        <v>3836.4438922146355</v>
      </c>
      <c r="C6">
        <f>Calculations!C7</f>
        <v>3927.6252107705377</v>
      </c>
      <c r="D6">
        <f>Calculations!D7</f>
        <v>4039.753412045914</v>
      </c>
      <c r="E6">
        <f>Calculations!E7</f>
        <v>4176.4350767729729</v>
      </c>
      <c r="F6">
        <f>Calculations!F7</f>
        <v>4339.3655447592282</v>
      </c>
      <c r="G6">
        <f>Calculations!G7</f>
        <v>4528.6301942647724</v>
      </c>
      <c r="H6">
        <f>Calculations!H7</f>
        <v>4750.3067883026142</v>
      </c>
      <c r="I6">
        <f>Calculations!I7</f>
        <v>5005.5591768913337</v>
      </c>
      <c r="J6">
        <f>Calculations!J7</f>
        <v>5299.2738376780426</v>
      </c>
      <c r="K6">
        <f>Calculations!K7</f>
        <v>5634.8051677503918</v>
      </c>
      <c r="L6">
        <f>Calculations!L7</f>
        <v>6016.7579958281885</v>
      </c>
      <c r="M6">
        <f>Calculations!M7</f>
        <v>6451.7807078143151</v>
      </c>
      <c r="N6">
        <f>Calculations!N7</f>
        <v>6943.649199950185</v>
      </c>
      <c r="O6">
        <f>Calculations!O7</f>
        <v>7503.7757855224781</v>
      </c>
      <c r="P6">
        <f>Calculations!P7</f>
        <v>8137.6030743069341</v>
      </c>
      <c r="Q6">
        <f>Calculations!Q7</f>
        <v>8857.1215491571893</v>
      </c>
      <c r="R6">
        <f>Calculations!R7</f>
        <v>9672.8471206771246</v>
      </c>
      <c r="S6">
        <f>Calculations!S7</f>
        <v>10598.807006136225</v>
      </c>
      <c r="T6">
        <f>Calculations!T7</f>
        <v>11650.788353153122</v>
      </c>
      <c r="U6">
        <f>Calculations!U7</f>
        <v>12845.057411915566</v>
      </c>
      <c r="V6">
        <f>Calculations!V7</f>
        <v>14206.575388352723</v>
      </c>
      <c r="W6">
        <f>Calculations!W7</f>
        <v>15755.370993942666</v>
      </c>
      <c r="X6">
        <f>Calculations!X7</f>
        <v>17526.883803051172</v>
      </c>
      <c r="Y6">
        <f>Calculations!Y7</f>
        <v>19549.46315198463</v>
      </c>
      <c r="Z6">
        <f>Calculations!Z7</f>
        <v>21870.807042234701</v>
      </c>
      <c r="AA6">
        <f>Calculations!AA7</f>
        <v>24536.363090104693</v>
      </c>
      <c r="AB6">
        <f>Calculations!AB7</f>
        <v>27602.181759409497</v>
      </c>
      <c r="AC6">
        <f>Calculations!AC7</f>
        <v>31145.37931617934</v>
      </c>
      <c r="AD6">
        <f>Calculations!AD7</f>
        <v>35240.781142552194</v>
      </c>
      <c r="AE6">
        <f>Calculations!AE7</f>
        <v>39992.847958899671</v>
      </c>
      <c r="AF6">
        <f>Calculations!AF7</f>
        <v>45523.989696097851</v>
      </c>
    </row>
    <row r="7" spans="1:32" x14ac:dyDescent="0.2">
      <c r="A7" t="s">
        <v>31</v>
      </c>
      <c r="B7">
        <f>Calculations!B8</f>
        <v>25649.808148952903</v>
      </c>
      <c r="C7">
        <f>Calculations!C8</f>
        <v>26159.596617360403</v>
      </c>
      <c r="D7">
        <f>Calculations!D8</f>
        <v>26802.458168819288</v>
      </c>
      <c r="E7">
        <f>Calculations!E8</f>
        <v>27573.401514122044</v>
      </c>
      <c r="F7">
        <f>Calculations!F8</f>
        <v>28498.485571033099</v>
      </c>
      <c r="G7">
        <f>Calculations!G8</f>
        <v>29625.528132485095</v>
      </c>
      <c r="H7">
        <f>Calculations!H8</f>
        <v>30891.470860675377</v>
      </c>
      <c r="I7">
        <f>Calculations!I8</f>
        <v>32376.624015794088</v>
      </c>
      <c r="J7">
        <f>Calculations!J8</f>
        <v>34105.676311071875</v>
      </c>
      <c r="K7">
        <f>Calculations!K8</f>
        <v>36069.237503971432</v>
      </c>
      <c r="L7">
        <f>Calculations!L8</f>
        <v>38301.924297332822</v>
      </c>
      <c r="M7">
        <f>Calculations!M8</f>
        <v>40846.789439686079</v>
      </c>
      <c r="N7">
        <f>Calculations!N8</f>
        <v>43740.054152410215</v>
      </c>
      <c r="O7">
        <f>Calculations!O8</f>
        <v>47038.754278210297</v>
      </c>
      <c r="P7">
        <f>Calculations!P8</f>
        <v>50777.751723885187</v>
      </c>
      <c r="Q7">
        <f>Calculations!Q8</f>
        <v>55023.509090068103</v>
      </c>
      <c r="R7">
        <f>Calculations!R8</f>
        <v>59849.671249282226</v>
      </c>
      <c r="S7">
        <f>Calculations!S8</f>
        <v>65341.785086250769</v>
      </c>
      <c r="T7">
        <f>Calculations!T8</f>
        <v>71604.338363075716</v>
      </c>
      <c r="U7">
        <f>Calculations!U8</f>
        <v>78715.122353206491</v>
      </c>
      <c r="V7">
        <f>Calculations!V8</f>
        <v>86832.0175757408</v>
      </c>
      <c r="W7">
        <f>Calculations!W8</f>
        <v>96148.194744523338</v>
      </c>
      <c r="X7">
        <f>Calculations!X8</f>
        <v>106723.17652112192</v>
      </c>
      <c r="Y7">
        <f>Calculations!Y8</f>
        <v>118893.75853343929</v>
      </c>
      <c r="Z7">
        <f>Calculations!Z8</f>
        <v>132814.40764857075</v>
      </c>
      <c r="AA7">
        <f>Calculations!AA8</f>
        <v>148826.26786311829</v>
      </c>
      <c r="AB7">
        <f>Calculations!AB8</f>
        <v>167304.5791221587</v>
      </c>
      <c r="AC7">
        <f>Calculations!AC8</f>
        <v>188634.69986119043</v>
      </c>
      <c r="AD7">
        <f>Calculations!AD8</f>
        <v>213299.5827596029</v>
      </c>
      <c r="AE7">
        <f>Calculations!AE8</f>
        <v>241977.74036225717</v>
      </c>
      <c r="AF7">
        <f>Calculations!AF8</f>
        <v>275196.77244051703</v>
      </c>
    </row>
    <row r="8" spans="1:32" x14ac:dyDescent="0.2">
      <c r="A8" t="s">
        <v>32</v>
      </c>
      <c r="B8">
        <f>Calculations!B9</f>
        <v>3754.80993040779</v>
      </c>
      <c r="C8">
        <f>Calculations!C9</f>
        <v>3860.6205827321028</v>
      </c>
      <c r="D8">
        <f>Calculations!D9</f>
        <v>3986.7193983954003</v>
      </c>
      <c r="E8">
        <f>Calculations!E9</f>
        <v>4134.2580385162682</v>
      </c>
      <c r="F8">
        <f>Calculations!F9</f>
        <v>4306.8713751235828</v>
      </c>
      <c r="G8">
        <f>Calculations!G9</f>
        <v>4505.7375396386296</v>
      </c>
      <c r="H8">
        <f>Calculations!H9</f>
        <v>4734.2495674602287</v>
      </c>
      <c r="I8">
        <f>Calculations!I9</f>
        <v>4996.0864667350224</v>
      </c>
      <c r="J8">
        <f>Calculations!J9</f>
        <v>5295.8850969973973</v>
      </c>
      <c r="K8">
        <f>Calculations!K9</f>
        <v>5637.7761396106671</v>
      </c>
      <c r="L8">
        <f>Calculations!L9</f>
        <v>6028.3309599401573</v>
      </c>
      <c r="M8">
        <f>Calculations!M9</f>
        <v>6471.2662468210756</v>
      </c>
      <c r="N8">
        <f>Calculations!N9</f>
        <v>6976.835839806743</v>
      </c>
      <c r="O8">
        <f>Calculations!O9</f>
        <v>7551.6669848603333</v>
      </c>
      <c r="P8">
        <f>Calculations!P9</f>
        <v>8205.3389032946652</v>
      </c>
      <c r="Q8">
        <f>Calculations!Q9</f>
        <v>8952.1786251502381</v>
      </c>
      <c r="R8">
        <f>Calculations!R9</f>
        <v>9804.1012777632077</v>
      </c>
      <c r="S8">
        <f>Calculations!S9</f>
        <v>10775.499060073387</v>
      </c>
      <c r="T8">
        <f>Calculations!T9</f>
        <v>11885.042151137344</v>
      </c>
      <c r="U8">
        <f>Calculations!U9</f>
        <v>13156.206376938137</v>
      </c>
      <c r="V8">
        <f>Calculations!V9</f>
        <v>14613.218309500415</v>
      </c>
      <c r="W8">
        <f>Calculations!W9</f>
        <v>16283.65440778787</v>
      </c>
      <c r="X8">
        <f>Calculations!X9</f>
        <v>18204.536349490034</v>
      </c>
      <c r="Y8">
        <f>Calculations!Y9</f>
        <v>20418.061073189667</v>
      </c>
      <c r="Z8">
        <f>Calculations!Z9</f>
        <v>22970.102218048229</v>
      </c>
      <c r="AA8">
        <f>Calculations!AA9</f>
        <v>25919.25067954967</v>
      </c>
      <c r="AB8">
        <f>Calculations!AB9</f>
        <v>29333.071938426383</v>
      </c>
      <c r="AC8">
        <f>Calculations!AC9</f>
        <v>33294.429723014931</v>
      </c>
      <c r="AD8">
        <f>Calculations!AD9</f>
        <v>37900.343438422795</v>
      </c>
      <c r="AE8">
        <f>Calculations!AE9</f>
        <v>43261.307734088274</v>
      </c>
      <c r="AF8">
        <f>Calculations!AF9</f>
        <v>49520.531092612779</v>
      </c>
    </row>
    <row r="9" spans="1:32" x14ac:dyDescent="0.2">
      <c r="A9" t="s">
        <v>33</v>
      </c>
      <c r="B9">
        <f>Calculations!B10</f>
        <v>47807.486893196874</v>
      </c>
      <c r="C9">
        <f>Calculations!C10</f>
        <v>48094.610255494088</v>
      </c>
      <c r="D9">
        <f>Calculations!D10</f>
        <v>48583.354266517686</v>
      </c>
      <c r="E9">
        <f>Calculations!E10</f>
        <v>49304.09563585915</v>
      </c>
      <c r="F9">
        <f>Calculations!F10</f>
        <v>50268.599554631721</v>
      </c>
      <c r="G9">
        <f>Calculations!G10</f>
        <v>51492.652498931784</v>
      </c>
      <c r="H9">
        <f>Calculations!H10</f>
        <v>52991.677855178415</v>
      </c>
      <c r="I9">
        <f>Calculations!I10</f>
        <v>54790.312404656281</v>
      </c>
      <c r="J9">
        <f>Calculations!J10</f>
        <v>56910.714991226974</v>
      </c>
      <c r="K9">
        <f>Calculations!K10</f>
        <v>59378.147684191252</v>
      </c>
      <c r="L9">
        <f>Calculations!L10</f>
        <v>62225.513646185776</v>
      </c>
      <c r="M9">
        <f>Calculations!M10</f>
        <v>65489.607991404788</v>
      </c>
      <c r="N9">
        <f>Calculations!N10</f>
        <v>69207.481239677567</v>
      </c>
      <c r="O9">
        <f>Calculations!O10</f>
        <v>73426.811564738935</v>
      </c>
      <c r="P9">
        <f>Calculations!P10</f>
        <v>78199.694181926752</v>
      </c>
      <c r="Q9">
        <f>Calculations!Q10</f>
        <v>83588.650195329479</v>
      </c>
      <c r="R9">
        <f>Calculations!R10</f>
        <v>89660.417277267668</v>
      </c>
      <c r="S9">
        <f>Calculations!S10</f>
        <v>96492.718934050485</v>
      </c>
      <c r="T9">
        <f>Calculations!T10</f>
        <v>104177.3379324397</v>
      </c>
      <c r="U9">
        <f>Calculations!U10</f>
        <v>112810.84037290074</v>
      </c>
      <c r="V9">
        <f>Calculations!V10</f>
        <v>122514.74208723131</v>
      </c>
      <c r="W9">
        <f>Calculations!W10</f>
        <v>133426.99245611575</v>
      </c>
      <c r="X9">
        <f>Calculations!X10</f>
        <v>145708.39318555009</v>
      </c>
      <c r="Y9">
        <f>Calculations!Y10</f>
        <v>159554.99394432359</v>
      </c>
      <c r="Z9">
        <f>Calculations!Z10</f>
        <v>175154.18622605348</v>
      </c>
      <c r="AA9">
        <f>Calculations!AA10</f>
        <v>192747.26363446171</v>
      </c>
      <c r="AB9">
        <f>Calculations!AB10</f>
        <v>212617.93456195516</v>
      </c>
      <c r="AC9">
        <f>Calculations!AC10</f>
        <v>235216.82427451009</v>
      </c>
      <c r="AD9">
        <f>Calculations!AD10</f>
        <v>260867.57774225742</v>
      </c>
      <c r="AE9">
        <f>Calculations!AE10</f>
        <v>290020.24662260927</v>
      </c>
      <c r="AF9">
        <f>Calculations!AF10</f>
        <v>323226.94963218429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2022-09-12T22:07:02Z</dcterms:modified>
</cp:coreProperties>
</file>