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a/trans/syvbt/"/>
    </mc:Choice>
  </mc:AlternateContent>
  <xr:revisionPtr revIDLastSave="0" documentId="13_ncr:1_{AD1C7C41-543F-824F-AB59-DC1FD2E3E4CC}" xr6:coauthVersionLast="46" xr6:coauthVersionMax="46" xr10:uidLastSave="{00000000-0000-0000-0000-000000000000}"/>
  <bookViews>
    <workbookView xWindow="0" yWindow="680" windowWidth="19700" windowHeight="11580" firstSheet="10"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C3" i="15"/>
  <c r="B3" i="15"/>
  <c r="H2" i="15"/>
  <c r="G2" i="15"/>
  <c r="F2" i="15"/>
  <c r="D2" i="15"/>
  <c r="C2" i="15"/>
  <c r="B2" i="15"/>
  <c r="H3" i="14"/>
  <c r="G3" i="14"/>
  <c r="F3" i="14"/>
  <c r="E3" i="14"/>
  <c r="D3" i="14"/>
  <c r="C3" i="14"/>
  <c r="B3" i="14"/>
  <c r="H2" i="14"/>
  <c r="G2" i="14"/>
  <c r="F2" i="14"/>
  <c r="E2" i="14"/>
  <c r="D2" i="14"/>
  <c r="C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<sst xmlns="http://schemas.openxmlformats.org/spreadsheetml/2006/main" count="1876" uniqueCount="1082">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</sst>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2">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48" fillId="0" borderId="0" xfId="0" applyFont="1" applyAlignment="1">
      <alignment horizontal="left" vertical="center"/>
    </xf>
    <xf numFmtId="0" fontId="13" fillId="0" borderId="0" xfId="0" applyFont="1" applyAlignment="1">
      <alignment vertical="center"/>
    </xf>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xf numFmtId="14" fontId="0" fillId="0" borderId="0" xfId="0" applyNumberFormat="1"/>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heetViews>
  <sheetFormatPr baseColWidth="10" defaultColWidth="8.83203125" defaultRowHeight="15"/>
  <cols>
    <col min="2" max="2" width="73.1640625" style="58" customWidth="1"/>
  </cols>
  <sheetData>
    <row r="1" spans="1:3">
      <c r="A1" s="1" t="s">
        <v>0</v>
      </c>
      <c r="C1" s="101">
        <v>44307</v>
      </c>
    </row>
    <row r="3" spans="1:3">
      <c r="A3" s="1" t="s">
        <v>1</v>
      </c>
      <c r="B3" s="11" t="s">
        <v>2</v>
      </c>
    </row>
    <row r="4" spans="1:3">
      <c r="B4" t="s">
        <v>3</v>
      </c>
    </row>
    <row r="5" spans="1:3">
      <c r="B5" s="29">
        <v>2019</v>
      </c>
    </row>
    <row r="6" spans="1:3">
      <c r="B6" t="s">
        <v>4</v>
      </c>
    </row>
    <row r="7" spans="1:3">
      <c r="B7" t="s">
        <v>5</v>
      </c>
    </row>
    <row r="8" spans="1:3">
      <c r="B8" t="s">
        <v>6</v>
      </c>
    </row>
    <row r="10" spans="1:3">
      <c r="B10" s="11" t="s">
        <v>7</v>
      </c>
    </row>
    <row r="11" spans="1:3">
      <c r="B11" t="s">
        <v>8</v>
      </c>
    </row>
    <row r="12" spans="1:3">
      <c r="B12" s="29">
        <v>2019</v>
      </c>
    </row>
    <row r="13" spans="1:3">
      <c r="B13" t="s">
        <v>9</v>
      </c>
    </row>
    <row r="14" spans="1:3">
      <c r="B14" t="s">
        <v>10</v>
      </c>
    </row>
    <row r="15" spans="1:3">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10.6640625" defaultRowHeight="15"/>
  <cols>
    <col min="1" max="1" width="20.6640625" style="58" bestFit="1" customWidth="1"/>
  </cols>
  <sheetData>
    <row r="1" spans="1:2">
      <c r="B1" t="s">
        <v>57</v>
      </c>
    </row>
    <row r="2" spans="1:2">
      <c r="A2" t="s">
        <v>58</v>
      </c>
      <c r="B2">
        <v>2.2445110087263041E-2</v>
      </c>
    </row>
    <row r="3" spans="1:2">
      <c r="A3" t="s">
        <v>59</v>
      </c>
      <c r="B3">
        <v>2.2588975852666369E-2</v>
      </c>
    </row>
    <row r="4" spans="1:2">
      <c r="A4" t="s">
        <v>60</v>
      </c>
      <c r="B4">
        <v>2.244824569992121E-2</v>
      </c>
    </row>
    <row r="5" spans="1:2">
      <c r="A5" t="s">
        <v>61</v>
      </c>
      <c r="B5">
        <v>2.2448245699921231E-2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3" t="s">
        <v>182</v>
      </c>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3" t="s">
        <v>346</v>
      </c>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3" t="s">
        <v>432</v>
      </c>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3" t="s">
        <v>457</v>
      </c>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3" t="s">
        <v>659</v>
      </c>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3" t="s">
        <v>920</v>
      </c>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4" width="9.1640625" style="38" customWidth="1"/>
    <col min="45" max="16384" width="9.1640625" style="38"/>
  </cols>
  <sheetData>
    <row r="1" spans="1:37" ht="16.5" customHeight="1" thickBot="1">
      <c r="A1" s="85" t="s">
        <v>928</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2" customFormat="1" ht="12.75" customHeight="1">
      <c r="A35" s="87" t="s">
        <v>963</v>
      </c>
      <c r="B35" s="88"/>
      <c r="C35" s="88"/>
      <c r="D35" s="88"/>
      <c r="E35" s="88"/>
      <c r="F35" s="88"/>
      <c r="G35" s="88"/>
      <c r="H35" s="88"/>
      <c r="I35" s="88"/>
      <c r="J35" s="88"/>
      <c r="K35" s="88"/>
      <c r="L35" s="88"/>
      <c r="M35" s="88"/>
      <c r="N35" s="88"/>
      <c r="O35" s="88"/>
      <c r="P35" s="88"/>
      <c r="Q35" s="88"/>
      <c r="R35" s="88"/>
      <c r="S35" s="54"/>
      <c r="T35" s="54"/>
      <c r="U35" s="54"/>
      <c r="V35" s="54"/>
      <c r="W35" s="54"/>
      <c r="X35" s="54"/>
      <c r="Y35" s="54"/>
      <c r="Z35" s="54"/>
      <c r="AA35" s="54"/>
      <c r="AB35" s="54"/>
      <c r="AC35" s="54"/>
      <c r="AE35" s="55"/>
    </row>
    <row r="36" spans="1:35" s="72" customFormat="1" ht="12.75" customHeight="1">
      <c r="A36" s="89"/>
      <c r="B36" s="90"/>
      <c r="C36" s="90"/>
      <c r="D36" s="90"/>
      <c r="E36" s="90"/>
      <c r="F36" s="90"/>
      <c r="G36" s="90"/>
      <c r="H36" s="90"/>
      <c r="I36" s="90"/>
      <c r="J36" s="90"/>
      <c r="K36" s="90"/>
      <c r="L36" s="90"/>
      <c r="M36" s="90"/>
      <c r="N36" s="90"/>
      <c r="O36" s="90"/>
      <c r="P36" s="90"/>
      <c r="Q36" s="90"/>
      <c r="R36" s="90"/>
    </row>
    <row r="37" spans="1:35" s="70" customFormat="1" ht="25.5" customHeight="1">
      <c r="A37" s="91" t="s">
        <v>964</v>
      </c>
      <c r="B37" s="76"/>
      <c r="C37" s="76"/>
      <c r="D37" s="76"/>
      <c r="E37" s="76"/>
      <c r="F37" s="76"/>
      <c r="G37" s="76"/>
      <c r="H37" s="76"/>
      <c r="I37" s="76"/>
      <c r="J37" s="76"/>
      <c r="K37" s="76"/>
      <c r="L37" s="76"/>
      <c r="M37" s="76"/>
      <c r="N37" s="76"/>
      <c r="O37" s="76"/>
      <c r="P37" s="76"/>
      <c r="Q37" s="76"/>
      <c r="R37" s="76"/>
    </row>
    <row r="38" spans="1:35" s="70" customFormat="1" ht="25.5" customHeight="1">
      <c r="A38" s="84" t="s">
        <v>965</v>
      </c>
      <c r="B38" s="76"/>
      <c r="C38" s="76"/>
      <c r="D38" s="76"/>
      <c r="E38" s="76"/>
      <c r="F38" s="76"/>
      <c r="G38" s="76"/>
      <c r="H38" s="76"/>
      <c r="I38" s="76"/>
      <c r="J38" s="76"/>
      <c r="K38" s="76"/>
      <c r="L38" s="76"/>
      <c r="M38" s="76"/>
      <c r="N38" s="76"/>
      <c r="O38" s="76"/>
      <c r="P38" s="76"/>
      <c r="Q38" s="76"/>
      <c r="R38" s="76"/>
    </row>
    <row r="39" spans="1:35" s="70" customFormat="1" ht="12.75" customHeight="1">
      <c r="A39" s="75" t="s">
        <v>966</v>
      </c>
      <c r="B39" s="76"/>
      <c r="C39" s="76"/>
      <c r="D39" s="76"/>
      <c r="E39" s="76"/>
      <c r="F39" s="76"/>
      <c r="G39" s="76"/>
      <c r="H39" s="76"/>
      <c r="I39" s="76"/>
      <c r="J39" s="76"/>
      <c r="K39" s="76"/>
      <c r="L39" s="76"/>
      <c r="M39" s="76"/>
      <c r="N39" s="76"/>
      <c r="O39" s="76"/>
      <c r="P39" s="76"/>
      <c r="Q39" s="76"/>
      <c r="R39" s="76"/>
    </row>
    <row r="40" spans="1:35" s="70" customFormat="1" ht="12.75" customHeight="1">
      <c r="A40" s="84" t="s">
        <v>967</v>
      </c>
      <c r="B40" s="76"/>
      <c r="C40" s="76"/>
      <c r="D40" s="76"/>
      <c r="E40" s="76"/>
      <c r="F40" s="76"/>
      <c r="G40" s="76"/>
      <c r="H40" s="76"/>
      <c r="I40" s="76"/>
      <c r="J40" s="76"/>
      <c r="K40" s="76"/>
      <c r="L40" s="76"/>
      <c r="M40" s="76"/>
      <c r="N40" s="76"/>
      <c r="O40" s="76"/>
      <c r="P40" s="76"/>
      <c r="Q40" s="76"/>
      <c r="R40" s="76"/>
    </row>
    <row r="41" spans="1:35" s="70" customFormat="1" ht="12.75" customHeight="1">
      <c r="A41" s="84" t="s">
        <v>968</v>
      </c>
      <c r="B41" s="76"/>
      <c r="C41" s="76"/>
      <c r="D41" s="76"/>
      <c r="E41" s="76"/>
      <c r="F41" s="76"/>
      <c r="G41" s="76"/>
      <c r="H41" s="76"/>
      <c r="I41" s="76"/>
      <c r="J41" s="76"/>
      <c r="K41" s="76"/>
      <c r="L41" s="76"/>
      <c r="M41" s="76"/>
      <c r="N41" s="76"/>
      <c r="O41" s="76"/>
      <c r="P41" s="76"/>
      <c r="Q41" s="76"/>
      <c r="R41" s="76"/>
    </row>
    <row r="42" spans="1:35" s="70" customFormat="1" ht="12.75" customHeight="1">
      <c r="A42" s="84" t="s">
        <v>969</v>
      </c>
      <c r="B42" s="76"/>
      <c r="C42" s="76"/>
      <c r="D42" s="76"/>
      <c r="E42" s="76"/>
      <c r="F42" s="76"/>
      <c r="G42" s="76"/>
      <c r="H42" s="76"/>
      <c r="I42" s="76"/>
      <c r="J42" s="76"/>
      <c r="K42" s="76"/>
      <c r="L42" s="76"/>
      <c r="M42" s="76"/>
      <c r="N42" s="76"/>
      <c r="O42" s="76"/>
      <c r="P42" s="76"/>
      <c r="Q42" s="76"/>
      <c r="R42" s="76"/>
    </row>
    <row r="43" spans="1:35" s="70" customFormat="1" ht="12.75" customHeight="1">
      <c r="A43" s="75" t="s">
        <v>970</v>
      </c>
      <c r="B43" s="76"/>
      <c r="C43" s="76"/>
      <c r="D43" s="76"/>
      <c r="E43" s="76"/>
      <c r="F43" s="76"/>
      <c r="G43" s="76"/>
      <c r="H43" s="76"/>
      <c r="I43" s="76"/>
      <c r="J43" s="76"/>
      <c r="K43" s="76"/>
      <c r="L43" s="76"/>
      <c r="M43" s="76"/>
      <c r="N43" s="76"/>
      <c r="O43" s="76"/>
      <c r="P43" s="76"/>
      <c r="Q43" s="76"/>
      <c r="R43" s="76"/>
    </row>
    <row r="44" spans="1:35" s="70" customFormat="1" ht="12.75" customHeight="1">
      <c r="A44" s="75" t="s">
        <v>971</v>
      </c>
      <c r="B44" s="76"/>
      <c r="C44" s="76"/>
      <c r="D44" s="76"/>
      <c r="E44" s="76"/>
      <c r="F44" s="76"/>
      <c r="G44" s="76"/>
      <c r="H44" s="76"/>
      <c r="I44" s="76"/>
      <c r="J44" s="76"/>
      <c r="K44" s="76"/>
      <c r="L44" s="76"/>
      <c r="M44" s="76"/>
      <c r="N44" s="76"/>
      <c r="O44" s="76"/>
      <c r="P44" s="76"/>
      <c r="Q44" s="76"/>
      <c r="R44" s="76"/>
    </row>
    <row r="45" spans="1:35" s="70" customFormat="1" ht="12.75" customHeight="1">
      <c r="A45" s="96" t="s">
        <v>972</v>
      </c>
      <c r="B45" s="76"/>
      <c r="C45" s="76"/>
      <c r="D45" s="76"/>
      <c r="E45" s="76"/>
      <c r="F45" s="76"/>
      <c r="G45" s="76"/>
      <c r="H45" s="76"/>
      <c r="I45" s="76"/>
      <c r="J45" s="76"/>
      <c r="K45" s="76"/>
      <c r="L45" s="76"/>
      <c r="M45" s="76"/>
      <c r="N45" s="76"/>
      <c r="O45" s="76"/>
      <c r="P45" s="76"/>
      <c r="Q45" s="76"/>
      <c r="R45" s="76"/>
    </row>
    <row r="46" spans="1:35" s="70" customFormat="1" ht="12.75" customHeight="1">
      <c r="A46" s="84" t="s">
        <v>973</v>
      </c>
      <c r="B46" s="76"/>
      <c r="C46" s="76"/>
      <c r="D46" s="76"/>
      <c r="E46" s="76"/>
      <c r="F46" s="76"/>
      <c r="G46" s="76"/>
      <c r="H46" s="76"/>
      <c r="I46" s="76"/>
      <c r="J46" s="76"/>
      <c r="K46" s="76"/>
      <c r="L46" s="76"/>
      <c r="M46" s="76"/>
      <c r="N46" s="76"/>
      <c r="O46" s="76"/>
      <c r="P46" s="76"/>
      <c r="Q46" s="76"/>
      <c r="R46" s="76"/>
    </row>
    <row r="47" spans="1:35" s="70" customFormat="1" ht="12.75" customHeight="1">
      <c r="A47" s="84" t="s">
        <v>974</v>
      </c>
      <c r="B47" s="76"/>
      <c r="C47" s="76"/>
      <c r="D47" s="76"/>
      <c r="E47" s="76"/>
      <c r="F47" s="76"/>
      <c r="G47" s="76"/>
      <c r="H47" s="76"/>
      <c r="I47" s="76"/>
      <c r="J47" s="76"/>
      <c r="K47" s="76"/>
      <c r="L47" s="76"/>
      <c r="M47" s="76"/>
      <c r="N47" s="76"/>
      <c r="O47" s="76"/>
      <c r="P47" s="76"/>
      <c r="Q47" s="76"/>
      <c r="R47" s="76"/>
    </row>
    <row r="48" spans="1:35" s="70" customFormat="1" ht="12.75" customHeight="1">
      <c r="A48" s="84" t="s">
        <v>975</v>
      </c>
      <c r="B48" s="76"/>
      <c r="C48" s="76"/>
      <c r="D48" s="76"/>
      <c r="E48" s="76"/>
      <c r="F48" s="76"/>
      <c r="G48" s="76"/>
      <c r="H48" s="76"/>
      <c r="I48" s="76"/>
      <c r="J48" s="76"/>
      <c r="K48" s="76"/>
      <c r="L48" s="76"/>
      <c r="M48" s="76"/>
      <c r="N48" s="76"/>
      <c r="O48" s="76"/>
      <c r="P48" s="76"/>
      <c r="Q48" s="76"/>
      <c r="R48" s="76"/>
    </row>
    <row r="49" spans="1:18" s="70" customFormat="1" ht="25.5" customHeight="1">
      <c r="A49" s="84" t="s">
        <v>976</v>
      </c>
      <c r="B49" s="76"/>
      <c r="C49" s="76"/>
      <c r="D49" s="76"/>
      <c r="E49" s="76"/>
      <c r="F49" s="76"/>
      <c r="G49" s="76"/>
      <c r="H49" s="76"/>
      <c r="I49" s="76"/>
      <c r="J49" s="76"/>
      <c r="K49" s="76"/>
      <c r="L49" s="76"/>
      <c r="M49" s="76"/>
      <c r="N49" s="76"/>
      <c r="O49" s="76"/>
      <c r="P49" s="76"/>
      <c r="Q49" s="76"/>
      <c r="R49" s="76"/>
    </row>
    <row r="50" spans="1:18" s="70" customFormat="1" ht="12.75" customHeight="1">
      <c r="A50" s="84" t="s">
        <v>977</v>
      </c>
      <c r="B50" s="76"/>
      <c r="C50" s="76"/>
      <c r="D50" s="76"/>
      <c r="E50" s="76"/>
      <c r="F50" s="76"/>
      <c r="G50" s="76"/>
      <c r="H50" s="76"/>
      <c r="I50" s="76"/>
      <c r="J50" s="76"/>
      <c r="K50" s="76"/>
      <c r="L50" s="76"/>
      <c r="M50" s="76"/>
      <c r="N50" s="76"/>
      <c r="O50" s="76"/>
      <c r="P50" s="76"/>
    </row>
    <row r="51" spans="1:18" s="70" customFormat="1" ht="12.75" customHeight="1">
      <c r="A51" s="77"/>
      <c r="B51" s="76"/>
      <c r="C51" s="76"/>
      <c r="D51" s="76"/>
      <c r="E51" s="76"/>
      <c r="F51" s="76"/>
      <c r="G51" s="76"/>
      <c r="H51" s="76"/>
      <c r="I51" s="76"/>
      <c r="J51" s="76"/>
      <c r="K51" s="76"/>
      <c r="L51" s="76"/>
      <c r="M51" s="76"/>
      <c r="N51" s="76"/>
      <c r="O51" s="76"/>
      <c r="P51" s="76"/>
    </row>
    <row r="52" spans="1:18" s="70" customFormat="1" ht="12.75" customHeight="1">
      <c r="A52" s="95" t="s">
        <v>978</v>
      </c>
      <c r="B52" s="76"/>
      <c r="C52" s="76"/>
      <c r="D52" s="76"/>
      <c r="E52" s="76"/>
      <c r="F52" s="76"/>
      <c r="G52" s="76"/>
      <c r="H52" s="76"/>
      <c r="I52" s="76"/>
      <c r="J52" s="76"/>
      <c r="K52" s="76"/>
      <c r="L52" s="76"/>
      <c r="M52" s="76"/>
      <c r="N52" s="76"/>
      <c r="O52" s="76"/>
      <c r="P52" s="76"/>
    </row>
    <row r="53" spans="1:18" s="70" customFormat="1" ht="38.25" customHeight="1">
      <c r="A53" s="96" t="s">
        <v>979</v>
      </c>
      <c r="B53" s="76"/>
      <c r="C53" s="76"/>
      <c r="D53" s="76"/>
      <c r="E53" s="76"/>
      <c r="F53" s="76"/>
      <c r="G53" s="76"/>
      <c r="H53" s="76"/>
      <c r="I53" s="76"/>
      <c r="J53" s="76"/>
      <c r="K53" s="76"/>
      <c r="L53" s="76"/>
      <c r="M53" s="76"/>
      <c r="N53" s="76"/>
      <c r="O53" s="76"/>
      <c r="P53" s="76"/>
    </row>
    <row r="54" spans="1:18" s="70" customFormat="1" ht="12.75" customHeight="1">
      <c r="A54" s="78" t="s">
        <v>980</v>
      </c>
      <c r="B54" s="76"/>
      <c r="C54" s="76"/>
      <c r="D54" s="76"/>
      <c r="E54" s="76"/>
      <c r="F54" s="76"/>
      <c r="G54" s="76"/>
      <c r="H54" s="76"/>
      <c r="I54" s="76"/>
      <c r="J54" s="76"/>
      <c r="K54" s="76"/>
      <c r="L54" s="76"/>
      <c r="M54" s="76"/>
      <c r="N54" s="76"/>
      <c r="O54" s="76"/>
      <c r="P54" s="76"/>
    </row>
    <row r="55" spans="1:18" s="70" customFormat="1" ht="38.25" customHeight="1">
      <c r="A55" s="80" t="s">
        <v>981</v>
      </c>
      <c r="B55" s="76"/>
      <c r="C55" s="76"/>
      <c r="D55" s="76"/>
      <c r="E55" s="76"/>
      <c r="F55" s="76"/>
      <c r="G55" s="76"/>
      <c r="H55" s="76"/>
      <c r="I55" s="76"/>
      <c r="J55" s="76"/>
      <c r="K55" s="76"/>
      <c r="L55" s="76"/>
      <c r="M55" s="76"/>
      <c r="N55" s="76"/>
      <c r="O55" s="76"/>
      <c r="P55" s="76"/>
    </row>
    <row r="56" spans="1:18" s="70" customFormat="1" ht="12.75" customHeight="1">
      <c r="A56" s="78" t="s">
        <v>982</v>
      </c>
      <c r="B56" s="76"/>
      <c r="C56" s="76"/>
      <c r="D56" s="76"/>
      <c r="E56" s="76"/>
      <c r="F56" s="76"/>
      <c r="G56" s="76"/>
      <c r="H56" s="76"/>
      <c r="I56" s="76"/>
      <c r="J56" s="76"/>
      <c r="K56" s="76"/>
      <c r="L56" s="76"/>
      <c r="M56" s="76"/>
      <c r="N56" s="76"/>
      <c r="O56" s="76"/>
      <c r="P56" s="76"/>
    </row>
    <row r="57" spans="1:18" s="70" customFormat="1" ht="12.75" customHeight="1">
      <c r="A57" s="78" t="s">
        <v>983</v>
      </c>
      <c r="B57" s="76"/>
      <c r="C57" s="76"/>
      <c r="D57" s="76"/>
      <c r="E57" s="76"/>
      <c r="F57" s="76"/>
      <c r="G57" s="76"/>
      <c r="H57" s="76"/>
      <c r="I57" s="76"/>
      <c r="J57" s="76"/>
      <c r="K57" s="76"/>
      <c r="L57" s="76"/>
      <c r="M57" s="76"/>
      <c r="N57" s="76"/>
      <c r="O57" s="76"/>
      <c r="P57" s="76"/>
    </row>
    <row r="58" spans="1:18" s="70" customFormat="1" ht="12.75" customHeight="1">
      <c r="A58" s="97" t="s">
        <v>984</v>
      </c>
      <c r="B58" s="76"/>
      <c r="C58" s="76"/>
      <c r="D58" s="76"/>
      <c r="E58" s="76"/>
      <c r="F58" s="76"/>
      <c r="G58" s="76"/>
      <c r="H58" s="76"/>
      <c r="I58" s="76"/>
      <c r="J58" s="76"/>
      <c r="K58" s="76"/>
      <c r="L58" s="76"/>
      <c r="M58" s="76"/>
      <c r="N58" s="76"/>
      <c r="O58" s="76"/>
      <c r="P58" s="76"/>
    </row>
    <row r="59" spans="1:18" s="70" customFormat="1" ht="12.75" customHeight="1">
      <c r="A59" s="82"/>
      <c r="B59" s="76"/>
      <c r="C59" s="76"/>
      <c r="D59" s="76"/>
      <c r="E59" s="76"/>
      <c r="F59" s="76"/>
      <c r="G59" s="76"/>
      <c r="H59" s="76"/>
      <c r="I59" s="76"/>
      <c r="J59" s="76"/>
      <c r="K59" s="76"/>
      <c r="L59" s="76"/>
      <c r="M59" s="76"/>
      <c r="N59" s="76"/>
      <c r="O59" s="76"/>
      <c r="P59" s="76"/>
    </row>
    <row r="60" spans="1:18" s="70" customFormat="1" ht="12.75" customHeight="1">
      <c r="A60" s="89" t="s">
        <v>985</v>
      </c>
      <c r="B60" s="76"/>
      <c r="C60" s="76"/>
      <c r="D60" s="76"/>
      <c r="E60" s="76"/>
      <c r="F60" s="76"/>
      <c r="G60" s="76"/>
      <c r="H60" s="76"/>
      <c r="I60" s="76"/>
      <c r="J60" s="76"/>
      <c r="K60" s="76"/>
      <c r="L60" s="76"/>
      <c r="M60" s="76"/>
      <c r="N60" s="76"/>
      <c r="O60" s="76"/>
      <c r="P60" s="76"/>
    </row>
    <row r="61" spans="1:18" s="70" customFormat="1" ht="12.75" customHeight="1">
      <c r="A61" s="89" t="s">
        <v>986</v>
      </c>
      <c r="B61" s="76"/>
      <c r="C61" s="76"/>
      <c r="D61" s="76"/>
      <c r="E61" s="76"/>
      <c r="F61" s="76"/>
      <c r="G61" s="76"/>
      <c r="H61" s="76"/>
      <c r="I61" s="76"/>
      <c r="J61" s="76"/>
      <c r="K61" s="76"/>
      <c r="L61" s="76"/>
      <c r="M61" s="76"/>
      <c r="N61" s="76"/>
      <c r="O61" s="76"/>
      <c r="P61" s="76"/>
    </row>
    <row r="62" spans="1:18" s="70" customFormat="1" ht="12.75" customHeight="1">
      <c r="A62" s="83" t="s">
        <v>987</v>
      </c>
      <c r="B62" s="76"/>
      <c r="C62" s="76"/>
      <c r="D62" s="76"/>
      <c r="E62" s="76"/>
      <c r="F62" s="76"/>
      <c r="G62" s="76"/>
      <c r="H62" s="76"/>
      <c r="I62" s="76"/>
      <c r="J62" s="76"/>
      <c r="K62" s="76"/>
      <c r="L62" s="76"/>
      <c r="M62" s="76"/>
      <c r="N62" s="76"/>
      <c r="O62" s="76"/>
      <c r="P62" s="76"/>
    </row>
    <row r="63" spans="1:18" s="70" customFormat="1" ht="12.75" customHeight="1">
      <c r="A63" s="98" t="s">
        <v>988</v>
      </c>
      <c r="B63" s="76"/>
      <c r="C63" s="76"/>
      <c r="D63" s="76"/>
      <c r="E63" s="76"/>
      <c r="F63" s="76"/>
      <c r="G63" s="76"/>
      <c r="H63" s="76"/>
      <c r="I63" s="76"/>
      <c r="J63" s="76"/>
      <c r="K63" s="76"/>
      <c r="L63" s="76"/>
      <c r="M63" s="76"/>
      <c r="N63" s="76"/>
      <c r="O63" s="76"/>
      <c r="P63" s="76"/>
    </row>
    <row r="64" spans="1:18" s="70" customFormat="1" ht="12.75" customHeight="1">
      <c r="A64" s="79" t="s">
        <v>989</v>
      </c>
      <c r="B64" s="76"/>
      <c r="C64" s="76"/>
      <c r="D64" s="76"/>
      <c r="E64" s="76"/>
      <c r="F64" s="76"/>
      <c r="G64" s="76"/>
      <c r="H64" s="76"/>
      <c r="I64" s="76"/>
      <c r="J64" s="76"/>
      <c r="K64" s="76"/>
      <c r="L64" s="76"/>
      <c r="M64" s="76"/>
      <c r="N64" s="76"/>
      <c r="O64" s="76"/>
      <c r="P64" s="76"/>
    </row>
    <row r="65" spans="1:16" s="70" customFormat="1" ht="12.75" customHeight="1">
      <c r="A65" s="79" t="s">
        <v>990</v>
      </c>
      <c r="B65" s="76"/>
      <c r="C65" s="76"/>
      <c r="D65" s="76"/>
      <c r="E65" s="76"/>
      <c r="F65" s="76"/>
      <c r="G65" s="76"/>
      <c r="H65" s="76"/>
      <c r="I65" s="76"/>
      <c r="J65" s="76"/>
      <c r="K65" s="76"/>
      <c r="L65" s="76"/>
      <c r="M65" s="76"/>
      <c r="N65" s="76"/>
      <c r="O65" s="76"/>
      <c r="P65" s="76"/>
    </row>
    <row r="66" spans="1:16" s="70" customFormat="1" ht="12.75" customHeight="1">
      <c r="A66" s="79" t="s">
        <v>991</v>
      </c>
      <c r="B66" s="76"/>
      <c r="C66" s="76"/>
      <c r="D66" s="76"/>
      <c r="E66" s="76"/>
      <c r="F66" s="76"/>
      <c r="G66" s="76"/>
      <c r="H66" s="76"/>
      <c r="I66" s="76"/>
      <c r="J66" s="76"/>
      <c r="K66" s="76"/>
      <c r="L66" s="76"/>
      <c r="M66" s="76"/>
      <c r="N66" s="76"/>
      <c r="O66" s="76"/>
      <c r="P66" s="76"/>
    </row>
    <row r="67" spans="1:16" s="70" customFormat="1" ht="12.75" customHeight="1">
      <c r="A67" s="79" t="s">
        <v>992</v>
      </c>
      <c r="B67" s="76"/>
      <c r="C67" s="76"/>
      <c r="D67" s="76"/>
      <c r="E67" s="76"/>
      <c r="F67" s="76"/>
      <c r="G67" s="76"/>
      <c r="H67" s="76"/>
      <c r="I67" s="76"/>
      <c r="J67" s="76"/>
      <c r="K67" s="76"/>
      <c r="L67" s="76"/>
      <c r="M67" s="76"/>
      <c r="N67" s="76"/>
      <c r="O67" s="76"/>
      <c r="P67" s="76"/>
    </row>
    <row r="68" spans="1:16" s="70" customFormat="1" ht="12.75" customHeight="1">
      <c r="A68" s="83" t="s">
        <v>993</v>
      </c>
      <c r="B68" s="76"/>
      <c r="C68" s="76"/>
      <c r="D68" s="76"/>
      <c r="E68" s="76"/>
      <c r="F68" s="76"/>
      <c r="G68" s="76"/>
      <c r="H68" s="76"/>
      <c r="I68" s="76"/>
      <c r="J68" s="76"/>
      <c r="K68" s="76"/>
      <c r="L68" s="76"/>
      <c r="M68" s="76"/>
      <c r="N68" s="76"/>
      <c r="O68" s="76"/>
      <c r="P68" s="76"/>
    </row>
    <row r="69" spans="1:16" s="70" customFormat="1" ht="12.75" customHeight="1">
      <c r="A69" s="79" t="s">
        <v>994</v>
      </c>
      <c r="B69" s="76"/>
      <c r="C69" s="76"/>
      <c r="D69" s="76"/>
      <c r="E69" s="76"/>
      <c r="F69" s="76"/>
      <c r="G69" s="76"/>
      <c r="H69" s="76"/>
      <c r="I69" s="76"/>
      <c r="J69" s="76"/>
      <c r="K69" s="76"/>
      <c r="L69" s="76"/>
      <c r="M69" s="76"/>
      <c r="N69" s="76"/>
      <c r="O69" s="76"/>
      <c r="P69" s="76"/>
    </row>
    <row r="70" spans="1:16" s="70" customFormat="1" ht="12.75" customHeight="1">
      <c r="A70" s="79" t="s">
        <v>995</v>
      </c>
      <c r="B70" s="76"/>
      <c r="C70" s="76"/>
      <c r="D70" s="76"/>
      <c r="E70" s="76"/>
      <c r="F70" s="76"/>
      <c r="G70" s="76"/>
      <c r="H70" s="76"/>
      <c r="I70" s="76"/>
      <c r="J70" s="76"/>
      <c r="K70" s="76"/>
      <c r="L70" s="76"/>
      <c r="M70" s="76"/>
      <c r="N70" s="76"/>
      <c r="O70" s="76"/>
      <c r="P70" s="76"/>
    </row>
    <row r="71" spans="1:16" s="70" customFormat="1" ht="12.75" customHeight="1">
      <c r="A71" s="79" t="s">
        <v>996</v>
      </c>
      <c r="B71" s="76"/>
      <c r="C71" s="76"/>
      <c r="D71" s="76"/>
      <c r="E71" s="76"/>
      <c r="F71" s="76"/>
      <c r="G71" s="76"/>
      <c r="H71" s="76"/>
      <c r="I71" s="76"/>
      <c r="J71" s="76"/>
      <c r="K71" s="76"/>
      <c r="L71" s="76"/>
      <c r="M71" s="76"/>
      <c r="N71" s="76"/>
      <c r="O71" s="76"/>
      <c r="P71" s="76"/>
    </row>
    <row r="72" spans="1:16" s="70" customFormat="1" ht="12.75" customHeight="1">
      <c r="A72" s="79" t="s">
        <v>997</v>
      </c>
      <c r="B72" s="76"/>
      <c r="C72" s="76"/>
      <c r="D72" s="76"/>
      <c r="E72" s="76"/>
      <c r="F72" s="76"/>
      <c r="G72" s="76"/>
      <c r="H72" s="76"/>
      <c r="I72" s="76"/>
      <c r="J72" s="76"/>
      <c r="K72" s="76"/>
      <c r="L72" s="76"/>
      <c r="M72" s="76"/>
      <c r="N72" s="76"/>
      <c r="O72" s="76"/>
      <c r="P72" s="76"/>
    </row>
    <row r="73" spans="1:16" s="70" customFormat="1" ht="12.75" customHeight="1">
      <c r="A73" s="79" t="s">
        <v>998</v>
      </c>
      <c r="B73" s="76"/>
      <c r="C73" s="76"/>
      <c r="D73" s="76"/>
      <c r="E73" s="76"/>
      <c r="F73" s="76"/>
      <c r="G73" s="76"/>
      <c r="H73" s="76"/>
      <c r="I73" s="76"/>
      <c r="J73" s="76"/>
      <c r="K73" s="76"/>
      <c r="L73" s="76"/>
      <c r="M73" s="76"/>
      <c r="N73" s="76"/>
      <c r="O73" s="76"/>
      <c r="P73" s="76"/>
    </row>
    <row r="74" spans="1:16" s="70" customFormat="1" ht="12.75" customHeight="1">
      <c r="A74" s="81" t="s">
        <v>999</v>
      </c>
      <c r="B74" s="76"/>
      <c r="C74" s="76"/>
      <c r="D74" s="76"/>
      <c r="E74" s="76"/>
      <c r="F74" s="76"/>
      <c r="G74" s="76"/>
      <c r="H74" s="76"/>
      <c r="I74" s="76"/>
      <c r="J74" s="76"/>
      <c r="K74" s="76"/>
      <c r="L74" s="76"/>
      <c r="M74" s="76"/>
      <c r="N74" s="76"/>
      <c r="O74" s="76"/>
      <c r="P74" s="76"/>
    </row>
    <row r="75" spans="1:16" s="70" customFormat="1" ht="12.75" customHeight="1">
      <c r="A75" s="83" t="s">
        <v>1000</v>
      </c>
      <c r="B75" s="76"/>
      <c r="C75" s="76"/>
      <c r="D75" s="76"/>
      <c r="E75" s="76"/>
      <c r="F75" s="76"/>
      <c r="G75" s="76"/>
      <c r="H75" s="76"/>
      <c r="I75" s="76"/>
      <c r="J75" s="76"/>
      <c r="K75" s="76"/>
      <c r="L75" s="76"/>
      <c r="M75" s="76"/>
      <c r="N75" s="76"/>
      <c r="O75" s="76"/>
      <c r="P75" s="76"/>
    </row>
    <row r="76" spans="1:16" s="70" customFormat="1" ht="12.75" customHeight="1">
      <c r="A76" s="78" t="s">
        <v>1001</v>
      </c>
      <c r="B76" s="76"/>
      <c r="C76" s="76"/>
      <c r="D76" s="76"/>
      <c r="E76" s="76"/>
      <c r="F76" s="76"/>
      <c r="G76" s="76"/>
      <c r="H76" s="76"/>
      <c r="I76" s="76"/>
      <c r="J76" s="76"/>
      <c r="K76" s="76"/>
      <c r="L76" s="76"/>
      <c r="M76" s="76"/>
      <c r="N76" s="76"/>
      <c r="O76" s="76"/>
      <c r="P76" s="76"/>
    </row>
    <row r="77" spans="1:16" s="70" customFormat="1" ht="12.75" customHeight="1">
      <c r="A77" s="94" t="s">
        <v>1002</v>
      </c>
      <c r="B77" s="76"/>
      <c r="C77" s="76"/>
      <c r="D77" s="76"/>
      <c r="E77" s="76"/>
      <c r="F77" s="76"/>
      <c r="G77" s="76"/>
      <c r="H77" s="76"/>
      <c r="I77" s="76"/>
      <c r="J77" s="76"/>
      <c r="K77" s="76"/>
      <c r="L77" s="76"/>
      <c r="M77" s="76"/>
      <c r="N77" s="76"/>
      <c r="O77" s="76"/>
      <c r="P77" s="76"/>
    </row>
    <row r="78" spans="1:16" s="70" customFormat="1" ht="12.75" customHeight="1">
      <c r="A78" s="93" t="s">
        <v>1003</v>
      </c>
      <c r="B78" s="76"/>
      <c r="C78" s="76"/>
      <c r="D78" s="76"/>
      <c r="E78" s="76"/>
      <c r="F78" s="76"/>
      <c r="G78" s="76"/>
      <c r="H78" s="76"/>
      <c r="I78" s="76"/>
      <c r="J78" s="76"/>
      <c r="K78" s="76"/>
      <c r="L78" s="76"/>
      <c r="M78" s="76"/>
      <c r="N78" s="76"/>
      <c r="O78" s="76"/>
      <c r="P78" s="76"/>
    </row>
    <row r="79" spans="1:16" s="70" customFormat="1" ht="12.75" customHeight="1">
      <c r="A79" s="94" t="s">
        <v>1004</v>
      </c>
      <c r="B79" s="76"/>
      <c r="C79" s="76"/>
      <c r="D79" s="76"/>
      <c r="E79" s="76"/>
      <c r="F79" s="76"/>
      <c r="G79" s="76"/>
      <c r="H79" s="76"/>
      <c r="I79" s="76"/>
      <c r="J79" s="76"/>
      <c r="K79" s="76"/>
      <c r="L79" s="76"/>
      <c r="M79" s="76"/>
      <c r="N79" s="76"/>
      <c r="O79" s="76"/>
      <c r="P79" s="76"/>
    </row>
    <row r="80" spans="1:16" s="70" customFormat="1" ht="12.75" customHeight="1">
      <c r="A80" s="83" t="s">
        <v>1005</v>
      </c>
      <c r="B80" s="76"/>
      <c r="C80" s="76"/>
      <c r="D80" s="76"/>
      <c r="E80" s="76"/>
      <c r="F80" s="76"/>
      <c r="G80" s="76"/>
      <c r="H80" s="76"/>
      <c r="I80" s="76"/>
      <c r="J80" s="76"/>
      <c r="K80" s="76"/>
      <c r="L80" s="76"/>
      <c r="M80" s="76"/>
      <c r="N80" s="76"/>
      <c r="O80" s="76"/>
      <c r="P80" s="76"/>
    </row>
    <row r="81" spans="1:16" s="70" customFormat="1" ht="12.75" customHeight="1">
      <c r="A81" s="78" t="s">
        <v>1006</v>
      </c>
      <c r="B81" s="76"/>
      <c r="C81" s="76"/>
      <c r="D81" s="76"/>
      <c r="E81" s="76"/>
      <c r="F81" s="76"/>
      <c r="G81" s="76"/>
      <c r="H81" s="76"/>
      <c r="I81" s="76"/>
      <c r="J81" s="76"/>
      <c r="K81" s="76"/>
      <c r="L81" s="76"/>
      <c r="M81" s="76"/>
      <c r="N81" s="76"/>
      <c r="O81" s="76"/>
      <c r="P81" s="76"/>
    </row>
    <row r="82" spans="1:16" s="70" customFormat="1" ht="12.75" customHeight="1">
      <c r="A82" s="94" t="s">
        <v>1007</v>
      </c>
      <c r="B82" s="76"/>
      <c r="C82" s="76"/>
      <c r="D82" s="76"/>
      <c r="E82" s="76"/>
      <c r="F82" s="76"/>
      <c r="G82" s="76"/>
      <c r="H82" s="76"/>
      <c r="I82" s="76"/>
      <c r="J82" s="76"/>
      <c r="K82" s="76"/>
      <c r="L82" s="76"/>
      <c r="M82" s="76"/>
      <c r="N82" s="76"/>
      <c r="O82" s="76"/>
      <c r="P82" s="76"/>
    </row>
    <row r="83" spans="1:16" s="70" customFormat="1" ht="12.75" customHeight="1">
      <c r="A83" s="83" t="s">
        <v>1008</v>
      </c>
      <c r="B83" s="76"/>
      <c r="C83" s="76"/>
      <c r="D83" s="76"/>
      <c r="E83" s="76"/>
      <c r="F83" s="76"/>
      <c r="G83" s="76"/>
      <c r="H83" s="76"/>
      <c r="I83" s="76"/>
      <c r="J83" s="76"/>
      <c r="K83" s="76"/>
      <c r="L83" s="76"/>
      <c r="M83" s="76"/>
      <c r="N83" s="76"/>
      <c r="O83" s="76"/>
      <c r="P83" s="76"/>
    </row>
    <row r="84" spans="1:16" s="70" customFormat="1" ht="12.75" customHeight="1">
      <c r="A84" s="78" t="s">
        <v>1009</v>
      </c>
      <c r="B84" s="76"/>
      <c r="C84" s="76"/>
      <c r="D84" s="76"/>
      <c r="E84" s="76"/>
      <c r="F84" s="76"/>
      <c r="G84" s="76"/>
      <c r="H84" s="76"/>
      <c r="I84" s="76"/>
      <c r="J84" s="76"/>
      <c r="K84" s="76"/>
      <c r="L84" s="76"/>
      <c r="M84" s="76"/>
      <c r="N84" s="76"/>
      <c r="O84" s="76"/>
      <c r="P84" s="76"/>
    </row>
    <row r="85" spans="1:16" s="70" customFormat="1" ht="12.75" customHeight="1">
      <c r="A85" s="94" t="s">
        <v>1002</v>
      </c>
      <c r="B85" s="76"/>
      <c r="C85" s="76"/>
      <c r="D85" s="76"/>
      <c r="E85" s="76"/>
      <c r="F85" s="76"/>
      <c r="G85" s="76"/>
      <c r="H85" s="76"/>
      <c r="I85" s="76"/>
      <c r="J85" s="76"/>
      <c r="K85" s="76"/>
      <c r="L85" s="76"/>
      <c r="M85" s="76"/>
      <c r="N85" s="76"/>
      <c r="O85" s="76"/>
      <c r="P85" s="76"/>
    </row>
    <row r="86" spans="1:16" s="70" customFormat="1" ht="12.75" customHeight="1">
      <c r="A86" s="93" t="s">
        <v>1010</v>
      </c>
      <c r="B86" s="76"/>
      <c r="C86" s="76"/>
      <c r="D86" s="76"/>
      <c r="E86" s="76"/>
      <c r="F86" s="76"/>
      <c r="G86" s="76"/>
      <c r="H86" s="76"/>
      <c r="I86" s="76"/>
      <c r="J86" s="76"/>
      <c r="K86" s="76"/>
      <c r="L86" s="76"/>
      <c r="M86" s="76"/>
      <c r="N86" s="76"/>
      <c r="O86" s="76"/>
      <c r="P86" s="76"/>
    </row>
    <row r="87" spans="1:16" s="70" customFormat="1" ht="12.75" customHeight="1">
      <c r="A87" s="94" t="s">
        <v>1004</v>
      </c>
      <c r="B87" s="76"/>
      <c r="C87" s="76"/>
      <c r="D87" s="76"/>
      <c r="E87" s="76"/>
      <c r="F87" s="76"/>
      <c r="G87" s="76"/>
      <c r="H87" s="76"/>
      <c r="I87" s="76"/>
      <c r="J87" s="76"/>
      <c r="K87" s="76"/>
      <c r="L87" s="76"/>
      <c r="M87" s="76"/>
      <c r="N87" s="76"/>
      <c r="O87" s="76"/>
      <c r="P87" s="76"/>
    </row>
    <row r="88" spans="1:16" s="70" customFormat="1" ht="12.75" customHeight="1">
      <c r="A88" s="83" t="s">
        <v>1011</v>
      </c>
      <c r="B88" s="76"/>
      <c r="C88" s="76"/>
      <c r="D88" s="76"/>
      <c r="E88" s="76"/>
      <c r="F88" s="76"/>
      <c r="G88" s="76"/>
      <c r="H88" s="76"/>
      <c r="I88" s="76"/>
      <c r="J88" s="76"/>
      <c r="K88" s="76"/>
      <c r="L88" s="76"/>
      <c r="M88" s="76"/>
      <c r="N88" s="76"/>
      <c r="O88" s="76"/>
      <c r="P88" s="76"/>
    </row>
    <row r="89" spans="1:16" s="70" customFormat="1" ht="12.75" customHeight="1">
      <c r="A89" s="78" t="s">
        <v>1012</v>
      </c>
      <c r="B89" s="76"/>
      <c r="C89" s="76"/>
      <c r="D89" s="76"/>
      <c r="E89" s="76"/>
      <c r="F89" s="76"/>
      <c r="G89" s="76"/>
      <c r="H89" s="76"/>
      <c r="I89" s="76"/>
      <c r="J89" s="76"/>
      <c r="K89" s="76"/>
      <c r="L89" s="76"/>
      <c r="M89" s="76"/>
      <c r="N89" s="76"/>
      <c r="O89" s="76"/>
      <c r="P89" s="76"/>
    </row>
    <row r="90" spans="1:16" s="70" customFormat="1" ht="12.75" customHeight="1">
      <c r="A90" s="94" t="s">
        <v>1007</v>
      </c>
      <c r="B90" s="76"/>
      <c r="C90" s="76"/>
      <c r="D90" s="76"/>
      <c r="E90" s="76"/>
      <c r="F90" s="76"/>
      <c r="G90" s="76"/>
      <c r="H90" s="76"/>
      <c r="I90" s="76"/>
      <c r="J90" s="76"/>
      <c r="K90" s="76"/>
      <c r="L90" s="76"/>
      <c r="M90" s="76"/>
      <c r="N90" s="76"/>
      <c r="O90" s="76"/>
      <c r="P90" s="76"/>
    </row>
    <row r="91" spans="1:16" s="70" customFormat="1" ht="12.75" customHeight="1">
      <c r="A91" s="81" t="s">
        <v>1013</v>
      </c>
      <c r="B91" s="76"/>
      <c r="C91" s="76"/>
      <c r="D91" s="76"/>
      <c r="E91" s="76"/>
      <c r="F91" s="76"/>
      <c r="G91" s="76"/>
      <c r="H91" s="76"/>
      <c r="I91" s="76"/>
      <c r="J91" s="76"/>
      <c r="K91" s="76"/>
      <c r="L91" s="76"/>
      <c r="M91" s="76"/>
      <c r="N91" s="76"/>
      <c r="O91" s="76"/>
      <c r="P91" s="76"/>
    </row>
    <row r="92" spans="1:16" s="70" customFormat="1" ht="12.75" customHeight="1">
      <c r="A92" s="79" t="s">
        <v>1014</v>
      </c>
      <c r="B92" s="76"/>
      <c r="C92" s="76"/>
      <c r="D92" s="76"/>
      <c r="E92" s="76"/>
      <c r="F92" s="76"/>
      <c r="G92" s="76"/>
      <c r="H92" s="76"/>
      <c r="I92" s="76"/>
      <c r="J92" s="76"/>
      <c r="K92" s="76"/>
      <c r="L92" s="76"/>
      <c r="M92" s="76"/>
      <c r="N92" s="76"/>
      <c r="O92" s="76"/>
      <c r="P92" s="76"/>
    </row>
    <row r="93" spans="1:16" s="70" customFormat="1" ht="12.75" customHeight="1">
      <c r="A93" s="79" t="s">
        <v>1015</v>
      </c>
      <c r="B93" s="76"/>
      <c r="C93" s="76"/>
      <c r="D93" s="76"/>
      <c r="E93" s="76"/>
      <c r="F93" s="76"/>
      <c r="G93" s="76"/>
      <c r="H93" s="76"/>
      <c r="I93" s="76"/>
      <c r="J93" s="76"/>
      <c r="K93" s="76"/>
      <c r="L93" s="76"/>
      <c r="M93" s="76"/>
      <c r="N93" s="76"/>
      <c r="O93" s="76"/>
      <c r="P93" s="76"/>
    </row>
    <row r="94" spans="1:16" s="70" customFormat="1" ht="12.75" customHeight="1">
      <c r="A94" s="79" t="s">
        <v>1016</v>
      </c>
      <c r="B94" s="76"/>
      <c r="C94" s="76"/>
      <c r="D94" s="76"/>
      <c r="E94" s="76"/>
      <c r="F94" s="76"/>
      <c r="G94" s="76"/>
      <c r="H94" s="76"/>
      <c r="I94" s="76"/>
      <c r="J94" s="76"/>
      <c r="K94" s="76"/>
      <c r="L94" s="76"/>
      <c r="M94" s="76"/>
      <c r="N94" s="76"/>
      <c r="O94" s="76"/>
      <c r="P94" s="76"/>
    </row>
    <row r="95" spans="1:16" s="70" customFormat="1" ht="12.75" customHeight="1">
      <c r="A95" s="81" t="s">
        <v>1017</v>
      </c>
      <c r="B95" s="76"/>
      <c r="C95" s="76"/>
      <c r="D95" s="76"/>
      <c r="E95" s="76"/>
      <c r="F95" s="76"/>
      <c r="G95" s="76"/>
      <c r="H95" s="76"/>
      <c r="I95" s="76"/>
      <c r="J95" s="76"/>
      <c r="K95" s="76"/>
      <c r="L95" s="76"/>
      <c r="M95" s="76"/>
      <c r="N95" s="76"/>
      <c r="O95" s="76"/>
      <c r="P95" s="76"/>
    </row>
    <row r="96" spans="1:16" s="70" customFormat="1" ht="12.75" customHeight="1">
      <c r="A96" s="79" t="s">
        <v>1018</v>
      </c>
      <c r="B96" s="76"/>
      <c r="C96" s="76"/>
      <c r="D96" s="76"/>
      <c r="E96" s="76"/>
      <c r="F96" s="76"/>
      <c r="G96" s="76"/>
      <c r="H96" s="76"/>
      <c r="I96" s="76"/>
      <c r="J96" s="76"/>
      <c r="K96" s="76"/>
      <c r="L96" s="76"/>
      <c r="M96" s="76"/>
      <c r="N96" s="76"/>
      <c r="O96" s="76"/>
      <c r="P96" s="76"/>
    </row>
    <row r="97" spans="1:20" s="71" customFormat="1" ht="12.75" customHeight="1">
      <c r="A97" s="79" t="s">
        <v>1018</v>
      </c>
      <c r="B97" s="92"/>
      <c r="C97" s="92"/>
      <c r="D97" s="92"/>
      <c r="E97" s="92"/>
      <c r="F97" s="92"/>
      <c r="G97" s="92"/>
      <c r="H97" s="92"/>
      <c r="I97" s="92"/>
      <c r="J97" s="92"/>
      <c r="K97" s="92"/>
      <c r="L97" s="92"/>
      <c r="M97" s="92"/>
      <c r="N97" s="92"/>
      <c r="O97" s="92"/>
      <c r="P97" s="92"/>
    </row>
    <row r="98" spans="1:20" s="70" customFormat="1" ht="12.75" customHeight="1">
      <c r="A98" s="81" t="s">
        <v>1019</v>
      </c>
      <c r="B98" s="76"/>
      <c r="C98" s="76"/>
      <c r="D98" s="76"/>
      <c r="E98" s="76"/>
      <c r="F98" s="76"/>
      <c r="G98" s="76"/>
      <c r="H98" s="76"/>
      <c r="I98" s="76"/>
      <c r="J98" s="76"/>
      <c r="K98" s="76"/>
      <c r="L98" s="76"/>
      <c r="M98" s="76"/>
      <c r="N98" s="76"/>
      <c r="O98" s="76"/>
      <c r="P98" s="76"/>
    </row>
    <row r="99" spans="1:20" s="70" customFormat="1" ht="12.75" customHeight="1">
      <c r="A99" s="83" t="s">
        <v>1020</v>
      </c>
      <c r="B99" s="76"/>
      <c r="C99" s="76"/>
      <c r="D99" s="76"/>
      <c r="E99" s="76"/>
      <c r="F99" s="76"/>
      <c r="G99" s="76"/>
      <c r="H99" s="76"/>
      <c r="I99" s="76"/>
      <c r="J99" s="76"/>
      <c r="K99" s="76"/>
      <c r="L99" s="76"/>
      <c r="M99" s="76"/>
      <c r="N99" s="76"/>
      <c r="O99" s="76"/>
      <c r="P99" s="76"/>
    </row>
    <row r="100" spans="1:20" s="70" customFormat="1" ht="12.75" customHeight="1">
      <c r="A100" s="79" t="s">
        <v>1021</v>
      </c>
      <c r="B100" s="76"/>
      <c r="C100" s="76"/>
      <c r="D100" s="76"/>
      <c r="E100" s="76"/>
      <c r="F100" s="76"/>
      <c r="G100" s="76"/>
      <c r="H100" s="76"/>
      <c r="I100" s="76"/>
      <c r="J100" s="76"/>
      <c r="K100" s="76"/>
      <c r="L100" s="76"/>
      <c r="M100" s="76"/>
      <c r="N100" s="76"/>
      <c r="O100" s="76"/>
      <c r="P100" s="76"/>
    </row>
    <row r="101" spans="1:20" s="70" customFormat="1" ht="12.75" customHeight="1">
      <c r="A101" s="79" t="s">
        <v>1022</v>
      </c>
      <c r="B101" s="76"/>
      <c r="C101" s="76"/>
      <c r="D101" s="76"/>
      <c r="E101" s="76"/>
      <c r="F101" s="76"/>
      <c r="G101" s="76"/>
      <c r="H101" s="76"/>
      <c r="I101" s="76"/>
      <c r="J101" s="76"/>
      <c r="K101" s="76"/>
      <c r="L101" s="76"/>
      <c r="M101" s="76"/>
      <c r="N101" s="76"/>
      <c r="O101" s="76"/>
      <c r="P101" s="76"/>
    </row>
    <row r="102" spans="1:20" s="70" customFormat="1" ht="12.75" customHeight="1">
      <c r="A102" s="79" t="s">
        <v>1023</v>
      </c>
      <c r="B102" s="76"/>
      <c r="C102" s="76"/>
      <c r="D102" s="76"/>
      <c r="E102" s="76"/>
      <c r="F102" s="76"/>
      <c r="G102" s="76"/>
      <c r="H102" s="76"/>
      <c r="I102" s="76"/>
      <c r="J102" s="76"/>
      <c r="K102" s="76"/>
      <c r="L102" s="76"/>
      <c r="M102" s="76"/>
      <c r="N102" s="76"/>
      <c r="O102" s="76"/>
      <c r="P102" s="76"/>
    </row>
    <row r="103" spans="1:20" s="70" customFormat="1" ht="12.75" customHeight="1">
      <c r="A103" s="81" t="s">
        <v>1024</v>
      </c>
      <c r="B103" s="76"/>
      <c r="C103" s="76"/>
      <c r="D103" s="76"/>
      <c r="E103" s="76"/>
      <c r="F103" s="76"/>
      <c r="G103" s="76"/>
      <c r="H103" s="76"/>
      <c r="I103" s="76"/>
      <c r="J103" s="76"/>
      <c r="K103" s="76"/>
      <c r="L103" s="76"/>
      <c r="M103" s="76"/>
      <c r="N103" s="76"/>
      <c r="O103" s="76"/>
      <c r="P103" s="76"/>
    </row>
    <row r="104" spans="1:20" s="70" customFormat="1" ht="12.75" customHeight="1">
      <c r="A104" s="83" t="s">
        <v>1025</v>
      </c>
      <c r="B104" s="76"/>
      <c r="C104" s="76"/>
      <c r="D104" s="76"/>
      <c r="E104" s="76"/>
      <c r="F104" s="76"/>
      <c r="G104" s="76"/>
      <c r="H104" s="76"/>
      <c r="I104" s="76"/>
      <c r="J104" s="76"/>
      <c r="K104" s="76"/>
      <c r="L104" s="76"/>
      <c r="M104" s="76"/>
      <c r="N104" s="76"/>
      <c r="O104" s="76"/>
      <c r="P104" s="76"/>
    </row>
    <row r="105" spans="1:20" s="70" customFormat="1" ht="23.25" customHeight="1">
      <c r="A105" s="78" t="s">
        <v>1026</v>
      </c>
      <c r="B105" s="76"/>
      <c r="C105" s="76"/>
      <c r="D105" s="76"/>
      <c r="E105" s="76"/>
      <c r="F105" s="76"/>
      <c r="G105" s="76"/>
      <c r="H105" s="76"/>
      <c r="I105" s="76"/>
      <c r="J105" s="76"/>
      <c r="K105" s="76"/>
      <c r="L105" s="76"/>
      <c r="M105" s="76"/>
      <c r="N105" s="76"/>
      <c r="O105" s="76"/>
      <c r="P105" s="76"/>
    </row>
    <row r="106" spans="1:20" s="70" customFormat="1" ht="12.75" customHeight="1">
      <c r="A106" s="78" t="s">
        <v>1027</v>
      </c>
      <c r="B106" s="76"/>
      <c r="C106" s="76"/>
      <c r="D106" s="76"/>
      <c r="E106" s="76"/>
      <c r="F106" s="76"/>
      <c r="G106" s="76"/>
      <c r="H106" s="76"/>
      <c r="I106" s="76"/>
      <c r="J106" s="76"/>
      <c r="K106" s="76"/>
      <c r="L106" s="76"/>
      <c r="M106" s="76"/>
      <c r="N106" s="76"/>
      <c r="O106" s="76"/>
      <c r="P106" s="76"/>
    </row>
    <row r="107" spans="1:20" s="70" customFormat="1" ht="12.75" customHeight="1">
      <c r="A107" s="83" t="s">
        <v>1028</v>
      </c>
      <c r="B107" s="76"/>
      <c r="C107" s="76"/>
      <c r="D107" s="76"/>
      <c r="E107" s="76"/>
      <c r="F107" s="76"/>
      <c r="G107" s="76"/>
      <c r="H107" s="76"/>
      <c r="I107" s="76"/>
      <c r="J107" s="76"/>
      <c r="K107" s="76"/>
      <c r="L107" s="76"/>
      <c r="M107" s="76"/>
      <c r="N107" s="76"/>
      <c r="O107" s="76"/>
      <c r="P107" s="76"/>
    </row>
    <row r="108" spans="1:20" s="70" customFormat="1" ht="12.75" customHeight="1">
      <c r="A108" s="99" t="s">
        <v>1029</v>
      </c>
      <c r="B108" s="76"/>
      <c r="C108" s="76"/>
      <c r="D108" s="76"/>
      <c r="E108" s="76"/>
      <c r="F108" s="76"/>
      <c r="G108" s="76"/>
      <c r="H108" s="76"/>
      <c r="I108" s="76"/>
      <c r="J108" s="76"/>
      <c r="K108" s="76"/>
      <c r="L108" s="76"/>
      <c r="M108" s="76"/>
      <c r="N108" s="76"/>
      <c r="O108" s="76"/>
      <c r="P108" s="76"/>
    </row>
    <row r="109" spans="1:20" s="70" customFormat="1" ht="12.75" customHeight="1">
      <c r="A109" s="100" t="s">
        <v>1030</v>
      </c>
      <c r="B109" s="76"/>
      <c r="C109" s="76"/>
      <c r="D109" s="76"/>
      <c r="E109" s="76"/>
      <c r="F109" s="76"/>
      <c r="G109" s="76"/>
      <c r="H109" s="76"/>
      <c r="I109" s="76"/>
      <c r="J109" s="76"/>
      <c r="K109" s="76"/>
      <c r="L109" s="76"/>
      <c r="M109" s="76"/>
      <c r="N109" s="76"/>
      <c r="O109" s="76"/>
      <c r="P109" s="76"/>
    </row>
    <row r="110" spans="1:20" s="70" customFormat="1" ht="12.75" customHeight="1">
      <c r="A110" s="83" t="s">
        <v>1031</v>
      </c>
      <c r="B110" s="76"/>
      <c r="C110" s="76"/>
      <c r="D110" s="76"/>
      <c r="E110" s="76"/>
      <c r="F110" s="76"/>
      <c r="G110" s="76"/>
      <c r="H110" s="76"/>
      <c r="I110" s="76"/>
      <c r="J110" s="76"/>
      <c r="K110" s="76"/>
      <c r="L110" s="76"/>
      <c r="M110" s="76"/>
      <c r="N110" s="76"/>
      <c r="O110" s="76"/>
      <c r="P110" s="76"/>
    </row>
    <row r="111" spans="1:20" s="70" customFormat="1" ht="12.75" customHeight="1">
      <c r="A111" s="79" t="s">
        <v>1032</v>
      </c>
      <c r="B111" s="76"/>
      <c r="C111" s="76"/>
      <c r="D111" s="76"/>
      <c r="E111" s="76"/>
      <c r="F111" s="76"/>
      <c r="G111" s="76"/>
      <c r="H111" s="76"/>
      <c r="I111" s="76"/>
      <c r="J111" s="76"/>
      <c r="K111" s="76"/>
      <c r="L111" s="76"/>
      <c r="M111" s="76"/>
      <c r="N111" s="76"/>
      <c r="O111" s="76"/>
      <c r="P111" s="76"/>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baseColWidth="10" defaultColWidth="10.6640625" defaultRowHeight="15"/>
  <cols>
    <col min="5" max="5" width="13.33203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E2" sqref="E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12872</v>
      </c>
      <c r="C2" s="18">
        <f>ROUND('USA Values'!C3*'Share of VT by state'!$B$2,0)</f>
        <v>2921</v>
      </c>
      <c r="D2" s="18">
        <f>ROUND('USA Values'!D3*'Share of VT by state'!$B$2,0)</f>
        <v>5673989</v>
      </c>
      <c r="E2" s="18">
        <f>ROUND('USA Values'!E3*'Share of VT by state'!$B$2,0)</f>
        <v>28547</v>
      </c>
      <c r="F2" s="18">
        <f>ROUND('USA Values'!F3*'Share of VT by state'!$B$2,0)</f>
        <v>11941</v>
      </c>
      <c r="G2" s="18">
        <f>ROUND('USA Values'!G3*'Share of VT by state'!$B$2,0)</f>
        <v>2234</v>
      </c>
      <c r="H2" s="18">
        <f>ROUND('USA Values'!H3*'Share of VT by state'!$B$2,0)</f>
        <v>0</v>
      </c>
      <c r="J2" s="18"/>
    </row>
    <row r="3" spans="1:10">
      <c r="A3" s="1" t="s">
        <v>1077</v>
      </c>
      <c r="B3" s="18">
        <f>ROUND('USA Values'!B4*'Share of VT by state'!$B$3,0)</f>
        <v>7</v>
      </c>
      <c r="C3" s="18">
        <f>ROUND('USA Values'!C4*'Share of VT by state'!$B$3,0)</f>
        <v>2099</v>
      </c>
      <c r="D3" s="18">
        <f>ROUND('USA Values'!D4*'Share of VT by state'!$B$3,0)</f>
        <v>2298</v>
      </c>
      <c r="E3" s="18">
        <f>ROUND('USA Values'!E4*'Share of VT by state'!$B$3,0)</f>
        <v>18653</v>
      </c>
      <c r="F3" s="18">
        <f>ROUND('USA Values'!F4*'Share of VT by state'!$B$3,0)</f>
        <v>0</v>
      </c>
      <c r="G3" s="18">
        <f>ROUND('USA Values'!G4*'Share of VT by state'!$B$3,0)</f>
        <v>154</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367.08</v>
      </c>
      <c r="C5" s="18">
        <v>0</v>
      </c>
      <c r="D5" s="18">
        <v>0</v>
      </c>
      <c r="E5" s="18">
        <v>115.92</v>
      </c>
      <c r="F5" s="18">
        <v>0</v>
      </c>
      <c r="G5" s="18">
        <v>0</v>
      </c>
      <c r="H5" s="18">
        <v>0</v>
      </c>
    </row>
    <row r="6" spans="1:10">
      <c r="A6" s="1" t="s">
        <v>1079</v>
      </c>
      <c r="B6" s="18">
        <v>0</v>
      </c>
      <c r="C6" s="18">
        <v>0</v>
      </c>
      <c r="D6" s="18">
        <v>213330.78</v>
      </c>
      <c r="E6" s="18">
        <v>60170.22</v>
      </c>
      <c r="F6" s="18">
        <v>0</v>
      </c>
      <c r="G6" s="18">
        <v>0</v>
      </c>
      <c r="H6" s="18">
        <v>0</v>
      </c>
    </row>
    <row r="7" spans="1:10">
      <c r="A7" s="1" t="s">
        <v>1080</v>
      </c>
      <c r="B7" s="18">
        <v>0</v>
      </c>
      <c r="C7" s="18">
        <v>0</v>
      </c>
      <c r="D7" s="18">
        <v>230450</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2" sqref="C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f>ROUND('USA Values'!C12*'Share of VT by state'!$B$4,0)</f>
        <v>260</v>
      </c>
      <c r="D2" s="18">
        <f>SUM(ROUND('USA Values'!D12*'Share of VT by state'!$B$4,0),ROUND('USA Values'!D13*'Share of VT by state'!$B$5,0))</f>
        <v>259456</v>
      </c>
      <c r="E2" s="18">
        <v>0</v>
      </c>
      <c r="F2" s="18">
        <f>ROUND('USA Values'!F12*'Share of VT by state'!$B$4,0)</f>
        <v>0</v>
      </c>
      <c r="G2" s="18">
        <f>ROUND('USA Values'!G12*'Share of VT by state'!$B$4,0)</f>
        <v>16</v>
      </c>
      <c r="H2" s="18">
        <f>ROUND('USA Values'!H12*'Share of VT by state'!$B$4,0)</f>
        <v>0</v>
      </c>
      <c r="I2" s="67"/>
      <c r="J2" s="18"/>
    </row>
    <row r="3" spans="1:10">
      <c r="A3" s="1" t="s">
        <v>1077</v>
      </c>
      <c r="B3">
        <f>ROUND('USA Values'!B13*'Share of VT by state'!$B$5,0)</f>
        <v>71</v>
      </c>
      <c r="C3">
        <f>ROUND('USA Values'!C13*'Share of VT by state'!$B$5,0)</f>
        <v>831</v>
      </c>
      <c r="D3">
        <v>0</v>
      </c>
      <c r="E3">
        <f>SUM(ROUND('USA Values'!E13*'Share of VT by state'!$B$5,0),ROUND('USA Values'!E12*'Share of VT by state'!$B$4,0))</f>
        <v>320456</v>
      </c>
      <c r="F3">
        <f>ROUND('USA Values'!F13*'Share of VT by state'!$B$5,0)</f>
        <v>29</v>
      </c>
      <c r="G3">
        <f>ROUND('USA Values'!G13*'Share of VT by state'!$B$5,0)</f>
        <v>171</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588</v>
      </c>
      <c r="F5">
        <v>0</v>
      </c>
      <c r="G5" s="18">
        <v>0</v>
      </c>
      <c r="H5" s="18">
        <v>0</v>
      </c>
    </row>
    <row r="6" spans="1:10">
      <c r="A6" s="1" t="s">
        <v>1079</v>
      </c>
      <c r="B6">
        <v>0</v>
      </c>
      <c r="C6">
        <v>0</v>
      </c>
      <c r="D6">
        <v>0</v>
      </c>
      <c r="E6" s="18">
        <v>399</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2017-06-22T21:46:10Z</dcterms:created>
  <dcterms:modified xsi:type="dcterms:W3CDTF">2021-04-22T14:12:54Z</dcterms:modified>
</cp:coreProperties>
</file>