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4D4BA56A-CA72-4887-94D5-2994645E128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L1" i="23" l="1"/>
  <c r="H1" i="23"/>
  <c r="Y1" i="23"/>
  <c r="C1" i="23"/>
  <c r="G49"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3" i="29" l="1"/>
  <c r="M17" i="29"/>
  <c r="L17" i="29" s="1"/>
  <c r="J32" i="19" s="1"/>
  <c r="P304" i="31" s="1"/>
  <c r="K2" i="29"/>
  <c r="J49" i="27"/>
  <c r="K49" i="27" s="1"/>
  <c r="O49" i="27"/>
  <c r="P49" i="27" s="1"/>
  <c r="K16" i="29" a="1"/>
  <c r="K16" i="29" s="1"/>
  <c r="L16" i="29" s="1"/>
  <c r="J14" i="19" s="1"/>
  <c r="P181" i="31"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7" i="31" l="1"/>
  <c r="P185" i="31"/>
  <c r="P179" i="31"/>
  <c r="P175" i="31"/>
  <c r="P183" i="31"/>
  <c r="P174" i="31"/>
  <c r="P178" i="31"/>
  <c r="P176" i="31"/>
  <c r="P180" i="31"/>
  <c r="P184" i="31"/>
  <c r="P182" i="31"/>
  <c r="P88" i="3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<sst xmlns="http://schemas.openxmlformats.org/spreadsheetml/2006/main" count="30722" uniqueCount="2649">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</sst>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2414</v>
      </c>
      <c r="C1" s="194">
        <v>45747</v>
      </c>
      <c r="G1" s="123" t="s">
        <v>2263</v>
      </c>
      <c r="H1" s="123" t="s">
        <v>2264</v>
      </c>
    </row>
    <row r="2" spans="1:8" x14ac:dyDescent="0.25">
      <c r="B2" t="str">
        <f>_xlfn.XLOOKUP(B1,H:H,G:G,0,0,1)</f>
        <v>WA</v>
      </c>
      <c r="C2" t="str">
        <f>_xlfn.XLOOKUP(B2,G:G, H:H, 0,0,1)</f>
        <v>Washington</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Washington.</v>
      </c>
      <c r="L9" s="143" t="str">
        <f>J9&amp;K9</f>
        <v>**Description:** This policy prevents new capacity of the selected type(s) from being built or deployed.  // **Guidance for setting values:** No new coal is planned in Washington.</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1739</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73</v>
      </c>
      <c r="H49" t="s">
        <v>2339</v>
      </c>
      <c r="I49" s="132">
        <v>2030</v>
      </c>
      <c r="J49" s="132">
        <f t="shared" si="0"/>
        <v>40.150000000000006</v>
      </c>
      <c r="K49" s="132">
        <f t="shared" si="1"/>
        <v>40.150000000000006</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1957</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1958</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1959</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1960</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1961</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1962</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1964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1969</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2025-03-31T20:52:15Z</dcterms:modified>
</cp:coreProperties>
</file>