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V\trans\MPoEFUbVT\"/>
    </mc:Choice>
  </mc:AlternateContent>
  <xr:revisionPtr revIDLastSave="0" documentId="8_{90692A7B-F992-44F7-B687-672BBA5C0425}" xr6:coauthVersionLast="47" xr6:coauthVersionMax="47" xr10:uidLastSave="{00000000-0000-0000-0000-000000000000}"/>
  <bookViews>
    <workbookView xWindow="12195" yWindow="225" windowWidth="16605" windowHeight="17055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G7" i="116"/>
  <c r="H7" i="116"/>
  <c r="I7" i="116"/>
  <c r="J7" i="116"/>
  <c r="K7" i="116"/>
  <c r="L7" i="116"/>
  <c r="M7" i="116"/>
  <c r="N7" i="116"/>
  <c r="O7" i="116"/>
  <c r="P7" i="116"/>
  <c r="Q7" i="116"/>
  <c r="R7" i="116"/>
  <c r="S7" i="116"/>
  <c r="T7" i="116"/>
  <c r="U7" i="116"/>
  <c r="V7" i="116"/>
  <c r="W7" i="116"/>
  <c r="X7" i="116"/>
  <c r="Y7" i="116"/>
  <c r="Z7" i="116"/>
  <c r="AA7" i="116"/>
  <c r="AB7" i="116"/>
  <c r="AC7" i="116"/>
  <c r="AD7" i="116"/>
  <c r="AE7" i="116"/>
  <c r="AF7" i="116"/>
  <c r="AG7" i="116"/>
  <c r="AH7" i="116"/>
  <c r="AI7" i="116"/>
  <c r="B7" i="116"/>
  <c r="L17" i="50" a="1"/>
  <c r="L17" i="50" s="1"/>
  <c r="K17" i="50" a="1"/>
  <c r="K17" i="50" s="1"/>
  <c r="J17" i="50" a="1"/>
  <c r="J17" i="50"/>
  <c r="M17" i="50" a="1"/>
  <c r="M17" i="50" s="1"/>
  <c r="N17" i="50" a="1"/>
  <c r="N17" i="50" s="1"/>
  <c r="O17" i="50" a="1"/>
  <c r="O17" i="50" s="1"/>
  <c r="P17" i="50" a="1"/>
  <c r="P17" i="50"/>
  <c r="Q17" i="50" a="1"/>
  <c r="Q17" i="50" s="1"/>
  <c r="R17" i="50" a="1"/>
  <c r="R17" i="50" s="1"/>
  <c r="S17" i="50" a="1"/>
  <c r="S17" i="50" s="1"/>
  <c r="T17" i="50" a="1"/>
  <c r="T17" i="50"/>
  <c r="U17" i="50" a="1"/>
  <c r="U17" i="50" s="1"/>
  <c r="V17" i="50" a="1"/>
  <c r="V17" i="50" s="1"/>
  <c r="W17" i="50" a="1"/>
  <c r="W17" i="50" s="1"/>
  <c r="X17" i="50" a="1"/>
  <c r="X17" i="50"/>
  <c r="Y17" i="50" a="1"/>
  <c r="Y17" i="50" s="1"/>
  <c r="Z17" i="50" a="1"/>
  <c r="Z17" i="50" s="1"/>
  <c r="AA17" i="50" a="1"/>
  <c r="AA17" i="50" s="1"/>
  <c r="AB17" i="50" a="1"/>
  <c r="AB17" i="50"/>
  <c r="AC17" i="50" a="1"/>
  <c r="AC17" i="50" s="1"/>
  <c r="AD17" i="50" a="1"/>
  <c r="AD17" i="50" s="1"/>
  <c r="AE17" i="50" a="1"/>
  <c r="AE17" i="50" s="1"/>
  <c r="AF17" i="50" a="1"/>
  <c r="AF17" i="50"/>
  <c r="AG17" i="50" a="1"/>
  <c r="AG17" i="50" s="1"/>
  <c r="AH17" i="50" a="1"/>
  <c r="AH17" i="50" s="1"/>
  <c r="AI17" i="50" a="1"/>
  <c r="AI17" i="50" s="1"/>
  <c r="I17" i="50" a="1"/>
  <c r="I17" i="50"/>
  <c r="H17" i="50" a="1"/>
  <c r="H17" i="50" s="1"/>
  <c r="G17" i="50" a="1"/>
  <c r="G17" i="50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<sst xmlns="http://schemas.openxmlformats.org/spreadsheetml/2006/main" count="857" uniqueCount="75">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</sst>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>
      <selection activeCell="A53" sqref="A53:XFD56"/>
    </sheetView>
  </sheetViews>
  <sheetFormatPr defaultRowHeight="15" x14ac:dyDescent="0.25"/>
  <cols>
    <col min="2" max="2" width="69.28515625" customWidth="1"/>
  </cols>
  <sheetData>
    <row r="1" spans="1:3" x14ac:dyDescent="0.25">
      <c r="A1" s="1" t="s">
        <v>12</v>
      </c>
      <c r="B1" t="s">
        <v>74</v>
      </c>
      <c r="C1" s="9">
        <v>45302</v>
      </c>
    </row>
    <row r="3" spans="1:3" x14ac:dyDescent="0.25">
      <c r="A3" s="1" t="s">
        <v>0</v>
      </c>
      <c r="B3" s="2" t="s">
        <v>13</v>
      </c>
    </row>
    <row r="4" spans="1:3" x14ac:dyDescent="0.25">
      <c r="B4" t="s">
        <v>16</v>
      </c>
    </row>
    <row r="5" spans="1:3" x14ac:dyDescent="0.25">
      <c r="B5" s="3">
        <v>2017</v>
      </c>
    </row>
    <row r="6" spans="1:3" x14ac:dyDescent="0.25">
      <c r="B6" t="s">
        <v>17</v>
      </c>
    </row>
    <row r="7" spans="1:3" x14ac:dyDescent="0.25">
      <c r="B7" t="s">
        <v>18</v>
      </c>
    </row>
    <row r="8" spans="1:3" x14ac:dyDescent="0.25">
      <c r="B8" t="s">
        <v>19</v>
      </c>
    </row>
    <row r="10" spans="1:3" x14ac:dyDescent="0.25">
      <c r="B10" s="2" t="s">
        <v>45</v>
      </c>
    </row>
    <row r="11" spans="1:3" x14ac:dyDescent="0.25">
      <c r="B11" t="s">
        <v>9</v>
      </c>
    </row>
    <row r="12" spans="1:3" x14ac:dyDescent="0.25">
      <c r="B12" s="3" t="s">
        <v>24</v>
      </c>
    </row>
    <row r="13" spans="1:3" x14ac:dyDescent="0.25">
      <c r="B13" t="s">
        <v>25</v>
      </c>
    </row>
    <row r="14" spans="1:3" x14ac:dyDescent="0.25">
      <c r="B14" t="s">
        <v>26</v>
      </c>
    </row>
    <row r="16" spans="1:3" x14ac:dyDescent="0.25">
      <c r="B16" s="2" t="s">
        <v>46</v>
      </c>
    </row>
    <row r="17" spans="1:2" x14ac:dyDescent="0.25">
      <c r="B17" t="s">
        <v>41</v>
      </c>
    </row>
    <row r="18" spans="1:2" x14ac:dyDescent="0.25">
      <c r="B18" s="7">
        <v>44317</v>
      </c>
    </row>
    <row r="19" spans="1:2" x14ac:dyDescent="0.25">
      <c r="B19" t="s">
        <v>63</v>
      </c>
    </row>
    <row r="20" spans="1:2" x14ac:dyDescent="0.25">
      <c r="B20" s="4" t="s">
        <v>62</v>
      </c>
    </row>
    <row r="21" spans="1:2" x14ac:dyDescent="0.25">
      <c r="B21" t="s">
        <v>64</v>
      </c>
    </row>
    <row r="23" spans="1:2" x14ac:dyDescent="0.25">
      <c r="B23" s="2" t="s">
        <v>47</v>
      </c>
    </row>
    <row r="24" spans="1:2" x14ac:dyDescent="0.25">
      <c r="B24" t="s">
        <v>43</v>
      </c>
    </row>
    <row r="25" spans="1:2" x14ac:dyDescent="0.25">
      <c r="B25" s="3">
        <v>2016</v>
      </c>
    </row>
    <row r="26" spans="1:2" x14ac:dyDescent="0.25">
      <c r="B26" s="4" t="s">
        <v>42</v>
      </c>
    </row>
    <row r="27" spans="1:2" x14ac:dyDescent="0.25">
      <c r="B27" t="s">
        <v>44</v>
      </c>
    </row>
    <row r="29" spans="1:2" x14ac:dyDescent="0.25">
      <c r="B29" s="2" t="s">
        <v>48</v>
      </c>
    </row>
    <row r="30" spans="1:2" x14ac:dyDescent="0.25">
      <c r="B30" t="s">
        <v>30</v>
      </c>
    </row>
    <row r="32" spans="1:2" x14ac:dyDescent="0.25">
      <c r="A32" s="1" t="s">
        <v>1</v>
      </c>
    </row>
    <row r="33" spans="1:1" x14ac:dyDescent="0.25">
      <c r="A33" t="s">
        <v>59</v>
      </c>
    </row>
    <row r="34" spans="1:1" x14ac:dyDescent="0.25">
      <c r="A34" s="1"/>
    </row>
    <row r="35" spans="1:1" x14ac:dyDescent="0.25">
      <c r="A35" t="s">
        <v>27</v>
      </c>
    </row>
    <row r="36" spans="1:1" x14ac:dyDescent="0.25">
      <c r="A36" t="s">
        <v>10</v>
      </c>
    </row>
    <row r="37" spans="1:1" x14ac:dyDescent="0.25">
      <c r="A37" t="s">
        <v>28</v>
      </c>
    </row>
    <row r="38" spans="1:1" x14ac:dyDescent="0.25">
      <c r="A38" t="s">
        <v>11</v>
      </c>
    </row>
    <row r="39" spans="1:1" x14ac:dyDescent="0.25">
      <c r="A39" t="s">
        <v>31</v>
      </c>
    </row>
    <row r="41" spans="1:1" x14ac:dyDescent="0.25">
      <c r="A41" s="1" t="s">
        <v>22</v>
      </c>
    </row>
    <row r="42" spans="1:1" x14ac:dyDescent="0.25">
      <c r="A42" t="s">
        <v>70</v>
      </c>
    </row>
    <row r="43" spans="1:1" x14ac:dyDescent="0.25">
      <c r="A43" t="s">
        <v>71</v>
      </c>
    </row>
    <row r="44" spans="1:1" x14ac:dyDescent="0.25">
      <c r="A44" t="s">
        <v>14</v>
      </c>
    </row>
    <row r="45" spans="1:1" x14ac:dyDescent="0.25">
      <c r="A45" t="s">
        <v>15</v>
      </c>
    </row>
    <row r="47" spans="1:1" x14ac:dyDescent="0.25">
      <c r="A47" t="s">
        <v>21</v>
      </c>
    </row>
    <row r="48" spans="1:1" x14ac:dyDescent="0.25">
      <c r="A48" t="s">
        <v>20</v>
      </c>
    </row>
    <row r="49" spans="1:1" x14ac:dyDescent="0.25">
      <c r="A49" t="s">
        <v>72</v>
      </c>
    </row>
    <row r="51" spans="1:1" x14ac:dyDescent="0.25">
      <c r="A51" s="1" t="s">
        <v>23</v>
      </c>
    </row>
    <row r="52" spans="1:1" x14ac:dyDescent="0.25">
      <c r="A52" t="s">
        <v>73</v>
      </c>
    </row>
    <row r="54" spans="1:1" x14ac:dyDescent="0.25">
      <c r="A54" s="1" t="s">
        <v>33</v>
      </c>
    </row>
    <row r="55" spans="1:1" x14ac:dyDescent="0.25">
      <c r="A55" t="s">
        <v>34</v>
      </c>
    </row>
    <row r="56" spans="1:1" x14ac:dyDescent="0.25">
      <c r="A56" t="s">
        <v>36</v>
      </c>
    </row>
    <row r="57" spans="1:1" x14ac:dyDescent="0.25">
      <c r="A57" t="s">
        <v>35</v>
      </c>
    </row>
    <row r="58" spans="1:1" x14ac:dyDescent="0.25">
      <c r="A58" t="s">
        <v>37</v>
      </c>
    </row>
    <row r="59" spans="1:1" x14ac:dyDescent="0.25">
      <c r="A59" t="s">
        <v>38</v>
      </c>
    </row>
    <row r="61" spans="1:1" x14ac:dyDescent="0.25">
      <c r="A61" s="1" t="s">
        <v>29</v>
      </c>
    </row>
    <row r="62" spans="1:1" x14ac:dyDescent="0.25">
      <c r="A62" t="s">
        <v>32</v>
      </c>
    </row>
    <row r="63" spans="1:1" x14ac:dyDescent="0.25">
      <c r="A63" t="s">
        <v>65</v>
      </c>
    </row>
    <row r="64" spans="1:1" x14ac:dyDescent="0.25">
      <c r="A64" t="s">
        <v>67</v>
      </c>
    </row>
    <row r="65" spans="1:1" x14ac:dyDescent="0.25">
      <c r="A65" t="s">
        <v>51</v>
      </c>
    </row>
    <row r="66" spans="1:1" x14ac:dyDescent="0.25">
      <c r="A66" t="s">
        <v>52</v>
      </c>
    </row>
    <row r="68" spans="1:1" x14ac:dyDescent="0.25">
      <c r="A68" s="1" t="s">
        <v>56</v>
      </c>
    </row>
    <row r="69" spans="1:1" x14ac:dyDescent="0.25">
      <c r="A69" t="s">
        <v>57</v>
      </c>
    </row>
    <row r="70" spans="1:1" x14ac:dyDescent="0.25">
      <c r="A70" t="s">
        <v>58</v>
      </c>
    </row>
    <row r="72" spans="1:1" x14ac:dyDescent="0.2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opLeftCell="A4" workbookViewId="0">
      <selection activeCell="A9" sqref="A9"/>
    </sheetView>
  </sheetViews>
  <sheetFormatPr defaultRowHeight="15" x14ac:dyDescent="0.25"/>
  <cols>
    <col min="1" max="2" width="9.42578125" bestFit="1" customWidth="1"/>
  </cols>
  <sheetData>
    <row r="1" spans="1:35" x14ac:dyDescent="0.25">
      <c r="A1" s="1" t="s">
        <v>40</v>
      </c>
    </row>
    <row r="2" spans="1:35" x14ac:dyDescent="0.25">
      <c r="A2">
        <v>0.15</v>
      </c>
      <c r="B2" t="s">
        <v>6</v>
      </c>
    </row>
    <row r="3" spans="1:35" x14ac:dyDescent="0.25">
      <c r="A3">
        <v>1</v>
      </c>
      <c r="B3" t="s">
        <v>8</v>
      </c>
    </row>
    <row r="5" spans="1:35" x14ac:dyDescent="0.25">
      <c r="A5" s="1" t="s">
        <v>39</v>
      </c>
    </row>
    <row r="6" spans="1:35" x14ac:dyDescent="0.25">
      <c r="A6">
        <v>2021</v>
      </c>
      <c r="B6">
        <v>2050</v>
      </c>
    </row>
    <row r="7" spans="1:35" x14ac:dyDescent="0.25">
      <c r="A7">
        <v>0</v>
      </c>
      <c r="B7">
        <v>1</v>
      </c>
    </row>
    <row r="8" spans="1:35" x14ac:dyDescent="0.25">
      <c r="A8" s="1" t="s">
        <v>69</v>
      </c>
    </row>
    <row r="9" spans="1:35" x14ac:dyDescent="0.25">
      <c r="A9">
        <v>2021</v>
      </c>
      <c r="B9">
        <v>2050</v>
      </c>
    </row>
    <row r="10" spans="1:35" x14ac:dyDescent="0.25">
      <c r="A10">
        <v>0</v>
      </c>
      <c r="B10">
        <v>0.5</v>
      </c>
    </row>
    <row r="12" spans="1:35" x14ac:dyDescent="0.25">
      <c r="A12" s="1" t="s">
        <v>49</v>
      </c>
    </row>
    <row r="13" spans="1:35" x14ac:dyDescent="0.2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2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3.4482758620683285E-2</v>
      </c>
      <c r="H14">
        <f t="shared" ref="H14:AI14" si="0">_xlfn.FORECAST.LINEAR(H13,$A$7:$B$7,$A$6:$B$6)</f>
        <v>6.896551724138078E-2</v>
      </c>
      <c r="I14">
        <f t="shared" si="0"/>
        <v>0.10344827586206407</v>
      </c>
      <c r="J14">
        <f t="shared" si="0"/>
        <v>0.13793103448276156</v>
      </c>
      <c r="K14">
        <f t="shared" si="0"/>
        <v>0.17241379310344485</v>
      </c>
      <c r="L14">
        <f t="shared" si="0"/>
        <v>0.20689655172414234</v>
      </c>
      <c r="M14">
        <f t="shared" si="0"/>
        <v>0.24137931034482563</v>
      </c>
      <c r="N14">
        <f t="shared" si="0"/>
        <v>0.27586206896550891</v>
      </c>
      <c r="O14">
        <f t="shared" si="0"/>
        <v>0.31034482758620641</v>
      </c>
      <c r="P14">
        <f t="shared" si="0"/>
        <v>0.34482758620688969</v>
      </c>
      <c r="Q14">
        <f t="shared" si="0"/>
        <v>0.37931034482758719</v>
      </c>
      <c r="R14">
        <f t="shared" si="0"/>
        <v>0.41379310344827047</v>
      </c>
      <c r="S14">
        <f t="shared" si="0"/>
        <v>0.44827586206896797</v>
      </c>
      <c r="T14">
        <f t="shared" si="0"/>
        <v>0.48275862068965125</v>
      </c>
      <c r="U14">
        <f t="shared" si="0"/>
        <v>0.51724137931034875</v>
      </c>
      <c r="V14">
        <f t="shared" si="0"/>
        <v>0.55172413793103203</v>
      </c>
      <c r="W14">
        <f t="shared" si="0"/>
        <v>0.58620689655172953</v>
      </c>
      <c r="X14">
        <f t="shared" si="0"/>
        <v>0.62068965517241281</v>
      </c>
      <c r="Y14">
        <f t="shared" si="0"/>
        <v>0.6551724137930961</v>
      </c>
      <c r="Z14">
        <f t="shared" si="0"/>
        <v>0.68965517241379359</v>
      </c>
      <c r="AA14">
        <f t="shared" si="0"/>
        <v>0.72413793103447688</v>
      </c>
      <c r="AB14">
        <f t="shared" si="0"/>
        <v>0.75862068965517437</v>
      </c>
      <c r="AC14">
        <f t="shared" si="0"/>
        <v>0.79310344827585766</v>
      </c>
      <c r="AD14">
        <f t="shared" si="0"/>
        <v>0.82758620689655515</v>
      </c>
      <c r="AE14">
        <f t="shared" si="0"/>
        <v>0.86206896551723844</v>
      </c>
      <c r="AF14">
        <f t="shared" si="0"/>
        <v>0.89655172413793593</v>
      </c>
      <c r="AG14">
        <f t="shared" si="0"/>
        <v>0.93103448275861922</v>
      </c>
      <c r="AH14">
        <f t="shared" si="0"/>
        <v>0.9655172413793025</v>
      </c>
      <c r="AI14">
        <f t="shared" si="0"/>
        <v>1</v>
      </c>
    </row>
    <row r="15" spans="1:35" x14ac:dyDescent="0.25">
      <c r="E15" s="5"/>
      <c r="F15" s="5"/>
    </row>
    <row r="16" spans="1:35" x14ac:dyDescent="0.2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2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1.7241379310341642E-2</v>
      </c>
      <c r="H17" cm="1">
        <f t="array" ref="H17">TREND($A$10:$B$10,$A$9:$B$9,H16)</f>
        <v>3.448275862069039E-2</v>
      </c>
      <c r="I17" cm="1">
        <f t="array" ref="I17">TREND($A$10:$B$10,$A$9:$B$9,I16)</f>
        <v>5.1724137931032033E-2</v>
      </c>
      <c r="J17" cm="1">
        <f t="array" ref="J17">TREND($A$10:$B$10,$A$9:$B$9,J16)</f>
        <v>6.896551724138078E-2</v>
      </c>
      <c r="K17" cm="1">
        <f t="array" ref="K17">TREND($A$10:$B$10,$A$9:$B$9,K16)</f>
        <v>8.6206896551722423E-2</v>
      </c>
      <c r="L17" cm="1">
        <f t="array" ref="L17">TREND($A$10:$B$10,$A$9:$B$9,L16)</f>
        <v>0.10344827586207117</v>
      </c>
      <c r="M17" cm="1">
        <f t="array" ref="M17">TREND($A$10:$B$10,$A$9:$B$9,M16)</f>
        <v>0.12068965517241281</v>
      </c>
      <c r="N17" cm="1">
        <f t="array" ref="N17">TREND($A$10:$B$10,$A$9:$B$9,N16)</f>
        <v>0.13793103448275446</v>
      </c>
      <c r="O17" cm="1">
        <f t="array" ref="O17">TREND($A$10:$B$10,$A$9:$B$9,O16)</f>
        <v>0.1551724137931032</v>
      </c>
      <c r="P17" cm="1">
        <f t="array" ref="P17">TREND($A$10:$B$10,$A$9:$B$9,P16)</f>
        <v>0.17241379310344485</v>
      </c>
      <c r="Q17" cm="1">
        <f t="array" ref="Q17">TREND($A$10:$B$10,$A$9:$B$9,Q16)</f>
        <v>0.18965517241379359</v>
      </c>
      <c r="R17" cm="1">
        <f t="array" ref="R17">TREND($A$10:$B$10,$A$9:$B$9,R16)</f>
        <v>0.20689655172413524</v>
      </c>
      <c r="S17" cm="1">
        <f t="array" ref="S17">TREND($A$10:$B$10,$A$9:$B$9,S16)</f>
        <v>0.22413793103448398</v>
      </c>
      <c r="T17" cm="1">
        <f t="array" ref="T17">TREND($A$10:$B$10,$A$9:$B$9,T16)</f>
        <v>0.24137931034482563</v>
      </c>
      <c r="U17" cm="1">
        <f t="array" ref="U17">TREND($A$10:$B$10,$A$9:$B$9,U16)</f>
        <v>0.25862068965517437</v>
      </c>
      <c r="V17" cm="1">
        <f t="array" ref="V17">TREND($A$10:$B$10,$A$9:$B$9,V16)</f>
        <v>0.27586206896551602</v>
      </c>
      <c r="W17" cm="1">
        <f t="array" ref="W17">TREND($A$10:$B$10,$A$9:$B$9,W16)</f>
        <v>0.29310344827586476</v>
      </c>
      <c r="X17" cm="1">
        <f t="array" ref="X17">TREND($A$10:$B$10,$A$9:$B$9,X16)</f>
        <v>0.31034482758620641</v>
      </c>
      <c r="Y17" cm="1">
        <f t="array" ref="Y17">TREND($A$10:$B$10,$A$9:$B$9,Y16)</f>
        <v>0.32758620689654805</v>
      </c>
      <c r="Z17" cm="1">
        <f t="array" ref="Z17">TREND($A$10:$B$10,$A$9:$B$9,Z16)</f>
        <v>0.3448275862068968</v>
      </c>
      <c r="AA17" cm="1">
        <f t="array" ref="AA17">TREND($A$10:$B$10,$A$9:$B$9,AA16)</f>
        <v>0.36206896551723844</v>
      </c>
      <c r="AB17" cm="1">
        <f t="array" ref="AB17">TREND($A$10:$B$10,$A$9:$B$9,AB16)</f>
        <v>0.37931034482758719</v>
      </c>
      <c r="AC17" cm="1">
        <f t="array" ref="AC17">TREND($A$10:$B$10,$A$9:$B$9,AC16)</f>
        <v>0.39655172413792883</v>
      </c>
      <c r="AD17" cm="1">
        <f t="array" ref="AD17">TREND($A$10:$B$10,$A$9:$B$9,AD16)</f>
        <v>0.41379310344827758</v>
      </c>
      <c r="AE17" cm="1">
        <f t="array" ref="AE17">TREND($A$10:$B$10,$A$9:$B$9,AE16)</f>
        <v>0.43103448275861922</v>
      </c>
      <c r="AF17" cm="1">
        <f t="array" ref="AF17">TREND($A$10:$B$10,$A$9:$B$9,AF16)</f>
        <v>0.44827586206896797</v>
      </c>
      <c r="AG17" cm="1">
        <f t="array" ref="AG17">TREND($A$10:$B$10,$A$9:$B$9,AG16)</f>
        <v>0.46551724137930961</v>
      </c>
      <c r="AH17" cm="1">
        <f t="array" ref="AH17">TREND($A$10:$B$10,$A$9:$B$9,AH16)</f>
        <v>0.48275862068965125</v>
      </c>
      <c r="AI17" cm="1">
        <f t="array" ref="AI17">TREND($A$10:$B$10,$A$9:$B$9,AI16)</f>
        <v>0.5</v>
      </c>
    </row>
    <row r="19" spans="1:35" x14ac:dyDescent="0.25">
      <c r="A19" s="1" t="s">
        <v>68</v>
      </c>
    </row>
    <row r="20" spans="1:35" x14ac:dyDescent="0.25">
      <c r="A20" t="s">
        <v>50</v>
      </c>
    </row>
    <row r="25" spans="1:35" x14ac:dyDescent="0.2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5" x14ac:dyDescent="0.25"/>
  <cols>
    <col min="1" max="1" width="23.285156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topLeftCell="R1" workbookViewId="0">
      <selection activeCell="B7" sqref="B7:AI7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1.7241379310341642E-2</v>
      </c>
      <c r="H7">
        <f>'Max Biofuel Blends'!H$17</f>
        <v>3.448275862069039E-2</v>
      </c>
      <c r="I7">
        <f>'Max Biofuel Blends'!I$17</f>
        <v>5.1724137931032033E-2</v>
      </c>
      <c r="J7">
        <f>'Max Biofuel Blends'!J$17</f>
        <v>6.896551724138078E-2</v>
      </c>
      <c r="K7">
        <f>'Max Biofuel Blends'!K$17</f>
        <v>8.6206896551722423E-2</v>
      </c>
      <c r="L7">
        <f>'Max Biofuel Blends'!L$17</f>
        <v>0.10344827586207117</v>
      </c>
      <c r="M7">
        <f>'Max Biofuel Blends'!M$17</f>
        <v>0.12068965517241281</v>
      </c>
      <c r="N7">
        <f>'Max Biofuel Blends'!N$17</f>
        <v>0.13793103448275446</v>
      </c>
      <c r="O7">
        <f>'Max Biofuel Blends'!O$17</f>
        <v>0.1551724137931032</v>
      </c>
      <c r="P7">
        <f>'Max Biofuel Blends'!P$17</f>
        <v>0.17241379310344485</v>
      </c>
      <c r="Q7">
        <f>'Max Biofuel Blends'!Q$17</f>
        <v>0.18965517241379359</v>
      </c>
      <c r="R7">
        <f>'Max Biofuel Blends'!R$17</f>
        <v>0.20689655172413524</v>
      </c>
      <c r="S7">
        <f>'Max Biofuel Blends'!S$17</f>
        <v>0.22413793103448398</v>
      </c>
      <c r="T7">
        <f>'Max Biofuel Blends'!T$17</f>
        <v>0.24137931034482563</v>
      </c>
      <c r="U7">
        <f>'Max Biofuel Blends'!U$17</f>
        <v>0.25862068965517437</v>
      </c>
      <c r="V7">
        <f>'Max Biofuel Blends'!V$17</f>
        <v>0.27586206896551602</v>
      </c>
      <c r="W7">
        <f>'Max Biofuel Blends'!W$17</f>
        <v>0.29310344827586476</v>
      </c>
      <c r="X7">
        <f>'Max Biofuel Blends'!X$17</f>
        <v>0.31034482758620641</v>
      </c>
      <c r="Y7">
        <f>'Max Biofuel Blends'!Y$17</f>
        <v>0.32758620689654805</v>
      </c>
      <c r="Z7">
        <f>'Max Biofuel Blends'!Z$17</f>
        <v>0.3448275862068968</v>
      </c>
      <c r="AA7">
        <f>'Max Biofuel Blends'!AA$17</f>
        <v>0.36206896551723844</v>
      </c>
      <c r="AB7">
        <f>'Max Biofuel Blends'!AB$17</f>
        <v>0.37931034482758719</v>
      </c>
      <c r="AC7">
        <f>'Max Biofuel Blends'!AC$17</f>
        <v>0.39655172413792883</v>
      </c>
      <c r="AD7">
        <f>'Max Biofuel Blends'!AD$17</f>
        <v>0.41379310344827758</v>
      </c>
      <c r="AE7">
        <f>'Max Biofuel Blends'!AE$17</f>
        <v>0.43103448275861922</v>
      </c>
      <c r="AF7">
        <f>'Max Biofuel Blends'!AF$17</f>
        <v>0.44827586206896797</v>
      </c>
      <c r="AG7">
        <f>'Max Biofuel Blends'!AG$17</f>
        <v>0.46551724137930961</v>
      </c>
      <c r="AH7">
        <f>'Max Biofuel Blends'!AH$17</f>
        <v>0.48275862068965125</v>
      </c>
      <c r="AI7">
        <f>'Max Biofuel Blends'!AI$17</f>
        <v>0.5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2024-01-11T23:39:44Z</dcterms:modified>
</cp:coreProperties>
</file>