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V\elec\BGDPbES\"/>
    </mc:Choice>
  </mc:AlternateContent>
  <xr:revisionPtr revIDLastSave="0" documentId="8_{A2A6494C-F305-4E09-94CD-D0CF8CA3613C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E27" i="4" s="1"/>
  <c r="C5" i="4" s="1"/>
  <c r="D5" i="4" s="1"/>
  <c r="G3" i="2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<sst xmlns="http://schemas.openxmlformats.org/spreadsheetml/2006/main" count="4983" uniqueCount="142">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</sst>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126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WV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WV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0.45793781</v>
      </c>
      <c r="D4" s="9">
        <f>C4/SUMIFS(PTCF!B:B,PTCF!A:A,calcs!B4)</f>
        <v>0.5088197888888889</v>
      </c>
    </row>
    <row r="5" spans="1:4" x14ac:dyDescent="0.25">
      <c r="A5" t="s">
        <v>141</v>
      </c>
      <c r="B5" t="s">
        <v>10</v>
      </c>
      <c r="C5" s="6" t="e">
        <f>E27</f>
        <v>#DIV/0!</v>
      </c>
      <c r="D5" s="9" t="e">
        <f>C5/SUMIFS(PTCF!B:B,PTCF!A:A,calcs!B5)</f>
        <v>#DIV/0!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0.49297210699999999</v>
      </c>
      <c r="D7">
        <f>C7/SUMIFS(PTCF!B:B,PTCF!A:A,calcs!B7)</f>
        <v>1.0533592029914529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0.29177667099999999</v>
      </c>
      <c r="D8">
        <f>C8/SUMIFS(PTCF!B:B,PTCF!A:A,calcs!B8)</f>
        <v>3.5800818527607361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0.02</v>
      </c>
      <c r="D9">
        <f>C9/SUMIFS(PTCF!B:B,PTCF!A:A,calcs!B9)</f>
        <v>0.11242270938729623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0.23034389299999999</v>
      </c>
      <c r="D11" s="9">
        <f>C11/SUMIFS(PTCF!B:B,PTCF!A:A,calcs!B11)</f>
        <v>0.25593765888888886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1</v>
      </c>
      <c r="D13">
        <f>C13/SUMIFS(PTCF!B:B,PTCF!A:A,calcs!B13)</f>
        <v>1.1111111111111112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0.210285371</v>
      </c>
      <c r="D14" s="9">
        <f>C14/SUMIFS(PTCF!B:B,PTCF!A:A,calcs!B14)</f>
        <v>0.23365041222222221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0.27359278199999998</v>
      </c>
      <c r="D17" s="9">
        <f>C17/SUMIFS(PTCF!B:B,PTCF!A:A,calcs!B17)</f>
        <v>0.30399197999999999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0</v>
      </c>
      <c r="E24">
        <f>SUM(C24:D24)</f>
        <v>0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0.02</v>
      </c>
      <c r="D26">
        <f>SUMIFS('all_csv_BECF-pre-nonret'!$D:$D,'all_csv_BECF-pre-nonret'!B:B,calcs!B26,'all_csv_BECF-pre-nonret'!AI:AI,calcs!C1)</f>
        <v>0</v>
      </c>
    </row>
    <row r="27" spans="1:5" x14ac:dyDescent="0.25">
      <c r="C27" t="e">
        <f>C26*(C24/$E$24)</f>
        <v>#DIV/0!</v>
      </c>
      <c r="D27" t="e">
        <f>D26*(D24/$E$24)</f>
        <v>#DIV/0!</v>
      </c>
      <c r="E27" s="10" t="e">
        <f>SUM(C27:D27)</f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0.5088197888888889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 t="e">
        <f>SUMIFS(calcs!$D$4:$D$19,calcs!$B$4:$B$19,BGDPbES!A3)</f>
        <v>#DIV/0!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0.25593765888888886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0.23365041222222221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0.30399197999999999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2022-11-01T17:58:44Z</dcterms:modified>
</cp:coreProperties>
</file>