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Y\elec\BGDPbES\"/>
    </mc:Choice>
  </mc:AlternateContent>
  <xr:revisionPtr revIDLastSave="0" documentId="8_{9331A455-223A-4B5C-9704-7C6F716C1A52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9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<sst xmlns="http://schemas.openxmlformats.org/spreadsheetml/2006/main" count="4983" uniqueCount="142">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</sst>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128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WY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WY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0.62919361399999996</v>
      </c>
      <c r="D4" s="9">
        <f>C4/SUMIFS(PTCF!B:B,PTCF!A:A,calcs!B4)</f>
        <v>0.69910401555555546</v>
      </c>
    </row>
    <row r="5" spans="1:4" x14ac:dyDescent="0.25">
      <c r="A5" t="s">
        <v>141</v>
      </c>
      <c r="B5" t="s">
        <v>10</v>
      </c>
      <c r="C5" s="6">
        <f>E27</f>
        <v>0.40507869399999902</v>
      </c>
      <c r="D5" s="9">
        <f>C5/SUMIFS(PTCF!B:B,PTCF!A:A,calcs!B5)</f>
        <v>0.45008743777777666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0.02</v>
      </c>
      <c r="D6" s="9">
        <f>C6/SUMIFS(PTCF!B:B,PTCF!A:A,calcs!B6)</f>
        <v>2.2222222222222223E-2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0.40580155299999998</v>
      </c>
      <c r="D7">
        <f>C7/SUMIFS(PTCF!B:B,PTCF!A:A,calcs!B7)</f>
        <v>0.86709733547008538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0.25042563400000001</v>
      </c>
      <c r="D8">
        <f>C8/SUMIFS(PTCF!B:B,PTCF!A:A,calcs!B8)</f>
        <v>3.0727071656441716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0.20518661899999999</v>
      </c>
      <c r="D9">
        <f>C9/SUMIFS(PTCF!B:B,PTCF!A:A,calcs!B9)</f>
        <v>1.1533817818999437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0.02</v>
      </c>
      <c r="D11" s="9">
        <f>C11/SUMIFS(PTCF!B:B,PTCF!A:A,calcs!B11)</f>
        <v>2.2222222222222223E-2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0.02</v>
      </c>
      <c r="D13">
        <f>C13/SUMIFS(PTCF!B:B,PTCF!A:A,calcs!B13)</f>
        <v>2.2222222222222223E-2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8.5674276999999993E-2</v>
      </c>
      <c r="D14" s="9">
        <f>C14/SUMIFS(PTCF!B:B,PTCF!A:A,calcs!B14)</f>
        <v>9.5193641111111102E-2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0.13827072000000001</v>
      </c>
      <c r="D17" s="9">
        <f>C17/SUMIFS(PTCF!B:B,PTCF!A:A,calcs!B17)</f>
        <v>0.15363413333333334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94</v>
      </c>
      <c r="E24">
        <f>SUM(C24:D24)</f>
        <v>94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9.3710092999999994E-2</v>
      </c>
      <c r="D26">
        <f>SUMIFS('all_csv_BECF-pre-nonret'!$D:$D,'all_csv_BECF-pre-nonret'!B:B,calcs!B26,'all_csv_BECF-pre-nonret'!AI:AI,calcs!C1)</f>
        <v>0.40507869399999902</v>
      </c>
    </row>
    <row r="27" spans="1:5" x14ac:dyDescent="0.25">
      <c r="C27">
        <f>C26*(C24/$E$24)</f>
        <v>0</v>
      </c>
      <c r="D27">
        <f>D26*(D24/$E$24)</f>
        <v>0.40507869399999902</v>
      </c>
      <c r="E27" s="10">
        <f>SUM(C27:D27)</f>
        <v>0.40507869399999902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0.69910401555555546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0.45008743777777666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2.2222222222222223E-2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2.2222222222222223E-2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9.5193641111111102E-2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0.15363413333333334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2022-11-01T17:58:59Z</dcterms:modified>
</cp:coreProperties>
</file>