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F34F8190-5F02-4299-B71D-B234F04BA205}"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Y1" i="23" s="1"/>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I1" i="23"/>
  <c r="E1" i="23"/>
  <c r="D1" i="23"/>
  <c r="K1" i="23"/>
  <c r="C1" i="23"/>
  <c r="X1" i="23"/>
  <c r="P1" i="23"/>
  <c r="AG1" i="23" l="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2" i="29" l="1"/>
  <c r="K16" i="29" a="1"/>
  <c r="K16" i="29" s="1"/>
  <c r="L16" i="29" s="1"/>
  <c r="J14" i="19" s="1"/>
  <c r="P181" i="31"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8" i="31"/>
  <c r="P185" i="31"/>
  <c r="P180"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7" i="31" l="1"/>
  <c r="P176" i="31"/>
  <c r="P179" i="31"/>
  <c r="P175" i="31"/>
  <c r="P183" i="31"/>
  <c r="P18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<sst xmlns="http://schemas.openxmlformats.org/spreadsheetml/2006/main" count="30722" uniqueCount="2646">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</sst>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2460</v>
      </c>
      <c r="C1" s="199">
        <v>45730</v>
      </c>
      <c r="G1" s="123" t="s">
        <v>2303</v>
      </c>
      <c r="H1" s="123" t="s">
        <v>2304</v>
      </c>
    </row>
    <row r="2" spans="1:8" x14ac:dyDescent="0.25">
      <c r="B2" t="str">
        <f>_xlfn.XLOOKUP(B1,H:H,G:G,0,0,1)</f>
        <v>WY</v>
      </c>
      <c r="C2" t="str">
        <f>_xlfn.XLOOKUP(B2,G:G, H:H, 0,0,1)</f>
        <v>Wyoming</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Wyoming.</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**Wyoming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**Wyoming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Wyoming.</v>
      </c>
      <c r="L9" s="143" t="str">
        <f>J9&amp;K9</f>
        <v>**Description:** This policy prevents new capacity of the selected type(s) from being built or deployed.  // **Guidance for setting values:** No new coal is planned in Wyoming.</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7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119" t="s">
        <v>479</v>
      </c>
      <c r="B5" s="120" t="s">
        <v>1997</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119" t="s">
        <v>479</v>
      </c>
      <c r="B6" s="120" t="s">
        <v>1998</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119" t="s">
        <v>479</v>
      </c>
      <c r="B7" s="120" t="s">
        <v>1999</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119" t="s">
        <v>479</v>
      </c>
      <c r="B8" s="120" t="s">
        <v>2000</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119" t="s">
        <v>479</v>
      </c>
      <c r="B9" s="120" t="s">
        <v>2001</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119" t="s">
        <v>479</v>
      </c>
      <c r="B10" s="120" t="s">
        <v>2002</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119" t="s">
        <v>479</v>
      </c>
      <c r="B11" s="120" t="s">
        <v>2003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119" t="s">
        <v>479</v>
      </c>
      <c r="B12" s="120" t="s">
        <v>2004</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119" t="s">
        <v>479</v>
      </c>
      <c r="B13" s="120" t="s">
        <v>2005</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25">
      <c r="A16" s="119" t="s">
        <v>479</v>
      </c>
      <c r="B16" s="120" t="s">
        <v>2008</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119" t="s">
        <v>479</v>
      </c>
      <c r="B23" s="120" t="s">
        <v>2015</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119" t="s">
        <v>479</v>
      </c>
      <c r="B24" s="120" t="s">
        <v>2016</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119" t="s">
        <v>479</v>
      </c>
      <c r="B30" s="120" t="s">
        <v>2022</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2025-03-14T20:13:39Z</dcterms:modified>
</cp:coreProperties>
</file>