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Y/add-outputs/BDbDT/"/>
    </mc:Choice>
  </mc:AlternateContent>
  <xr:revisionPtr revIDLastSave="0" documentId="8_{5BD45619-1AE4-F448-BE21-D10B2A5AF525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3" i="4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A1" i="4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0" i="4"/>
  <c r="C11" i="4"/>
  <c r="C12" i="4" s="1"/>
  <c r="D12" i="4" s="1"/>
  <c r="B11" i="6" s="1"/>
  <c r="B8" i="7" s="1"/>
  <c r="B7" i="3" s="1"/>
  <c r="C9" i="4"/>
  <c r="C8" i="4"/>
  <c r="C7" i="4"/>
  <c r="C6" i="4"/>
  <c r="C5" i="4"/>
  <c r="C4" i="4"/>
  <c r="B2" i="1"/>
  <c r="A2" i="6" s="1"/>
  <c r="E7" i="4" l="1"/>
  <c r="C6" i="6" s="1"/>
  <c r="E4" i="4"/>
  <c r="C3" i="6" s="1"/>
  <c r="D7" i="4"/>
  <c r="B6" i="6" s="1"/>
  <c r="B7" i="7" s="1"/>
  <c r="B6" i="3" s="1"/>
  <c r="D9" i="4"/>
  <c r="B8" i="6" s="1"/>
  <c r="D10" i="4"/>
  <c r="B9" i="6" s="1"/>
  <c r="B10" i="7" s="1"/>
  <c r="B9" i="3" s="1"/>
  <c r="D11" i="4"/>
  <c r="B10" i="6" s="1"/>
  <c r="B9" i="7" s="1"/>
  <c r="B8" i="3" s="1"/>
  <c r="D17" i="4"/>
  <c r="B13" i="6" s="1"/>
  <c r="B4" i="7" s="1"/>
  <c r="B3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D4" i="6" l="1"/>
  <c r="C6" i="7"/>
  <c r="C5" i="3" s="1"/>
  <c r="C4" i="7"/>
  <c r="C3" i="3" s="1"/>
  <c r="D13" i="6"/>
  <c r="C8" i="7"/>
  <c r="C7" i="3" s="1"/>
  <c r="D11" i="6"/>
  <c r="C10" i="7"/>
  <c r="C9" i="3" s="1"/>
  <c r="D9" i="6"/>
  <c r="C3" i="7"/>
  <c r="C2" i="3" s="1"/>
  <c r="D12" i="6"/>
  <c r="D3" i="6"/>
  <c r="C5" i="7"/>
  <c r="C4" i="3" s="1"/>
  <c r="C9" i="7"/>
  <c r="C8" i="3" s="1"/>
  <c r="D10" i="6"/>
  <c r="D6" i="6"/>
  <c r="C7" i="7"/>
  <c r="C6" i="3" s="1"/>
  <c r="D10" i="7" l="1"/>
  <c r="D9" i="3" s="1"/>
  <c r="E9" i="6"/>
  <c r="E6" i="6"/>
  <c r="D7" i="7"/>
  <c r="D6" i="3" s="1"/>
  <c r="E11" i="6"/>
  <c r="D8" i="7"/>
  <c r="D7" i="3" s="1"/>
  <c r="D5" i="7"/>
  <c r="D4" i="3" s="1"/>
  <c r="E3" i="6"/>
  <c r="D9" i="7"/>
  <c r="D8" i="3" s="1"/>
  <c r="E10" i="6"/>
  <c r="E13" i="6"/>
  <c r="D4" i="7"/>
  <c r="D3" i="3" s="1"/>
  <c r="E12" i="6"/>
  <c r="D3" i="7"/>
  <c r="D2" i="3" s="1"/>
  <c r="D6" i="7"/>
  <c r="D5" i="3" s="1"/>
  <c r="E4" i="6"/>
  <c r="F3" i="6" l="1"/>
  <c r="E5" i="7"/>
  <c r="E4" i="3" s="1"/>
  <c r="F12" i="6"/>
  <c r="E3" i="7"/>
  <c r="E2" i="3" s="1"/>
  <c r="E8" i="7"/>
  <c r="E7" i="3" s="1"/>
  <c r="F11" i="6"/>
  <c r="F4" i="6"/>
  <c r="E6" i="7"/>
  <c r="E5" i="3" s="1"/>
  <c r="F13" i="6"/>
  <c r="E4" i="7"/>
  <c r="E3" i="3" s="1"/>
  <c r="F6" i="6"/>
  <c r="E7" i="7"/>
  <c r="E6" i="3" s="1"/>
  <c r="F10" i="6"/>
  <c r="E9" i="7"/>
  <c r="E8" i="3" s="1"/>
  <c r="F9" i="6"/>
  <c r="E10" i="7"/>
  <c r="E9" i="3" s="1"/>
  <c r="G9" i="6" l="1"/>
  <c r="F10" i="7"/>
  <c r="F9" i="3" s="1"/>
  <c r="G4" i="6"/>
  <c r="F6" i="7"/>
  <c r="F5" i="3" s="1"/>
  <c r="F8" i="7"/>
  <c r="F7" i="3" s="1"/>
  <c r="G11" i="6"/>
  <c r="G10" i="6"/>
  <c r="F9" i="7"/>
  <c r="F8" i="3" s="1"/>
  <c r="G6" i="6"/>
  <c r="F7" i="7"/>
  <c r="F6" i="3" s="1"/>
  <c r="G12" i="6"/>
  <c r="F3" i="7"/>
  <c r="F2" i="3" s="1"/>
  <c r="G13" i="6"/>
  <c r="F4" i="7"/>
  <c r="F3" i="3" s="1"/>
  <c r="G3" i="6"/>
  <c r="F5" i="7"/>
  <c r="F4" i="3" s="1"/>
  <c r="H3" i="6" l="1"/>
  <c r="G5" i="7"/>
  <c r="G4" i="3" s="1"/>
  <c r="H10" i="6"/>
  <c r="G9" i="7"/>
  <c r="G8" i="3" s="1"/>
  <c r="G8" i="7"/>
  <c r="G7" i="3" s="1"/>
  <c r="H11" i="6"/>
  <c r="H13" i="6"/>
  <c r="G4" i="7"/>
  <c r="G3" i="3" s="1"/>
  <c r="H12" i="6"/>
  <c r="G3" i="7"/>
  <c r="G2" i="3" s="1"/>
  <c r="H4" i="6"/>
  <c r="G6" i="7"/>
  <c r="G5" i="3" s="1"/>
  <c r="H6" i="6"/>
  <c r="G7" i="7"/>
  <c r="G6" i="3" s="1"/>
  <c r="H9" i="6"/>
  <c r="G10" i="7"/>
  <c r="G9" i="3" s="1"/>
  <c r="I9" i="6" l="1"/>
  <c r="H10" i="7"/>
  <c r="H9" i="3" s="1"/>
  <c r="I13" i="6"/>
  <c r="H4" i="7"/>
  <c r="H3" i="3" s="1"/>
  <c r="I11" i="6"/>
  <c r="H8" i="7"/>
  <c r="H7" i="3" s="1"/>
  <c r="I6" i="6"/>
  <c r="H7" i="7"/>
  <c r="H6" i="3" s="1"/>
  <c r="I4" i="6"/>
  <c r="H6" i="7"/>
  <c r="H5" i="3" s="1"/>
  <c r="I10" i="6"/>
  <c r="H9" i="7"/>
  <c r="H8" i="3" s="1"/>
  <c r="I12" i="6"/>
  <c r="H3" i="7"/>
  <c r="H2" i="3" s="1"/>
  <c r="I3" i="6"/>
  <c r="H5" i="7"/>
  <c r="H4" i="3" s="1"/>
  <c r="J3" i="6" l="1"/>
  <c r="I5" i="7"/>
  <c r="I4" i="3" s="1"/>
  <c r="J6" i="6"/>
  <c r="I7" i="7"/>
  <c r="I6" i="3" s="1"/>
  <c r="J12" i="6"/>
  <c r="I3" i="7"/>
  <c r="I2" i="3" s="1"/>
  <c r="J11" i="6"/>
  <c r="I8" i="7"/>
  <c r="I7" i="3" s="1"/>
  <c r="J10" i="6"/>
  <c r="I9" i="7"/>
  <c r="I8" i="3" s="1"/>
  <c r="J13" i="6"/>
  <c r="I4" i="7"/>
  <c r="I3" i="3" s="1"/>
  <c r="J4" i="6"/>
  <c r="I6" i="7"/>
  <c r="I5" i="3" s="1"/>
  <c r="J9" i="6"/>
  <c r="I10" i="7"/>
  <c r="I9" i="3" s="1"/>
  <c r="K9" i="6" l="1"/>
  <c r="J10" i="7"/>
  <c r="J9" i="3" s="1"/>
  <c r="K11" i="6"/>
  <c r="J8" i="7"/>
  <c r="J7" i="3" s="1"/>
  <c r="K4" i="6"/>
  <c r="J6" i="7"/>
  <c r="J5" i="3" s="1"/>
  <c r="K12" i="6"/>
  <c r="J3" i="7"/>
  <c r="J2" i="3" s="1"/>
  <c r="K13" i="6"/>
  <c r="J4" i="7"/>
  <c r="J3" i="3" s="1"/>
  <c r="K6" i="6"/>
  <c r="J7" i="7"/>
  <c r="J6" i="3" s="1"/>
  <c r="K10" i="6"/>
  <c r="J9" i="7"/>
  <c r="J8" i="3" s="1"/>
  <c r="K3" i="6"/>
  <c r="J5" i="7"/>
  <c r="J4" i="3" s="1"/>
  <c r="L3" i="6" l="1"/>
  <c r="K5" i="7"/>
  <c r="K4" i="3" s="1"/>
  <c r="L12" i="6"/>
  <c r="K3" i="7"/>
  <c r="K2" i="3" s="1"/>
  <c r="L10" i="6"/>
  <c r="K9" i="7"/>
  <c r="K8" i="3" s="1"/>
  <c r="L4" i="6"/>
  <c r="K6" i="7"/>
  <c r="K5" i="3" s="1"/>
  <c r="L6" i="6"/>
  <c r="K7" i="7"/>
  <c r="K6" i="3" s="1"/>
  <c r="L11" i="6"/>
  <c r="K8" i="7"/>
  <c r="K7" i="3" s="1"/>
  <c r="L13" i="6"/>
  <c r="K4" i="7"/>
  <c r="K3" i="3" s="1"/>
  <c r="L9" i="6"/>
  <c r="K10" i="7"/>
  <c r="K9" i="3" s="1"/>
  <c r="M9" i="6" l="1"/>
  <c r="L10" i="7"/>
  <c r="L9" i="3" s="1"/>
  <c r="M4" i="6"/>
  <c r="L6" i="7"/>
  <c r="L5" i="3" s="1"/>
  <c r="M13" i="6"/>
  <c r="L4" i="7"/>
  <c r="L3" i="3" s="1"/>
  <c r="M10" i="6"/>
  <c r="L9" i="7"/>
  <c r="L8" i="3" s="1"/>
  <c r="M11" i="6"/>
  <c r="L8" i="7"/>
  <c r="L7" i="3" s="1"/>
  <c r="M12" i="6"/>
  <c r="L3" i="7"/>
  <c r="L2" i="3" s="1"/>
  <c r="M6" i="6"/>
  <c r="L7" i="7"/>
  <c r="L6" i="3" s="1"/>
  <c r="M3" i="6"/>
  <c r="L5" i="7"/>
  <c r="L4" i="3" s="1"/>
  <c r="N6" i="6" l="1"/>
  <c r="M7" i="7"/>
  <c r="M6" i="3" s="1"/>
  <c r="N13" i="6"/>
  <c r="M4" i="7"/>
  <c r="M3" i="3" s="1"/>
  <c r="N12" i="6"/>
  <c r="M3" i="7"/>
  <c r="M2" i="3" s="1"/>
  <c r="N4" i="6"/>
  <c r="M6" i="7"/>
  <c r="M5" i="3" s="1"/>
  <c r="N11" i="6"/>
  <c r="M8" i="7"/>
  <c r="M7" i="3" s="1"/>
  <c r="N9" i="6"/>
  <c r="M10" i="7"/>
  <c r="M9" i="3" s="1"/>
  <c r="N3" i="6"/>
  <c r="M5" i="7"/>
  <c r="M4" i="3" s="1"/>
  <c r="N10" i="6"/>
  <c r="M9" i="7"/>
  <c r="M8" i="3" s="1"/>
  <c r="O10" i="6" l="1"/>
  <c r="N9" i="7"/>
  <c r="N8" i="3" s="1"/>
  <c r="O4" i="6"/>
  <c r="N6" i="7"/>
  <c r="N5" i="3" s="1"/>
  <c r="O3" i="6"/>
  <c r="N5" i="7"/>
  <c r="N4" i="3" s="1"/>
  <c r="O12" i="6"/>
  <c r="N3" i="7"/>
  <c r="N2" i="3" s="1"/>
  <c r="O9" i="6"/>
  <c r="N10" i="7"/>
  <c r="N9" i="3" s="1"/>
  <c r="O13" i="6"/>
  <c r="N4" i="7"/>
  <c r="N3" i="3" s="1"/>
  <c r="O11" i="6"/>
  <c r="N8" i="7"/>
  <c r="N7" i="3" s="1"/>
  <c r="O6" i="6"/>
  <c r="N7" i="7"/>
  <c r="N6" i="3" s="1"/>
  <c r="P6" i="6" l="1"/>
  <c r="O7" i="7"/>
  <c r="O6" i="3" s="1"/>
  <c r="P12" i="6"/>
  <c r="O3" i="7"/>
  <c r="O2" i="3" s="1"/>
  <c r="P11" i="6"/>
  <c r="O8" i="7"/>
  <c r="O7" i="3" s="1"/>
  <c r="P3" i="6"/>
  <c r="O5" i="7"/>
  <c r="O4" i="3" s="1"/>
  <c r="P13" i="6"/>
  <c r="O4" i="7"/>
  <c r="O3" i="3" s="1"/>
  <c r="P4" i="6"/>
  <c r="O6" i="7"/>
  <c r="O5" i="3" s="1"/>
  <c r="P9" i="6"/>
  <c r="O10" i="7"/>
  <c r="O9" i="3" s="1"/>
  <c r="P10" i="6"/>
  <c r="O9" i="7"/>
  <c r="O8" i="3" s="1"/>
  <c r="Q10" i="6" l="1"/>
  <c r="P9" i="7"/>
  <c r="P8" i="3" s="1"/>
  <c r="Q3" i="6"/>
  <c r="P5" i="7"/>
  <c r="P4" i="3" s="1"/>
  <c r="Q9" i="6"/>
  <c r="P10" i="7"/>
  <c r="P9" i="3" s="1"/>
  <c r="Q11" i="6"/>
  <c r="P8" i="7"/>
  <c r="P7" i="3" s="1"/>
  <c r="Q4" i="6"/>
  <c r="P6" i="7"/>
  <c r="P5" i="3" s="1"/>
  <c r="Q12" i="6"/>
  <c r="P3" i="7"/>
  <c r="P2" i="3" s="1"/>
  <c r="Q13" i="6"/>
  <c r="P4" i="7"/>
  <c r="P3" i="3" s="1"/>
  <c r="Q6" i="6"/>
  <c r="P7" i="7"/>
  <c r="P6" i="3" s="1"/>
  <c r="R6" i="6" l="1"/>
  <c r="Q7" i="7"/>
  <c r="Q6" i="3" s="1"/>
  <c r="R11" i="6"/>
  <c r="Q8" i="7"/>
  <c r="Q7" i="3" s="1"/>
  <c r="R13" i="6"/>
  <c r="Q4" i="7"/>
  <c r="Q3" i="3" s="1"/>
  <c r="R9" i="6"/>
  <c r="Q10" i="7"/>
  <c r="Q9" i="3" s="1"/>
  <c r="R12" i="6"/>
  <c r="Q3" i="7"/>
  <c r="Q2" i="3" s="1"/>
  <c r="R3" i="6"/>
  <c r="Q5" i="7"/>
  <c r="Q4" i="3" s="1"/>
  <c r="R4" i="6"/>
  <c r="Q6" i="7"/>
  <c r="Q5" i="3" s="1"/>
  <c r="R10" i="6"/>
  <c r="Q9" i="7"/>
  <c r="Q8" i="3" s="1"/>
  <c r="S10" i="6" l="1"/>
  <c r="R9" i="7"/>
  <c r="R8" i="3" s="1"/>
  <c r="S9" i="6"/>
  <c r="R10" i="7"/>
  <c r="R9" i="3" s="1"/>
  <c r="S4" i="6"/>
  <c r="R6" i="7"/>
  <c r="R5" i="3" s="1"/>
  <c r="S13" i="6"/>
  <c r="R4" i="7"/>
  <c r="R3" i="3" s="1"/>
  <c r="S3" i="6"/>
  <c r="R5" i="7"/>
  <c r="R4" i="3" s="1"/>
  <c r="S11" i="6"/>
  <c r="R8" i="7"/>
  <c r="R7" i="3" s="1"/>
  <c r="S12" i="6"/>
  <c r="R3" i="7"/>
  <c r="R2" i="3" s="1"/>
  <c r="S6" i="6"/>
  <c r="R7" i="7"/>
  <c r="R6" i="3" s="1"/>
  <c r="T6" i="6" l="1"/>
  <c r="S7" i="7"/>
  <c r="S6" i="3" s="1"/>
  <c r="T13" i="6"/>
  <c r="S4" i="7"/>
  <c r="S3" i="3" s="1"/>
  <c r="T12" i="6"/>
  <c r="S3" i="7"/>
  <c r="S2" i="3" s="1"/>
  <c r="T4" i="6"/>
  <c r="S6" i="7"/>
  <c r="S5" i="3" s="1"/>
  <c r="T11" i="6"/>
  <c r="S8" i="7"/>
  <c r="S7" i="3" s="1"/>
  <c r="T9" i="6"/>
  <c r="S10" i="7"/>
  <c r="S9" i="3" s="1"/>
  <c r="T3" i="6"/>
  <c r="S5" i="7"/>
  <c r="S4" i="3" s="1"/>
  <c r="T10" i="6"/>
  <c r="S9" i="7"/>
  <c r="S8" i="3" s="1"/>
  <c r="U10" i="6" l="1"/>
  <c r="T9" i="7"/>
  <c r="T8" i="3" s="1"/>
  <c r="U4" i="6"/>
  <c r="T6" i="7"/>
  <c r="T5" i="3" s="1"/>
  <c r="U3" i="6"/>
  <c r="T5" i="7"/>
  <c r="T4" i="3" s="1"/>
  <c r="U12" i="6"/>
  <c r="T3" i="7"/>
  <c r="T2" i="3" s="1"/>
  <c r="U9" i="6"/>
  <c r="T10" i="7"/>
  <c r="T9" i="3" s="1"/>
  <c r="U13" i="6"/>
  <c r="T4" i="7"/>
  <c r="T3" i="3" s="1"/>
  <c r="U11" i="6"/>
  <c r="T8" i="7"/>
  <c r="T7" i="3" s="1"/>
  <c r="U6" i="6"/>
  <c r="T7" i="7"/>
  <c r="T6" i="3" s="1"/>
  <c r="V6" i="6" l="1"/>
  <c r="U7" i="7"/>
  <c r="U6" i="3" s="1"/>
  <c r="V12" i="6"/>
  <c r="U3" i="7"/>
  <c r="U2" i="3" s="1"/>
  <c r="V11" i="6"/>
  <c r="U8" i="7"/>
  <c r="U7" i="3" s="1"/>
  <c r="V3" i="6"/>
  <c r="U5" i="7"/>
  <c r="U4" i="3" s="1"/>
  <c r="V13" i="6"/>
  <c r="U4" i="7"/>
  <c r="U3" i="3" s="1"/>
  <c r="V4" i="6"/>
  <c r="U6" i="7"/>
  <c r="U5" i="3" s="1"/>
  <c r="V9" i="6"/>
  <c r="U10" i="7"/>
  <c r="U9" i="3" s="1"/>
  <c r="V10" i="6"/>
  <c r="U9" i="7"/>
  <c r="U8" i="3" s="1"/>
  <c r="W10" i="6" l="1"/>
  <c r="V9" i="7"/>
  <c r="V8" i="3" s="1"/>
  <c r="W3" i="6"/>
  <c r="V5" i="7"/>
  <c r="V4" i="3" s="1"/>
  <c r="W9" i="6"/>
  <c r="V10" i="7"/>
  <c r="V9" i="3" s="1"/>
  <c r="W11" i="6"/>
  <c r="V8" i="7"/>
  <c r="V7" i="3" s="1"/>
  <c r="W4" i="6"/>
  <c r="V6" i="7"/>
  <c r="V5" i="3" s="1"/>
  <c r="W12" i="6"/>
  <c r="V3" i="7"/>
  <c r="V2" i="3" s="1"/>
  <c r="W13" i="6"/>
  <c r="V4" i="7"/>
  <c r="V3" i="3" s="1"/>
  <c r="W6" i="6"/>
  <c r="V7" i="7"/>
  <c r="V6" i="3" s="1"/>
  <c r="X6" i="6" l="1"/>
  <c r="W7" i="7"/>
  <c r="W6" i="3" s="1"/>
  <c r="X11" i="6"/>
  <c r="W8" i="7"/>
  <c r="W7" i="3" s="1"/>
  <c r="X13" i="6"/>
  <c r="W4" i="7"/>
  <c r="W3" i="3" s="1"/>
  <c r="X9" i="6"/>
  <c r="W10" i="7"/>
  <c r="W9" i="3" s="1"/>
  <c r="X12" i="6"/>
  <c r="W3" i="7"/>
  <c r="W2" i="3" s="1"/>
  <c r="X3" i="6"/>
  <c r="W5" i="7"/>
  <c r="W4" i="3" s="1"/>
  <c r="X4" i="6"/>
  <c r="W6" i="7"/>
  <c r="W5" i="3" s="1"/>
  <c r="X10" i="6"/>
  <c r="W9" i="7"/>
  <c r="W8" i="3" s="1"/>
  <c r="Y10" i="6" l="1"/>
  <c r="X9" i="7"/>
  <c r="X8" i="3" s="1"/>
  <c r="Y9" i="6"/>
  <c r="X10" i="7"/>
  <c r="X9" i="3" s="1"/>
  <c r="Y4" i="6"/>
  <c r="X6" i="7"/>
  <c r="X5" i="3" s="1"/>
  <c r="Y13" i="6"/>
  <c r="X4" i="7"/>
  <c r="X3" i="3" s="1"/>
  <c r="Y3" i="6"/>
  <c r="X5" i="7"/>
  <c r="X4" i="3" s="1"/>
  <c r="Y11" i="6"/>
  <c r="X8" i="7"/>
  <c r="X7" i="3" s="1"/>
  <c r="Y12" i="6"/>
  <c r="X3" i="7"/>
  <c r="X2" i="3" s="1"/>
  <c r="Y6" i="6"/>
  <c r="X7" i="7"/>
  <c r="X6" i="3" s="1"/>
  <c r="Z6" i="6" l="1"/>
  <c r="Y7" i="7"/>
  <c r="Y6" i="3" s="1"/>
  <c r="Z13" i="6"/>
  <c r="Y4" i="7"/>
  <c r="Y3" i="3" s="1"/>
  <c r="Z12" i="6"/>
  <c r="Y3" i="7"/>
  <c r="Y2" i="3" s="1"/>
  <c r="Z4" i="6"/>
  <c r="Y6" i="7"/>
  <c r="Y5" i="3" s="1"/>
  <c r="Z11" i="6"/>
  <c r="Y8" i="7"/>
  <c r="Y7" i="3" s="1"/>
  <c r="Z9" i="6"/>
  <c r="Y10" i="7"/>
  <c r="Y9" i="3" s="1"/>
  <c r="Z3" i="6"/>
  <c r="Y5" i="7"/>
  <c r="Y4" i="3" s="1"/>
  <c r="Z10" i="6"/>
  <c r="Y9" i="7"/>
  <c r="Y8" i="3" s="1"/>
  <c r="AA10" i="6" l="1"/>
  <c r="Z9" i="7"/>
  <c r="Z8" i="3" s="1"/>
  <c r="AA4" i="6"/>
  <c r="Z6" i="7"/>
  <c r="Z5" i="3" s="1"/>
  <c r="AA3" i="6"/>
  <c r="Z5" i="7"/>
  <c r="Z4" i="3" s="1"/>
  <c r="AA12" i="6"/>
  <c r="Z3" i="7"/>
  <c r="Z2" i="3" s="1"/>
  <c r="AA9" i="6"/>
  <c r="Z10" i="7"/>
  <c r="Z9" i="3" s="1"/>
  <c r="AA13" i="6"/>
  <c r="Z4" i="7"/>
  <c r="Z3" i="3" s="1"/>
  <c r="AA11" i="6"/>
  <c r="Z8" i="7"/>
  <c r="Z7" i="3" s="1"/>
  <c r="AA6" i="6"/>
  <c r="Z7" i="7"/>
  <c r="Z6" i="3" s="1"/>
  <c r="AB6" i="6" l="1"/>
  <c r="AA7" i="7"/>
  <c r="AA6" i="3" s="1"/>
  <c r="AB12" i="6"/>
  <c r="AA3" i="7"/>
  <c r="AA2" i="3" s="1"/>
  <c r="AB11" i="6"/>
  <c r="AA8" i="7"/>
  <c r="AA7" i="3" s="1"/>
  <c r="AB3" i="6"/>
  <c r="AA5" i="7"/>
  <c r="AA4" i="3" s="1"/>
  <c r="AB13" i="6"/>
  <c r="AA4" i="7"/>
  <c r="AA3" i="3" s="1"/>
  <c r="AB4" i="6"/>
  <c r="AA6" i="7"/>
  <c r="AA5" i="3" s="1"/>
  <c r="AB9" i="6"/>
  <c r="AA10" i="7"/>
  <c r="AA9" i="3" s="1"/>
  <c r="AB10" i="6"/>
  <c r="AA9" i="7"/>
  <c r="AA8" i="3" s="1"/>
  <c r="AC10" i="6" l="1"/>
  <c r="AB9" i="7"/>
  <c r="AB8" i="3" s="1"/>
  <c r="AC3" i="6"/>
  <c r="AB5" i="7"/>
  <c r="AB4" i="3" s="1"/>
  <c r="AC9" i="6"/>
  <c r="AB10" i="7"/>
  <c r="AB9" i="3" s="1"/>
  <c r="AC11" i="6"/>
  <c r="AB8" i="7"/>
  <c r="AB7" i="3" s="1"/>
  <c r="AC4" i="6"/>
  <c r="AB6" i="7"/>
  <c r="AB5" i="3" s="1"/>
  <c r="AC12" i="6"/>
  <c r="AB3" i="7"/>
  <c r="AB2" i="3" s="1"/>
  <c r="AC13" i="6"/>
  <c r="AB4" i="7"/>
  <c r="AB3" i="3" s="1"/>
  <c r="AC6" i="6"/>
  <c r="AB7" i="7"/>
  <c r="AB6" i="3" s="1"/>
  <c r="AD6" i="6" l="1"/>
  <c r="AC7" i="7"/>
  <c r="AC6" i="3" s="1"/>
  <c r="AD11" i="6"/>
  <c r="AC8" i="7"/>
  <c r="AC7" i="3" s="1"/>
  <c r="AD13" i="6"/>
  <c r="AC4" i="7"/>
  <c r="AC3" i="3" s="1"/>
  <c r="AD9" i="6"/>
  <c r="AC10" i="7"/>
  <c r="AC9" i="3" s="1"/>
  <c r="AD12" i="6"/>
  <c r="AC3" i="7"/>
  <c r="AC2" i="3" s="1"/>
  <c r="AD3" i="6"/>
  <c r="AC5" i="7"/>
  <c r="AC4" i="3" s="1"/>
  <c r="AD4" i="6"/>
  <c r="AC6" i="7"/>
  <c r="AC5" i="3" s="1"/>
  <c r="AD10" i="6"/>
  <c r="AC9" i="7"/>
  <c r="AC8" i="3" s="1"/>
  <c r="AE10" i="6" l="1"/>
  <c r="AD9" i="7"/>
  <c r="AD8" i="3" s="1"/>
  <c r="AE9" i="6"/>
  <c r="AD10" i="7"/>
  <c r="AD9" i="3" s="1"/>
  <c r="AE4" i="6"/>
  <c r="AD6" i="7"/>
  <c r="AD5" i="3" s="1"/>
  <c r="AE13" i="6"/>
  <c r="AD4" i="7"/>
  <c r="AD3" i="3" s="1"/>
  <c r="AE3" i="6"/>
  <c r="AD5" i="7"/>
  <c r="AD4" i="3" s="1"/>
  <c r="AE11" i="6"/>
  <c r="AD8" i="7"/>
  <c r="AD7" i="3" s="1"/>
  <c r="AE12" i="6"/>
  <c r="AD3" i="7"/>
  <c r="AD2" i="3" s="1"/>
  <c r="AE6" i="6"/>
  <c r="AD7" i="7"/>
  <c r="AD6" i="3" s="1"/>
  <c r="AF6" i="6" l="1"/>
  <c r="AF7" i="7" s="1"/>
  <c r="AF6" i="3" s="1"/>
  <c r="AE7" i="7"/>
  <c r="AE6" i="3" s="1"/>
  <c r="AF13" i="6"/>
  <c r="AF4" i="7" s="1"/>
  <c r="AF3" i="3" s="1"/>
  <c r="AE4" i="7"/>
  <c r="AE3" i="3" s="1"/>
  <c r="AF12" i="6"/>
  <c r="AF3" i="7" s="1"/>
  <c r="AF2" i="3" s="1"/>
  <c r="AE3" i="7"/>
  <c r="AE2" i="3" s="1"/>
  <c r="AF4" i="6"/>
  <c r="AF6" i="7" s="1"/>
  <c r="AF5" i="3" s="1"/>
  <c r="AE6" i="7"/>
  <c r="AE5" i="3" s="1"/>
  <c r="AF11" i="6"/>
  <c r="AF8" i="7" s="1"/>
  <c r="AF7" i="3" s="1"/>
  <c r="AE8" i="7"/>
  <c r="AE7" i="3" s="1"/>
  <c r="AF9" i="6"/>
  <c r="AF10" i="7" s="1"/>
  <c r="AF9" i="3" s="1"/>
  <c r="AE10" i="7"/>
  <c r="AE9" i="3" s="1"/>
  <c r="AF3" i="6"/>
  <c r="AF5" i="7" s="1"/>
  <c r="AF4" i="3" s="1"/>
  <c r="AE5" i="7"/>
  <c r="AE4" i="3" s="1"/>
  <c r="AF10" i="6"/>
  <c r="AF9" i="7" s="1"/>
  <c r="AF8" i="3" s="1"/>
  <c r="AE9" i="7"/>
  <c r="AE8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<sst xmlns="http://schemas.openxmlformats.org/spreadsheetml/2006/main" count="404" uniqueCount="158">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</sst>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133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WY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WY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576851</v>
      </c>
      <c r="E3" s="10">
        <f>((SUMIFS(J23:BG23,J22:BG22,About!B1)))</f>
        <v>578803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0.92400000000000004</v>
      </c>
      <c r="D4" s="8">
        <f>$D$3*C4</f>
        <v>533010.32400000002</v>
      </c>
      <c r="E4" s="8">
        <f>$E$3*C4</f>
        <v>534813.97200000007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1.2E-2</v>
      </c>
      <c r="D5" s="8">
        <f t="shared" ref="D5:D17" si="0">$D$3*C5</f>
        <v>6922.2120000000004</v>
      </c>
      <c r="E5" s="8">
        <f t="shared" ref="E5:E17" si="1">$E$3*C5</f>
        <v>6945.6360000000004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2.8000000000000001E-2</v>
      </c>
      <c r="D6" s="8">
        <f t="shared" si="0"/>
        <v>16151.828</v>
      </c>
      <c r="E6" s="8">
        <f t="shared" si="1"/>
        <v>16206.484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1.0999999999999999E-2</v>
      </c>
      <c r="D7" s="8">
        <f t="shared" si="0"/>
        <v>6345.3609999999999</v>
      </c>
      <c r="E7" s="8">
        <f t="shared" si="1"/>
        <v>6366.8329999999996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576.851</v>
      </c>
      <c r="E8" s="8">
        <f t="shared" si="1"/>
        <v>578.803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2.4E-2</v>
      </c>
      <c r="D9" s="8">
        <f t="shared" si="0"/>
        <v>13844.424000000001</v>
      </c>
      <c r="E9" s="8">
        <f t="shared" si="1"/>
        <v>13891.272000000001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0.83299999999999996</v>
      </c>
      <c r="D10" s="8">
        <f t="shared" si="0"/>
        <v>480516.88299999997</v>
      </c>
      <c r="E10" s="8">
        <f t="shared" si="1"/>
        <v>482142.89899999998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0.106</v>
      </c>
      <c r="D11" s="8">
        <f t="shared" si="0"/>
        <v>61146.205999999998</v>
      </c>
      <c r="E11" s="8">
        <f t="shared" si="1"/>
        <v>61353.117999999995</v>
      </c>
      <c r="F11" s="8"/>
    </row>
    <row r="12" spans="1:7" x14ac:dyDescent="0.2">
      <c r="A12" s="8">
        <v>9</v>
      </c>
      <c r="B12" s="8" t="s">
        <v>22</v>
      </c>
      <c r="C12" s="12">
        <f>1-C11</f>
        <v>0.89400000000000002</v>
      </c>
      <c r="D12" s="8">
        <f t="shared" si="0"/>
        <v>515704.79399999999</v>
      </c>
      <c r="E12" s="8">
        <f t="shared" si="1"/>
        <v>517449.88199999998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0.51200000000000001</v>
      </c>
      <c r="D16" s="8">
        <f t="shared" si="0"/>
        <v>295347.712</v>
      </c>
      <c r="E16" s="8">
        <f t="shared" si="1"/>
        <v>296347.136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0.48799999999999999</v>
      </c>
      <c r="D17" s="8">
        <f t="shared" si="0"/>
        <v>281503.288</v>
      </c>
      <c r="E17" s="8">
        <f t="shared" si="1"/>
        <v>282455.864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WY</v>
      </c>
      <c r="B2" s="11">
        <f>'Population Demographic'!D3</f>
        <v>576851</v>
      </c>
      <c r="C2" s="11">
        <f>'Population Demographic'!E3</f>
        <v>578803</v>
      </c>
      <c r="D2">
        <f>C2+C2*$B$15*(D1-$B$1)</f>
        <v>582275.81799999997</v>
      </c>
      <c r="E2">
        <f t="shared" ref="E2:AF2" si="0">D2+D2*$B$15*(E1-$B$1)</f>
        <v>587516.30036200001</v>
      </c>
      <c r="F2">
        <f t="shared" si="0"/>
        <v>594566.49596634402</v>
      </c>
      <c r="G2">
        <f t="shared" si="0"/>
        <v>603484.9934058392</v>
      </c>
      <c r="H2">
        <f t="shared" si="0"/>
        <v>614347.72328714433</v>
      </c>
      <c r="I2">
        <f t="shared" si="0"/>
        <v>627249.02547617431</v>
      </c>
      <c r="J2">
        <f t="shared" si="0"/>
        <v>642303.00208760251</v>
      </c>
      <c r="K2">
        <f t="shared" si="0"/>
        <v>659645.18314396776</v>
      </c>
      <c r="L2">
        <f t="shared" si="0"/>
        <v>679434.53863828676</v>
      </c>
      <c r="M2">
        <f t="shared" si="0"/>
        <v>701855.8784133502</v>
      </c>
      <c r="N2">
        <f t="shared" si="0"/>
        <v>727122.69003623084</v>
      </c>
      <c r="O2">
        <f t="shared" si="0"/>
        <v>755480.47494764382</v>
      </c>
      <c r="P2">
        <f t="shared" si="0"/>
        <v>787210.65489544487</v>
      </c>
      <c r="Q2">
        <f t="shared" si="0"/>
        <v>822635.13436573988</v>
      </c>
      <c r="R2">
        <f t="shared" si="0"/>
        <v>862121.62081529538</v>
      </c>
      <c r="S2">
        <f t="shared" si="0"/>
        <v>906089.82347687543</v>
      </c>
      <c r="T2">
        <f t="shared" si="0"/>
        <v>955018.6739446267</v>
      </c>
      <c r="U2">
        <f t="shared" si="0"/>
        <v>1009454.7383594704</v>
      </c>
      <c r="V2">
        <f t="shared" si="0"/>
        <v>1070022.0226610387</v>
      </c>
      <c r="W2">
        <f t="shared" si="0"/>
        <v>1137433.4100886842</v>
      </c>
      <c r="X2">
        <f t="shared" si="0"/>
        <v>1212504.0151545373</v>
      </c>
      <c r="Y2">
        <f t="shared" si="0"/>
        <v>1296166.7922002003</v>
      </c>
      <c r="Z2">
        <f t="shared" si="0"/>
        <v>1389490.8012386146</v>
      </c>
      <c r="AA2">
        <f t="shared" si="0"/>
        <v>1493702.6113315106</v>
      </c>
      <c r="AB2">
        <f t="shared" si="0"/>
        <v>1610211.4150153685</v>
      </c>
      <c r="AC2">
        <f t="shared" si="0"/>
        <v>1740638.5396316133</v>
      </c>
      <c r="AD2">
        <f t="shared" si="0"/>
        <v>1886852.1769606688</v>
      </c>
      <c r="AE2">
        <f t="shared" si="0"/>
        <v>2051008.3163562468</v>
      </c>
      <c r="AF2">
        <f t="shared" si="0"/>
        <v>2235599.0648283092</v>
      </c>
    </row>
    <row r="3" spans="1:32" x14ac:dyDescent="0.2">
      <c r="A3" t="s">
        <v>15</v>
      </c>
      <c r="B3" s="11">
        <f>'Population Demographic'!D4</f>
        <v>533010.32400000002</v>
      </c>
      <c r="C3" s="11">
        <f>'Population Demographic'!E4</f>
        <v>534813.97200000007</v>
      </c>
      <c r="D3">
        <f>C3+C3*$B$15*(D$1-$B$1)</f>
        <v>538022.85583200003</v>
      </c>
      <c r="E3">
        <f t="shared" ref="E3:AF13" si="1">D3+D3*$B$15*(E$1-$B$1)</f>
        <v>542865.06153448799</v>
      </c>
      <c r="F3">
        <f t="shared" si="1"/>
        <v>549379.44227290188</v>
      </c>
      <c r="G3">
        <f t="shared" si="1"/>
        <v>557620.13390699541</v>
      </c>
      <c r="H3">
        <f t="shared" si="1"/>
        <v>567657.29631732136</v>
      </c>
      <c r="I3">
        <f t="shared" si="1"/>
        <v>579578.09953998507</v>
      </c>
      <c r="J3">
        <f t="shared" si="1"/>
        <v>593487.97392894467</v>
      </c>
      <c r="K3">
        <f t="shared" si="1"/>
        <v>609512.14922502614</v>
      </c>
      <c r="L3">
        <f t="shared" si="1"/>
        <v>627797.51370177697</v>
      </c>
      <c r="M3">
        <f t="shared" si="1"/>
        <v>648514.8316539356</v>
      </c>
      <c r="N3">
        <f t="shared" si="1"/>
        <v>671861.36559347727</v>
      </c>
      <c r="O3">
        <f t="shared" si="1"/>
        <v>698063.95885162288</v>
      </c>
      <c r="P3">
        <f t="shared" si="1"/>
        <v>727382.64512339106</v>
      </c>
      <c r="Q3">
        <f t="shared" si="1"/>
        <v>760114.86415394372</v>
      </c>
      <c r="R3">
        <f t="shared" si="1"/>
        <v>796600.37763333297</v>
      </c>
      <c r="S3">
        <f t="shared" si="1"/>
        <v>837226.99689263292</v>
      </c>
      <c r="T3">
        <f t="shared" si="1"/>
        <v>882437.25472483505</v>
      </c>
      <c r="U3">
        <f t="shared" si="1"/>
        <v>932736.17824415059</v>
      </c>
      <c r="V3">
        <f t="shared" si="1"/>
        <v>988700.34893879958</v>
      </c>
      <c r="W3">
        <f t="shared" si="1"/>
        <v>1050988.4709219439</v>
      </c>
      <c r="X3">
        <f t="shared" si="1"/>
        <v>1120353.7100027923</v>
      </c>
      <c r="Y3">
        <f t="shared" si="1"/>
        <v>1197658.115992985</v>
      </c>
      <c r="Z3">
        <f t="shared" si="1"/>
        <v>1283889.5003444799</v>
      </c>
      <c r="AA3">
        <f t="shared" si="1"/>
        <v>1380181.2128703159</v>
      </c>
      <c r="AB3">
        <f t="shared" si="1"/>
        <v>1487835.3474742004</v>
      </c>
      <c r="AC3">
        <f t="shared" si="1"/>
        <v>1608350.0106196105</v>
      </c>
      <c r="AD3">
        <f t="shared" si="1"/>
        <v>1743451.4115116578</v>
      </c>
      <c r="AE3">
        <f t="shared" si="1"/>
        <v>1895131.684313172</v>
      </c>
      <c r="AF3">
        <f t="shared" si="1"/>
        <v>2065693.5359013574</v>
      </c>
    </row>
    <row r="4" spans="1:32" x14ac:dyDescent="0.2">
      <c r="A4" t="s">
        <v>16</v>
      </c>
      <c r="B4" s="11">
        <f>'Population Demographic'!D5</f>
        <v>6922.2120000000004</v>
      </c>
      <c r="C4" s="11">
        <f>'Population Demographic'!E5</f>
        <v>6945.6360000000004</v>
      </c>
      <c r="D4">
        <f t="shared" ref="D4:S13" si="2">C4+C4*$B$15*(D$1-$B$1)</f>
        <v>6987.3098160000009</v>
      </c>
      <c r="E4">
        <f t="shared" si="2"/>
        <v>7050.1956043440005</v>
      </c>
      <c r="F4">
        <f t="shared" si="2"/>
        <v>7134.7979515961288</v>
      </c>
      <c r="G4">
        <f t="shared" si="2"/>
        <v>7241.8199208700707</v>
      </c>
      <c r="H4">
        <f t="shared" si="2"/>
        <v>7372.1726794457318</v>
      </c>
      <c r="I4">
        <f t="shared" si="2"/>
        <v>7526.9883057140923</v>
      </c>
      <c r="J4">
        <f t="shared" si="2"/>
        <v>7707.6360250512307</v>
      </c>
      <c r="K4">
        <f t="shared" si="2"/>
        <v>7915.7421977276135</v>
      </c>
      <c r="L4">
        <f t="shared" si="2"/>
        <v>8153.2144636594421</v>
      </c>
      <c r="M4">
        <f t="shared" si="2"/>
        <v>8422.270540960204</v>
      </c>
      <c r="N4">
        <f t="shared" si="2"/>
        <v>8725.4722804347712</v>
      </c>
      <c r="O4">
        <f t="shared" si="2"/>
        <v>9065.7656993717264</v>
      </c>
      <c r="P4">
        <f t="shared" si="2"/>
        <v>9446.5278587453395</v>
      </c>
      <c r="Q4">
        <f t="shared" si="2"/>
        <v>9871.6216123888789</v>
      </c>
      <c r="R4">
        <f t="shared" si="2"/>
        <v>10345.459449783546</v>
      </c>
      <c r="S4">
        <f t="shared" si="2"/>
        <v>10873.077881722507</v>
      </c>
      <c r="T4">
        <f t="shared" si="1"/>
        <v>11460.224087335522</v>
      </c>
      <c r="U4">
        <f t="shared" si="1"/>
        <v>12113.456860313647</v>
      </c>
      <c r="V4">
        <f t="shared" si="1"/>
        <v>12840.264271932465</v>
      </c>
      <c r="W4">
        <f t="shared" si="1"/>
        <v>13649.20092106421</v>
      </c>
      <c r="X4">
        <f t="shared" si="1"/>
        <v>14550.048181854449</v>
      </c>
      <c r="Y4">
        <f t="shared" si="1"/>
        <v>15554.001506402406</v>
      </c>
      <c r="Z4">
        <f t="shared" si="1"/>
        <v>16673.889614863379</v>
      </c>
      <c r="AA4">
        <f t="shared" si="1"/>
        <v>17924.431335978134</v>
      </c>
      <c r="AB4">
        <f t="shared" si="1"/>
        <v>19322.536980184428</v>
      </c>
      <c r="AC4">
        <f t="shared" si="1"/>
        <v>20887.662475579367</v>
      </c>
      <c r="AD4">
        <f t="shared" si="1"/>
        <v>22642.226123528035</v>
      </c>
      <c r="AE4">
        <f t="shared" si="1"/>
        <v>24612.099796274975</v>
      </c>
      <c r="AF4">
        <f t="shared" si="1"/>
        <v>26827.188777939722</v>
      </c>
    </row>
    <row r="5" spans="1:32" x14ac:dyDescent="0.2">
      <c r="A5" t="s">
        <v>27</v>
      </c>
      <c r="B5" s="11">
        <f>'Population Demographic'!D6</f>
        <v>16151.828</v>
      </c>
      <c r="C5" s="11">
        <f>'Population Demographic'!E6</f>
        <v>16206.484</v>
      </c>
      <c r="D5">
        <f t="shared" si="2"/>
        <v>16303.722904</v>
      </c>
      <c r="E5">
        <f t="shared" si="2"/>
        <v>16450.456410136001</v>
      </c>
      <c r="F5">
        <f t="shared" si="2"/>
        <v>16647.861887057632</v>
      </c>
      <c r="G5">
        <f t="shared" si="2"/>
        <v>16897.579815363497</v>
      </c>
      <c r="H5">
        <f t="shared" si="2"/>
        <v>17201.736252040038</v>
      </c>
      <c r="I5">
        <f t="shared" si="2"/>
        <v>17562.972713332878</v>
      </c>
      <c r="J5">
        <f t="shared" si="2"/>
        <v>17984.484058452868</v>
      </c>
      <c r="K5">
        <f t="shared" si="2"/>
        <v>18470.065128031096</v>
      </c>
      <c r="L5">
        <f t="shared" si="2"/>
        <v>19024.16708187203</v>
      </c>
      <c r="M5">
        <f t="shared" si="2"/>
        <v>19651.964595573809</v>
      </c>
      <c r="N5">
        <f t="shared" si="2"/>
        <v>20359.435321014465</v>
      </c>
      <c r="O5">
        <f t="shared" si="2"/>
        <v>21153.45329853403</v>
      </c>
      <c r="P5">
        <f t="shared" si="2"/>
        <v>22041.89833707246</v>
      </c>
      <c r="Q5">
        <f t="shared" si="2"/>
        <v>23033.783762240721</v>
      </c>
      <c r="R5">
        <f t="shared" si="2"/>
        <v>24139.405382828274</v>
      </c>
      <c r="S5">
        <f t="shared" si="2"/>
        <v>25370.515057352517</v>
      </c>
      <c r="T5">
        <f t="shared" si="1"/>
        <v>26740.522870449553</v>
      </c>
      <c r="U5">
        <f t="shared" si="1"/>
        <v>28264.732674065177</v>
      </c>
      <c r="V5">
        <f t="shared" si="1"/>
        <v>29960.616634509086</v>
      </c>
      <c r="W5">
        <f t="shared" si="1"/>
        <v>31848.135482483158</v>
      </c>
      <c r="X5">
        <f t="shared" si="1"/>
        <v>33950.112424327046</v>
      </c>
      <c r="Y5">
        <f t="shared" si="1"/>
        <v>36292.670181605616</v>
      </c>
      <c r="Z5">
        <f t="shared" si="1"/>
        <v>38905.742434681219</v>
      </c>
      <c r="AA5">
        <f t="shared" si="1"/>
        <v>41823.673117282313</v>
      </c>
      <c r="AB5">
        <f t="shared" si="1"/>
        <v>45085.91962043033</v>
      </c>
      <c r="AC5">
        <f t="shared" si="1"/>
        <v>48737.879109685186</v>
      </c>
      <c r="AD5">
        <f t="shared" si="1"/>
        <v>52831.860954898744</v>
      </c>
      <c r="AE5">
        <f t="shared" si="1"/>
        <v>57428.232857974937</v>
      </c>
      <c r="AF5">
        <f t="shared" si="1"/>
        <v>62596.773815192682</v>
      </c>
    </row>
    <row r="6" spans="1:32" x14ac:dyDescent="0.2">
      <c r="A6" t="s">
        <v>17</v>
      </c>
      <c r="B6" s="11">
        <f>'Population Demographic'!D7</f>
        <v>6345.3609999999999</v>
      </c>
      <c r="C6" s="11">
        <f>'Population Demographic'!E7</f>
        <v>6366.8329999999996</v>
      </c>
      <c r="D6">
        <f t="shared" si="2"/>
        <v>6405.0339979999999</v>
      </c>
      <c r="E6">
        <f t="shared" si="2"/>
        <v>6462.6793039819995</v>
      </c>
      <c r="F6">
        <f t="shared" si="2"/>
        <v>6540.2314556297833</v>
      </c>
      <c r="G6">
        <f t="shared" si="2"/>
        <v>6638.3349274642305</v>
      </c>
      <c r="H6">
        <f t="shared" si="2"/>
        <v>6757.8249561585862</v>
      </c>
      <c r="I6">
        <f t="shared" si="2"/>
        <v>6899.7392802379163</v>
      </c>
      <c r="J6">
        <f t="shared" si="2"/>
        <v>7065.3330229636267</v>
      </c>
      <c r="K6">
        <f t="shared" si="2"/>
        <v>7256.0970145836445</v>
      </c>
      <c r="L6">
        <f t="shared" si="2"/>
        <v>7473.7799250211538</v>
      </c>
      <c r="M6">
        <f t="shared" si="2"/>
        <v>7720.414662546852</v>
      </c>
      <c r="N6">
        <f t="shared" si="2"/>
        <v>7998.3495903985386</v>
      </c>
      <c r="O6">
        <f t="shared" si="2"/>
        <v>8310.2852244240821</v>
      </c>
      <c r="P6">
        <f t="shared" si="2"/>
        <v>8659.3172038498942</v>
      </c>
      <c r="Q6">
        <f t="shared" si="2"/>
        <v>9048.9864780231401</v>
      </c>
      <c r="R6">
        <f t="shared" si="2"/>
        <v>9483.3378289682514</v>
      </c>
      <c r="S6">
        <f t="shared" si="2"/>
        <v>9966.9880582456317</v>
      </c>
      <c r="T6">
        <f t="shared" si="1"/>
        <v>10505.205413390895</v>
      </c>
      <c r="U6">
        <f t="shared" si="1"/>
        <v>11104.002121954176</v>
      </c>
      <c r="V6">
        <f t="shared" si="1"/>
        <v>11770.242249271427</v>
      </c>
      <c r="W6">
        <f t="shared" si="1"/>
        <v>12511.767510975527</v>
      </c>
      <c r="X6">
        <f t="shared" si="1"/>
        <v>13337.544166699912</v>
      </c>
      <c r="Y6">
        <f t="shared" si="1"/>
        <v>14257.834714202207</v>
      </c>
      <c r="Z6">
        <f t="shared" si="1"/>
        <v>15284.398813624766</v>
      </c>
      <c r="AA6">
        <f t="shared" si="1"/>
        <v>16430.728724646622</v>
      </c>
      <c r="AB6">
        <f t="shared" si="1"/>
        <v>17712.32556516906</v>
      </c>
      <c r="AC6">
        <f t="shared" si="1"/>
        <v>19147.023935947753</v>
      </c>
      <c r="AD6">
        <f t="shared" si="1"/>
        <v>20755.373946567364</v>
      </c>
      <c r="AE6">
        <f t="shared" si="1"/>
        <v>22561.091479918727</v>
      </c>
      <c r="AF6">
        <f t="shared" si="1"/>
        <v>24591.589713111411</v>
      </c>
    </row>
    <row r="7" spans="1:32" x14ac:dyDescent="0.2">
      <c r="A7" t="s">
        <v>18</v>
      </c>
      <c r="B7" s="11">
        <f>'Population Demographic'!D8</f>
        <v>576.851</v>
      </c>
      <c r="C7" s="11">
        <f>'Population Demographic'!E8</f>
        <v>578.803</v>
      </c>
      <c r="D7">
        <f t="shared" si="2"/>
        <v>582.27581799999996</v>
      </c>
      <c r="E7">
        <f t="shared" si="2"/>
        <v>587.51630036199992</v>
      </c>
      <c r="F7">
        <f t="shared" si="2"/>
        <v>594.56649596634395</v>
      </c>
      <c r="G7">
        <f t="shared" si="2"/>
        <v>603.48499340583908</v>
      </c>
      <c r="H7">
        <f t="shared" si="2"/>
        <v>614.34772328714416</v>
      </c>
      <c r="I7">
        <f t="shared" si="2"/>
        <v>627.24902547617421</v>
      </c>
      <c r="J7">
        <f t="shared" si="2"/>
        <v>642.30300208760241</v>
      </c>
      <c r="K7">
        <f t="shared" si="2"/>
        <v>659.64518314396764</v>
      </c>
      <c r="L7">
        <f t="shared" si="2"/>
        <v>679.43453863828665</v>
      </c>
      <c r="M7">
        <f t="shared" si="2"/>
        <v>701.85587841335007</v>
      </c>
      <c r="N7">
        <f t="shared" si="2"/>
        <v>727.12269003623067</v>
      </c>
      <c r="O7">
        <f t="shared" si="2"/>
        <v>755.48047494764364</v>
      </c>
      <c r="P7">
        <f t="shared" si="2"/>
        <v>787.21065489544469</v>
      </c>
      <c r="Q7">
        <f t="shared" si="2"/>
        <v>822.63513436573976</v>
      </c>
      <c r="R7">
        <f t="shared" si="2"/>
        <v>862.12162081529527</v>
      </c>
      <c r="S7">
        <f t="shared" si="2"/>
        <v>906.08982347687538</v>
      </c>
      <c r="T7">
        <f t="shared" si="1"/>
        <v>955.0186739446267</v>
      </c>
      <c r="U7">
        <f t="shared" si="1"/>
        <v>1009.4547383594704</v>
      </c>
      <c r="V7">
        <f t="shared" si="1"/>
        <v>1070.0220226610386</v>
      </c>
      <c r="W7">
        <f t="shared" si="1"/>
        <v>1137.433410088684</v>
      </c>
      <c r="X7">
        <f t="shared" si="1"/>
        <v>1212.5040151545372</v>
      </c>
      <c r="Y7">
        <f t="shared" si="1"/>
        <v>1296.1667922002002</v>
      </c>
      <c r="Z7">
        <f t="shared" si="1"/>
        <v>1389.4908012386147</v>
      </c>
      <c r="AA7">
        <f t="shared" si="1"/>
        <v>1493.7026113315108</v>
      </c>
      <c r="AB7">
        <f t="shared" si="1"/>
        <v>1610.2114150153686</v>
      </c>
      <c r="AC7">
        <f t="shared" si="1"/>
        <v>1740.6385396316134</v>
      </c>
      <c r="AD7">
        <f t="shared" si="1"/>
        <v>1886.8521769606689</v>
      </c>
      <c r="AE7">
        <f t="shared" si="1"/>
        <v>2051.0083163562472</v>
      </c>
      <c r="AF7">
        <f t="shared" si="1"/>
        <v>2235.5990648283096</v>
      </c>
    </row>
    <row r="8" spans="1:32" x14ac:dyDescent="0.2">
      <c r="A8" t="s">
        <v>19</v>
      </c>
      <c r="B8" s="11">
        <f>'Population Demographic'!D9</f>
        <v>13844.424000000001</v>
      </c>
      <c r="C8" s="11">
        <f>'Population Demographic'!E9</f>
        <v>13891.272000000001</v>
      </c>
      <c r="D8">
        <f t="shared" si="2"/>
        <v>13974.619632000002</v>
      </c>
      <c r="E8">
        <f t="shared" si="2"/>
        <v>14100.391208688001</v>
      </c>
      <c r="F8">
        <f t="shared" si="2"/>
        <v>14269.595903192258</v>
      </c>
      <c r="G8">
        <f t="shared" si="2"/>
        <v>14483.639841740141</v>
      </c>
      <c r="H8">
        <f t="shared" si="2"/>
        <v>14744.345358891464</v>
      </c>
      <c r="I8">
        <f t="shared" si="2"/>
        <v>15053.976611428185</v>
      </c>
      <c r="J8">
        <f t="shared" si="2"/>
        <v>15415.272050102461</v>
      </c>
      <c r="K8">
        <f t="shared" si="2"/>
        <v>15831.484395455227</v>
      </c>
      <c r="L8">
        <f t="shared" si="2"/>
        <v>16306.428927318884</v>
      </c>
      <c r="M8">
        <f t="shared" si="2"/>
        <v>16844.541081920408</v>
      </c>
      <c r="N8">
        <f t="shared" si="2"/>
        <v>17450.944560869542</v>
      </c>
      <c r="O8">
        <f t="shared" si="2"/>
        <v>18131.531398743453</v>
      </c>
      <c r="P8">
        <f t="shared" si="2"/>
        <v>18893.055717490679</v>
      </c>
      <c r="Q8">
        <f t="shared" si="2"/>
        <v>19743.243224777758</v>
      </c>
      <c r="R8">
        <f t="shared" si="2"/>
        <v>20690.918899567092</v>
      </c>
      <c r="S8">
        <f t="shared" si="2"/>
        <v>21746.155763445015</v>
      </c>
      <c r="T8">
        <f t="shared" si="1"/>
        <v>22920.448174671044</v>
      </c>
      <c r="U8">
        <f t="shared" si="1"/>
        <v>24226.913720627294</v>
      </c>
      <c r="V8">
        <f t="shared" si="1"/>
        <v>25680.52854386493</v>
      </c>
      <c r="W8">
        <f t="shared" si="1"/>
        <v>27298.40184212842</v>
      </c>
      <c r="X8">
        <f t="shared" si="1"/>
        <v>29100.096363708897</v>
      </c>
      <c r="Y8">
        <f t="shared" si="1"/>
        <v>31108.003012804813</v>
      </c>
      <c r="Z8">
        <f t="shared" si="1"/>
        <v>33347.779229726759</v>
      </c>
      <c r="AA8">
        <f t="shared" si="1"/>
        <v>35848.862671956267</v>
      </c>
      <c r="AB8">
        <f t="shared" si="1"/>
        <v>38645.073960368856</v>
      </c>
      <c r="AC8">
        <f t="shared" si="1"/>
        <v>41775.324951158735</v>
      </c>
      <c r="AD8">
        <f t="shared" si="1"/>
        <v>45284.45224705607</v>
      </c>
      <c r="AE8">
        <f t="shared" si="1"/>
        <v>49224.19959254995</v>
      </c>
      <c r="AF8">
        <f t="shared" si="1"/>
        <v>53654.377555879444</v>
      </c>
    </row>
    <row r="9" spans="1:32" x14ac:dyDescent="0.2">
      <c r="A9" t="s">
        <v>20</v>
      </c>
      <c r="B9" s="11">
        <f>'Population Demographic'!D10</f>
        <v>480516.88299999997</v>
      </c>
      <c r="C9" s="11">
        <f>'Population Demographic'!E10</f>
        <v>482142.89899999998</v>
      </c>
      <c r="D9">
        <f t="shared" si="2"/>
        <v>485035.75639399997</v>
      </c>
      <c r="E9">
        <f t="shared" si="2"/>
        <v>489401.07820154598</v>
      </c>
      <c r="F9">
        <f t="shared" si="2"/>
        <v>495273.89113996451</v>
      </c>
      <c r="G9">
        <f t="shared" si="2"/>
        <v>502702.999507064</v>
      </c>
      <c r="H9">
        <f t="shared" si="2"/>
        <v>511751.65349819115</v>
      </c>
      <c r="I9">
        <f t="shared" si="2"/>
        <v>522498.43822165317</v>
      </c>
      <c r="J9">
        <f t="shared" si="2"/>
        <v>535038.40073897282</v>
      </c>
      <c r="K9">
        <f t="shared" si="2"/>
        <v>549484.43755892513</v>
      </c>
      <c r="L9">
        <f t="shared" si="2"/>
        <v>565968.97068569285</v>
      </c>
      <c r="M9">
        <f t="shared" si="2"/>
        <v>584645.94671832072</v>
      </c>
      <c r="N9">
        <f t="shared" si="2"/>
        <v>605693.20080018032</v>
      </c>
      <c r="O9">
        <f t="shared" si="2"/>
        <v>629315.23563138733</v>
      </c>
      <c r="P9">
        <f t="shared" si="2"/>
        <v>655746.47552790563</v>
      </c>
      <c r="Q9">
        <f t="shared" si="2"/>
        <v>685255.06692666141</v>
      </c>
      <c r="R9">
        <f t="shared" si="2"/>
        <v>718147.31013914116</v>
      </c>
      <c r="S9">
        <f t="shared" si="2"/>
        <v>754772.82295623736</v>
      </c>
      <c r="T9">
        <f t="shared" si="1"/>
        <v>795530.55539587419</v>
      </c>
      <c r="U9">
        <f t="shared" si="1"/>
        <v>840875.79705343908</v>
      </c>
      <c r="V9">
        <f t="shared" si="1"/>
        <v>891328.34487664537</v>
      </c>
      <c r="W9">
        <f t="shared" si="1"/>
        <v>947482.03060387401</v>
      </c>
      <c r="X9">
        <f t="shared" si="1"/>
        <v>1010015.8446237297</v>
      </c>
      <c r="Y9">
        <f t="shared" si="1"/>
        <v>1079706.937902767</v>
      </c>
      <c r="Z9">
        <f t="shared" si="1"/>
        <v>1157445.8374317661</v>
      </c>
      <c r="AA9">
        <f t="shared" si="1"/>
        <v>1244254.2752391486</v>
      </c>
      <c r="AB9">
        <f t="shared" si="1"/>
        <v>1341306.1087078021</v>
      </c>
      <c r="AC9">
        <f t="shared" si="1"/>
        <v>1449951.903513134</v>
      </c>
      <c r="AD9">
        <f t="shared" si="1"/>
        <v>1571747.8634082372</v>
      </c>
      <c r="AE9">
        <f t="shared" si="1"/>
        <v>1708489.9275247538</v>
      </c>
      <c r="AF9">
        <f t="shared" si="1"/>
        <v>1862254.0210019816</v>
      </c>
    </row>
    <row r="10" spans="1:32" x14ac:dyDescent="0.2">
      <c r="A10" t="s">
        <v>21</v>
      </c>
      <c r="B10" s="11">
        <f>'Population Demographic'!D11</f>
        <v>61146.205999999998</v>
      </c>
      <c r="C10" s="11">
        <f>'Population Demographic'!E11</f>
        <v>61353.117999999995</v>
      </c>
      <c r="D10">
        <f t="shared" si="2"/>
        <v>61721.236707999997</v>
      </c>
      <c r="E10">
        <f t="shared" si="2"/>
        <v>62276.727838371997</v>
      </c>
      <c r="F10">
        <f t="shared" si="2"/>
        <v>63024.048572432461</v>
      </c>
      <c r="G10">
        <f t="shared" si="2"/>
        <v>63969.409301018946</v>
      </c>
      <c r="H10">
        <f t="shared" si="2"/>
        <v>65120.858668437286</v>
      </c>
      <c r="I10">
        <f t="shared" si="2"/>
        <v>66488.396700474463</v>
      </c>
      <c r="J10">
        <f t="shared" si="2"/>
        <v>68084.118221285855</v>
      </c>
      <c r="K10">
        <f t="shared" si="2"/>
        <v>69922.389413260578</v>
      </c>
      <c r="L10">
        <f t="shared" si="2"/>
        <v>72020.061095658399</v>
      </c>
      <c r="M10">
        <f t="shared" si="2"/>
        <v>74396.723111815125</v>
      </c>
      <c r="N10">
        <f t="shared" si="2"/>
        <v>77075.005143840463</v>
      </c>
      <c r="O10">
        <f t="shared" si="2"/>
        <v>80080.930344450244</v>
      </c>
      <c r="P10">
        <f t="shared" si="2"/>
        <v>83444.329418917157</v>
      </c>
      <c r="Q10">
        <f t="shared" si="2"/>
        <v>87199.324242768431</v>
      </c>
      <c r="R10">
        <f t="shared" si="2"/>
        <v>91384.891806421321</v>
      </c>
      <c r="S10">
        <f t="shared" si="2"/>
        <v>96045.521288548814</v>
      </c>
      <c r="T10">
        <f t="shared" si="1"/>
        <v>101231.97943813045</v>
      </c>
      <c r="U10">
        <f t="shared" si="1"/>
        <v>107002.20226610389</v>
      </c>
      <c r="V10">
        <f t="shared" si="1"/>
        <v>113422.33440207013</v>
      </c>
      <c r="W10">
        <f t="shared" si="1"/>
        <v>120567.94146940055</v>
      </c>
      <c r="X10">
        <f t="shared" si="1"/>
        <v>128525.42560638099</v>
      </c>
      <c r="Y10">
        <f t="shared" si="1"/>
        <v>137393.67997322127</v>
      </c>
      <c r="Z10">
        <f t="shared" si="1"/>
        <v>147286.02493129321</v>
      </c>
      <c r="AA10">
        <f t="shared" si="1"/>
        <v>158332.4768011402</v>
      </c>
      <c r="AB10">
        <f t="shared" si="1"/>
        <v>170682.40999162913</v>
      </c>
      <c r="AC10">
        <f t="shared" si="1"/>
        <v>184507.68520095109</v>
      </c>
      <c r="AD10">
        <f t="shared" si="1"/>
        <v>200006.33075783099</v>
      </c>
      <c r="AE10">
        <f t="shared" si="1"/>
        <v>217406.88153376229</v>
      </c>
      <c r="AF10">
        <f t="shared" si="1"/>
        <v>236973.5008718009</v>
      </c>
    </row>
    <row r="11" spans="1:32" x14ac:dyDescent="0.2">
      <c r="A11" t="s">
        <v>31</v>
      </c>
      <c r="B11" s="11">
        <f>'Population Demographic'!D12</f>
        <v>515704.79399999999</v>
      </c>
      <c r="C11" s="11">
        <f>'Population Demographic'!E12</f>
        <v>517449.88199999998</v>
      </c>
      <c r="D11">
        <f t="shared" si="2"/>
        <v>520554.58129199996</v>
      </c>
      <c r="E11">
        <f t="shared" si="2"/>
        <v>525239.57252362801</v>
      </c>
      <c r="F11">
        <f t="shared" si="2"/>
        <v>531542.44739391154</v>
      </c>
      <c r="G11">
        <f t="shared" si="2"/>
        <v>539515.58410482027</v>
      </c>
      <c r="H11">
        <f t="shared" si="2"/>
        <v>549226.86461870698</v>
      </c>
      <c r="I11">
        <f t="shared" si="2"/>
        <v>560760.62877569988</v>
      </c>
      <c r="J11">
        <f t="shared" si="2"/>
        <v>574218.88386631664</v>
      </c>
      <c r="K11">
        <f t="shared" si="2"/>
        <v>589722.79373070714</v>
      </c>
      <c r="L11">
        <f t="shared" si="2"/>
        <v>607414.4775426283</v>
      </c>
      <c r="M11">
        <f t="shared" si="2"/>
        <v>627459.15530153504</v>
      </c>
      <c r="N11">
        <f t="shared" si="2"/>
        <v>650047.68489239027</v>
      </c>
      <c r="O11">
        <f t="shared" si="2"/>
        <v>675399.54460319353</v>
      </c>
      <c r="P11">
        <f t="shared" si="2"/>
        <v>703766.32547652768</v>
      </c>
      <c r="Q11">
        <f t="shared" si="2"/>
        <v>735435.81012297142</v>
      </c>
      <c r="R11">
        <f t="shared" si="2"/>
        <v>770736.72900887404</v>
      </c>
      <c r="S11">
        <f t="shared" si="2"/>
        <v>810044.3021883266</v>
      </c>
      <c r="T11">
        <f t="shared" si="1"/>
        <v>853786.69450649619</v>
      </c>
      <c r="U11">
        <f t="shared" si="1"/>
        <v>902452.53609336645</v>
      </c>
      <c r="V11">
        <f t="shared" si="1"/>
        <v>956599.68825896841</v>
      </c>
      <c r="W11">
        <f t="shared" si="1"/>
        <v>1016865.4686192834</v>
      </c>
      <c r="X11">
        <f t="shared" si="1"/>
        <v>1083978.5895481561</v>
      </c>
      <c r="Y11">
        <f t="shared" si="1"/>
        <v>1158773.1122269789</v>
      </c>
      <c r="Z11">
        <f t="shared" si="1"/>
        <v>1242204.7763073214</v>
      </c>
      <c r="AA11">
        <f t="shared" si="1"/>
        <v>1335370.1345303706</v>
      </c>
      <c r="AB11">
        <f t="shared" si="1"/>
        <v>1439529.0050237395</v>
      </c>
      <c r="AC11">
        <f t="shared" si="1"/>
        <v>1556130.8544306625</v>
      </c>
      <c r="AD11">
        <f t="shared" si="1"/>
        <v>1686845.8462028382</v>
      </c>
      <c r="AE11">
        <f t="shared" si="1"/>
        <v>1833601.4348224851</v>
      </c>
      <c r="AF11">
        <f t="shared" si="1"/>
        <v>1998625.5639565086</v>
      </c>
    </row>
    <row r="12" spans="1:32" x14ac:dyDescent="0.2">
      <c r="A12" t="s">
        <v>25</v>
      </c>
      <c r="B12" s="11">
        <f>'Population Demographic'!D16</f>
        <v>295347.712</v>
      </c>
      <c r="C12" s="11">
        <f>'Population Demographic'!E16</f>
        <v>296347.136</v>
      </c>
      <c r="D12">
        <f t="shared" si="2"/>
        <v>298125.21881599998</v>
      </c>
      <c r="E12">
        <f t="shared" si="2"/>
        <v>300808.34578534396</v>
      </c>
      <c r="F12">
        <f t="shared" si="2"/>
        <v>304418.0459347681</v>
      </c>
      <c r="G12">
        <f t="shared" si="2"/>
        <v>308984.31662378961</v>
      </c>
      <c r="H12">
        <f t="shared" si="2"/>
        <v>314546.03432301781</v>
      </c>
      <c r="I12">
        <f t="shared" si="2"/>
        <v>321151.5010438012</v>
      </c>
      <c r="J12">
        <f t="shared" si="2"/>
        <v>328859.13706885243</v>
      </c>
      <c r="K12">
        <f t="shared" si="2"/>
        <v>337738.33376971143</v>
      </c>
      <c r="L12">
        <f t="shared" si="2"/>
        <v>347870.48378280277</v>
      </c>
      <c r="M12">
        <f t="shared" si="2"/>
        <v>359350.20974763524</v>
      </c>
      <c r="N12">
        <f t="shared" si="2"/>
        <v>372286.8172985501</v>
      </c>
      <c r="O12">
        <f t="shared" si="2"/>
        <v>386806.00317319355</v>
      </c>
      <c r="P12">
        <f t="shared" si="2"/>
        <v>403051.85530646768</v>
      </c>
      <c r="Q12">
        <f t="shared" si="2"/>
        <v>421189.18879525876</v>
      </c>
      <c r="R12">
        <f t="shared" si="2"/>
        <v>441406.26985743118</v>
      </c>
      <c r="S12">
        <f t="shared" si="2"/>
        <v>463917.9896201602</v>
      </c>
      <c r="T12">
        <f t="shared" si="1"/>
        <v>488969.56105964887</v>
      </c>
      <c r="U12">
        <f t="shared" si="1"/>
        <v>516840.82604004885</v>
      </c>
      <c r="V12">
        <f t="shared" si="1"/>
        <v>547851.27560245176</v>
      </c>
      <c r="W12">
        <f t="shared" si="1"/>
        <v>582365.90596540621</v>
      </c>
      <c r="X12">
        <f t="shared" si="1"/>
        <v>620802.05575912306</v>
      </c>
      <c r="Y12">
        <f t="shared" si="1"/>
        <v>663637.39760650252</v>
      </c>
      <c r="Z12">
        <f t="shared" si="1"/>
        <v>711419.29023417074</v>
      </c>
      <c r="AA12">
        <f t="shared" si="1"/>
        <v>764775.73700173351</v>
      </c>
      <c r="AB12">
        <f t="shared" si="1"/>
        <v>824428.24448786874</v>
      </c>
      <c r="AC12">
        <f t="shared" si="1"/>
        <v>891206.93229138607</v>
      </c>
      <c r="AD12">
        <f t="shared" si="1"/>
        <v>966068.31460386247</v>
      </c>
      <c r="AE12">
        <f t="shared" si="1"/>
        <v>1050116.2579743986</v>
      </c>
      <c r="AF12">
        <f t="shared" si="1"/>
        <v>1144626.7211920945</v>
      </c>
    </row>
    <row r="13" spans="1:32" x14ac:dyDescent="0.2">
      <c r="A13" t="s">
        <v>26</v>
      </c>
      <c r="B13" s="11">
        <f>'Population Demographic'!D17</f>
        <v>281503.288</v>
      </c>
      <c r="C13" s="11">
        <f>'Population Demographic'!E17</f>
        <v>282455.864</v>
      </c>
      <c r="D13">
        <f t="shared" si="2"/>
        <v>284150.59918399999</v>
      </c>
      <c r="E13">
        <f t="shared" si="2"/>
        <v>286707.95457665599</v>
      </c>
      <c r="F13">
        <f t="shared" si="2"/>
        <v>290148.45003157586</v>
      </c>
      <c r="G13">
        <f t="shared" si="2"/>
        <v>294500.67678204953</v>
      </c>
      <c r="H13">
        <f t="shared" si="2"/>
        <v>299801.6889641264</v>
      </c>
      <c r="I13">
        <f t="shared" si="2"/>
        <v>306097.52443237306</v>
      </c>
      <c r="J13">
        <f t="shared" si="2"/>
        <v>313443.86501875002</v>
      </c>
      <c r="K13">
        <f t="shared" si="2"/>
        <v>321906.84937425627</v>
      </c>
      <c r="L13">
        <f t="shared" si="2"/>
        <v>331564.05485548393</v>
      </c>
      <c r="M13">
        <f t="shared" si="2"/>
        <v>342505.66866571491</v>
      </c>
      <c r="N13">
        <f t="shared" si="2"/>
        <v>354835.87273768062</v>
      </c>
      <c r="O13">
        <f t="shared" si="2"/>
        <v>368674.47177445015</v>
      </c>
      <c r="P13">
        <f t="shared" si="2"/>
        <v>384158.79958897707</v>
      </c>
      <c r="Q13">
        <f t="shared" si="2"/>
        <v>401445.94557048101</v>
      </c>
      <c r="R13">
        <f t="shared" si="2"/>
        <v>420715.35095786408</v>
      </c>
      <c r="S13">
        <f t="shared" si="2"/>
        <v>442171.83385671512</v>
      </c>
      <c r="T13">
        <f t="shared" si="1"/>
        <v>466049.11288497772</v>
      </c>
      <c r="U13">
        <f t="shared" si="1"/>
        <v>492613.91231942142</v>
      </c>
      <c r="V13">
        <f t="shared" si="1"/>
        <v>522170.74705858668</v>
      </c>
      <c r="W13">
        <f t="shared" si="1"/>
        <v>555067.50412327761</v>
      </c>
      <c r="X13">
        <f t="shared" si="1"/>
        <v>591701.95939541399</v>
      </c>
      <c r="Y13">
        <f t="shared" si="1"/>
        <v>632529.39459369751</v>
      </c>
      <c r="Z13">
        <f t="shared" si="1"/>
        <v>678071.51100444375</v>
      </c>
      <c r="AA13">
        <f t="shared" si="1"/>
        <v>728926.87432977697</v>
      </c>
      <c r="AB13">
        <f t="shared" si="1"/>
        <v>785783.17052749952</v>
      </c>
      <c r="AC13">
        <f t="shared" si="1"/>
        <v>849431.607340227</v>
      </c>
      <c r="AD13">
        <f t="shared" si="1"/>
        <v>920783.86235680606</v>
      </c>
      <c r="AE13">
        <f t="shared" si="1"/>
        <v>1000892.0583818482</v>
      </c>
      <c r="AF13">
        <f t="shared" si="1"/>
        <v>1090972.3436362145</v>
      </c>
    </row>
    <row r="15" spans="1:32" x14ac:dyDescent="0.2">
      <c r="A15" t="s">
        <v>155</v>
      </c>
      <c r="B15">
        <f>((SUMIFS(B19:AY19,B18:AY18,About!B1)))</f>
        <v>3.0000000000000001E-3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2524.7435362386586</v>
      </c>
      <c r="C3">
        <f>C15*('Population Forecast'!C12/'Population Forecast'!C34)</f>
        <v>2545.8142326234024</v>
      </c>
      <c r="D3">
        <f>D15*('Population Forecast'!D12/'Population Forecast'!D34)</f>
        <v>2574.6070968830018</v>
      </c>
      <c r="E3">
        <f>E15*('Population Forecast'!E12/'Population Forecast'!E34)</f>
        <v>2612.6611670452658</v>
      </c>
      <c r="F3">
        <f>F15*('Population Forecast'!F12/'Population Forecast'!F34)</f>
        <v>2660.3983865397845</v>
      </c>
      <c r="G3">
        <f>G15*('Population Forecast'!G12/'Population Forecast'!G34)</f>
        <v>2718.3793758984461</v>
      </c>
      <c r="H3">
        <f>H15*('Population Forecast'!H12/'Population Forecast'!H34)</f>
        <v>2787.0862773813556</v>
      </c>
      <c r="I3">
        <f>I15*('Population Forecast'!I12/'Population Forecast'!I34)</f>
        <v>2867.3551781419542</v>
      </c>
      <c r="J3">
        <f>J15*('Population Forecast'!J12/'Population Forecast'!J34)</f>
        <v>2959.9775087186363</v>
      </c>
      <c r="K3">
        <f>K15*('Population Forecast'!K12/'Population Forecast'!K34)</f>
        <v>3065.4859934914798</v>
      </c>
      <c r="L3">
        <f>L15*('Population Forecast'!L12/'Population Forecast'!L34)</f>
        <v>3185.0648681449888</v>
      </c>
      <c r="M3">
        <f>M15*('Population Forecast'!M12/'Population Forecast'!M34)</f>
        <v>3319.3850062822166</v>
      </c>
      <c r="N3">
        <f>N15*('Population Forecast'!N12/'Population Forecast'!N34)</f>
        <v>3469.6484868133289</v>
      </c>
      <c r="O3">
        <f>O15*('Population Forecast'!O12/'Population Forecast'!O34)</f>
        <v>3636.9570156870441</v>
      </c>
      <c r="P3">
        <f>P15*('Population Forecast'!P12/'Population Forecast'!P34)</f>
        <v>3822.7595971526753</v>
      </c>
      <c r="Q3">
        <f>Q15*('Population Forecast'!Q12/'Population Forecast'!Q34)</f>
        <v>4028.6277654447053</v>
      </c>
      <c r="R3">
        <f>R15*('Population Forecast'!R12/'Population Forecast'!R34)</f>
        <v>4256.2189530967271</v>
      </c>
      <c r="S3">
        <f>S15*('Population Forecast'!S12/'Population Forecast'!S34)</f>
        <v>4507.5552117558464</v>
      </c>
      <c r="T3">
        <f>T15*('Population Forecast'!T12/'Population Forecast'!T34)</f>
        <v>4784.4390372780908</v>
      </c>
      <c r="U3">
        <f>U15*('Population Forecast'!U12/'Population Forecast'!U34)</f>
        <v>5089.6522043385003</v>
      </c>
      <c r="V3">
        <f>V15*('Population Forecast'!V12/'Population Forecast'!V34)</f>
        <v>5425.718841926915</v>
      </c>
      <c r="W3">
        <f>W15*('Population Forecast'!W12/'Population Forecast'!W34)</f>
        <v>5795.9916847361019</v>
      </c>
      <c r="X3">
        <f>X15*('Population Forecast'!X12/'Population Forecast'!X34)</f>
        <v>6204.1291859907178</v>
      </c>
      <c r="Y3">
        <f>Y15*('Population Forecast'!Y12/'Population Forecast'!Y34)</f>
        <v>6654.6091700619236</v>
      </c>
      <c r="Z3">
        <f>Z15*('Population Forecast'!Z12/'Population Forecast'!Z34)</f>
        <v>7150.9743491694035</v>
      </c>
      <c r="AA3">
        <f>AA15*('Population Forecast'!AA12/'Population Forecast'!AA34)</f>
        <v>7699.089409818901</v>
      </c>
      <c r="AB3">
        <f>AB15*('Population Forecast'!AB12/'Population Forecast'!AB34)</f>
        <v>8304.8895687257427</v>
      </c>
      <c r="AC3">
        <f>AC15*('Population Forecast'!AC12/'Population Forecast'!AC34)</f>
        <v>8977.5869747567685</v>
      </c>
      <c r="AD3">
        <f>AD15*('Population Forecast'!AD12/'Population Forecast'!AD34)</f>
        <v>9724.0150051836554</v>
      </c>
      <c r="AE3">
        <f>AE15*('Population Forecast'!AE12/'Population Forecast'!AE34)</f>
        <v>10552.737666542847</v>
      </c>
      <c r="AF3">
        <f>AF15*('Population Forecast'!AF12/'Population Forecast'!AF34)</f>
        <v>11475.170176635313</v>
      </c>
    </row>
    <row r="4" spans="1:32" x14ac:dyDescent="0.2">
      <c r="A4" t="s">
        <v>26</v>
      </c>
      <c r="B4">
        <f>B16*('Population Forecast'!B13/'Population Forecast'!B35)</f>
        <v>2253.6117144811346</v>
      </c>
      <c r="C4">
        <f>C16*('Population Forecast'!C13/'Population Forecast'!C35)</f>
        <v>2265.398812642708</v>
      </c>
      <c r="D4">
        <f>D16*('Population Forecast'!D13/'Population Forecast'!D35)</f>
        <v>2284.8833893243918</v>
      </c>
      <c r="E4">
        <f>E16*('Population Forecast'!E13/'Population Forecast'!E35)</f>
        <v>2313.4199310896611</v>
      </c>
      <c r="F4">
        <f>F16*('Population Forecast'!F13/'Population Forecast'!F35)</f>
        <v>2351.6438036480063</v>
      </c>
      <c r="G4">
        <f>G16*('Population Forecast'!G13/'Population Forecast'!G35)</f>
        <v>2400.0387688718429</v>
      </c>
      <c r="H4">
        <f>H16*('Population Forecast'!H13/'Population Forecast'!H35)</f>
        <v>2459.1914126899956</v>
      </c>
      <c r="I4">
        <f>I16*('Population Forecast'!I13/'Population Forecast'!I35)</f>
        <v>2530.0182389585311</v>
      </c>
      <c r="J4">
        <f>J16*('Population Forecast'!J13/'Population Forecast'!J35)</f>
        <v>2613.1608918236557</v>
      </c>
      <c r="K4">
        <f>K16*('Population Forecast'!K13/'Population Forecast'!K35)</f>
        <v>2709.5110029251514</v>
      </c>
      <c r="L4">
        <f>L16*('Population Forecast'!L13/'Population Forecast'!L35)</f>
        <v>2820.0002443877415</v>
      </c>
      <c r="M4">
        <f>M16*('Population Forecast'!M13/'Population Forecast'!M35)</f>
        <v>2945.8276716355863</v>
      </c>
      <c r="N4">
        <f>N16*('Population Forecast'!N13/'Population Forecast'!N35)</f>
        <v>3088.025480566725</v>
      </c>
      <c r="O4">
        <f>O16*('Population Forecast'!O13/'Population Forecast'!O35)</f>
        <v>3247.9268741876845</v>
      </c>
      <c r="P4">
        <f>P16*('Population Forecast'!P13/'Population Forecast'!P35)</f>
        <v>3426.785796192014</v>
      </c>
      <c r="Q4">
        <f>Q16*('Population Forecast'!Q13/'Population Forecast'!Q35)</f>
        <v>3626.5551884801134</v>
      </c>
      <c r="R4">
        <f>R16*('Population Forecast'!R13/'Population Forecast'!R35)</f>
        <v>3848.7237023905386</v>
      </c>
      <c r="S4">
        <f>S16*('Population Forecast'!S13/'Population Forecast'!S35)</f>
        <v>4094.9572119120394</v>
      </c>
      <c r="T4">
        <f>T16*('Population Forecast'!T13/'Population Forecast'!T35)</f>
        <v>4367.916559942696</v>
      </c>
      <c r="U4">
        <f>U16*('Population Forecast'!U13/'Population Forecast'!U35)</f>
        <v>4669.3739142590284</v>
      </c>
      <c r="V4">
        <f>V16*('Population Forecast'!V13/'Population Forecast'!V35)</f>
        <v>5002.4062839891412</v>
      </c>
      <c r="W4">
        <f>W16*('Population Forecast'!W13/'Population Forecast'!W35)</f>
        <v>5369.8015887665642</v>
      </c>
      <c r="X4">
        <f>X16*('Population Forecast'!X13/'Population Forecast'!X35)</f>
        <v>5775.2974790662674</v>
      </c>
      <c r="Y4">
        <f>Y16*('Population Forecast'!Y13/'Population Forecast'!Y35)</f>
        <v>6223.3800630490005</v>
      </c>
      <c r="Z4">
        <f>Z16*('Population Forecast'!Z13/'Population Forecast'!Z35)</f>
        <v>6717.5665516765494</v>
      </c>
      <c r="AA4">
        <f>AA16*('Population Forecast'!AA13/'Population Forecast'!AA35)</f>
        <v>7262.1400694174181</v>
      </c>
      <c r="AB4">
        <f>AB16*('Population Forecast'!AB13/'Population Forecast'!AB35)</f>
        <v>7862.7325008596217</v>
      </c>
      <c r="AC4">
        <f>AC16*('Population Forecast'!AC13/'Population Forecast'!AC35)</f>
        <v>8531.1095015923493</v>
      </c>
      <c r="AD4">
        <f>AD16*('Population Forecast'!AD13/'Population Forecast'!AD35)</f>
        <v>9271.1860841792422</v>
      </c>
      <c r="AE4">
        <f>AE16*('Population Forecast'!AE13/'Population Forecast'!AE35)</f>
        <v>10090.974610350095</v>
      </c>
      <c r="AF4">
        <f>AF16*('Population Forecast'!AF13/'Population Forecast'!AF35)</f>
        <v>11000.322199150958</v>
      </c>
    </row>
    <row r="5" spans="1:32" x14ac:dyDescent="0.2">
      <c r="A5" t="s">
        <v>28</v>
      </c>
      <c r="B5">
        <f>B17*('Population Forecast'!B3/'Population Forecast'!B24)</f>
        <v>4759.8694331419229</v>
      </c>
      <c r="C5">
        <f>C17*('Population Forecast'!C3/'Population Forecast'!C24)</f>
        <v>4788.0877578206246</v>
      </c>
      <c r="D5">
        <f>D17*('Population Forecast'!D3/'Population Forecast'!D24)</f>
        <v>4831.2898118707672</v>
      </c>
      <c r="E5">
        <f>E17*('Population Forecast'!E3/'Population Forecast'!E24)</f>
        <v>4892.4416620092688</v>
      </c>
      <c r="F5">
        <f>F17*('Population Forecast'!F3/'Population Forecast'!F24)</f>
        <v>4972.5690464266081</v>
      </c>
      <c r="G5">
        <f>G17*('Population Forecast'!G3/'Population Forecast'!G24)</f>
        <v>5072.7200431162928</v>
      </c>
      <c r="H5">
        <f>H17*('Population Forecast'!H3/'Population Forecast'!H24)</f>
        <v>5193.9632374610946</v>
      </c>
      <c r="I5">
        <f>I17*('Population Forecast'!I3/'Population Forecast'!I24)</f>
        <v>5337.9409323419268</v>
      </c>
      <c r="J5">
        <f>J17*('Population Forecast'!J3/'Population Forecast'!J24)</f>
        <v>5506.0423819698062</v>
      </c>
      <c r="K5">
        <f>K17*('Population Forecast'!K3/'Population Forecast'!K24)</f>
        <v>5699.578282116946</v>
      </c>
      <c r="L5">
        <f>L17*('Population Forecast'!L3/'Population Forecast'!L24)</f>
        <v>5920.5946415091557</v>
      </c>
      <c r="M5">
        <f>M17*('Population Forecast'!M3/'Population Forecast'!M24)</f>
        <v>6170.7257982933252</v>
      </c>
      <c r="N5">
        <f>N17*('Population Forecast'!N3/'Population Forecast'!N24)</f>
        <v>6451.9928155187918</v>
      </c>
      <c r="O5">
        <f>O17*('Population Forecast'!O3/'Population Forecast'!O24)</f>
        <v>6766.5039157782921</v>
      </c>
      <c r="P5">
        <f>P17*('Population Forecast'!P3/'Population Forecast'!P24)</f>
        <v>7116.6851379110394</v>
      </c>
      <c r="Q5">
        <f>Q17*('Population Forecast'!Q3/'Population Forecast'!Q24)</f>
        <v>7505.9392259130491</v>
      </c>
      <c r="R5">
        <f>R17*('Population Forecast'!R3/'Population Forecast'!R24)</f>
        <v>7936.8096751181083</v>
      </c>
      <c r="S5">
        <f>S17*('Population Forecast'!S3/'Population Forecast'!S24)</f>
        <v>8412.6111815145559</v>
      </c>
      <c r="T5">
        <f>T17*('Population Forecast'!T3/'Population Forecast'!T24)</f>
        <v>8937.4630942918666</v>
      </c>
      <c r="U5">
        <f>U17*('Population Forecast'!U3/'Population Forecast'!U24)</f>
        <v>9515.3189590315142</v>
      </c>
      <c r="V5">
        <f>V17*('Population Forecast'!V3/'Population Forecast'!V24)</f>
        <v>10150.983269550701</v>
      </c>
      <c r="W5">
        <f>W17*('Population Forecast'!W3/'Population Forecast'!W24)</f>
        <v>10849.867804481664</v>
      </c>
      <c r="X5">
        <f>X17*('Population Forecast'!X3/'Population Forecast'!X24)</f>
        <v>11618.83556539846</v>
      </c>
      <c r="Y5">
        <f>Y17*('Population Forecast'!Y3/'Population Forecast'!Y24)</f>
        <v>12466.079537122992</v>
      </c>
      <c r="Z5">
        <f>Z17*('Population Forecast'!Z3/'Population Forecast'!Z24)</f>
        <v>13397.067673079813</v>
      </c>
      <c r="AA5">
        <f>AA17*('Population Forecast'!AA3/'Population Forecast'!AA24)</f>
        <v>14420.463781603528</v>
      </c>
      <c r="AB5">
        <f>AB17*('Population Forecast'!AB3/'Population Forecast'!AB24)</f>
        <v>15546.850211863159</v>
      </c>
      <c r="AC5">
        <f>AC17*('Population Forecast'!AC3/'Population Forecast'!AC24)</f>
        <v>16796.356523502629</v>
      </c>
      <c r="AD5">
        <f>AD17*('Population Forecast'!AD3/'Population Forecast'!AD24)</f>
        <v>18176.854975729733</v>
      </c>
      <c r="AE5">
        <f>AE17*('Population Forecast'!AE3/'Population Forecast'!AE24)</f>
        <v>19702.512393163979</v>
      </c>
      <c r="AF5">
        <f>AF17*('Population Forecast'!AF3/'Population Forecast'!AF24)</f>
        <v>21391.740634315298</v>
      </c>
    </row>
    <row r="6" spans="1:32" x14ac:dyDescent="0.2">
      <c r="A6" t="s">
        <v>29</v>
      </c>
      <c r="B6">
        <f>B18*('Population Forecast'!B4/'Population Forecast'!B25)</f>
        <v>51.623340541785431</v>
      </c>
      <c r="C6">
        <f>C18*('Population Forecast'!C4/'Population Forecast'!C25)</f>
        <v>51.940732488241522</v>
      </c>
      <c r="D6">
        <f>D18*('Population Forecast'!D4/'Population Forecast'!D25)</f>
        <v>52.431925942574054</v>
      </c>
      <c r="E6">
        <f>E18*('Population Forecast'!E4/'Population Forecast'!E25)</f>
        <v>53.125009387388154</v>
      </c>
      <c r="F6">
        <f>F18*('Population Forecast'!F4/'Population Forecast'!F25)</f>
        <v>54.027572465111554</v>
      </c>
      <c r="G6">
        <f>G18*('Population Forecast'!G4/'Population Forecast'!G25)</f>
        <v>55.143444273931649</v>
      </c>
      <c r="H6">
        <f>H18*('Population Forecast'!H4/'Population Forecast'!H25)</f>
        <v>56.491938269243562</v>
      </c>
      <c r="I6">
        <f>I18*('Population Forecast'!I4/'Population Forecast'!I25)</f>
        <v>58.084327455558459</v>
      </c>
      <c r="J6">
        <f>J18*('Population Forecast'!J4/'Population Forecast'!J25)</f>
        <v>59.926542146986989</v>
      </c>
      <c r="K6">
        <f>K18*('Population Forecast'!K4/'Population Forecast'!K25)</f>
        <v>62.049826884131278</v>
      </c>
      <c r="L6">
        <f>L18*('Population Forecast'!L4/'Population Forecast'!L25)</f>
        <v>64.473512299622854</v>
      </c>
      <c r="M6">
        <f>M18*('Population Forecast'!M4/'Population Forecast'!M25)</f>
        <v>67.21996447003005</v>
      </c>
      <c r="N6">
        <f>N18*('Population Forecast'!N4/'Population Forecast'!N25)</f>
        <v>70.328428576664194</v>
      </c>
      <c r="O6">
        <f>O18*('Population Forecast'!O4/'Population Forecast'!O25)</f>
        <v>73.819340151033671</v>
      </c>
      <c r="P6">
        <f>P18*('Population Forecast'!P4/'Population Forecast'!P25)</f>
        <v>77.744259982365293</v>
      </c>
      <c r="Q6">
        <f>Q18*('Population Forecast'!Q4/'Population Forecast'!Q25)</f>
        <v>82.128558663378058</v>
      </c>
      <c r="R6">
        <f>R18*('Population Forecast'!R4/'Population Forecast'!R25)</f>
        <v>87.033064261365809</v>
      </c>
      <c r="S6">
        <f>S18*('Population Forecast'!S4/'Population Forecast'!S25)</f>
        <v>92.498878291158533</v>
      </c>
      <c r="T6">
        <f>T18*('Population Forecast'!T4/'Population Forecast'!T25)</f>
        <v>98.576193089439059</v>
      </c>
      <c r="U6">
        <f>U18*('Population Forecast'!U4/'Population Forecast'!U25)</f>
        <v>105.3417406330237</v>
      </c>
      <c r="V6">
        <f>V18*('Population Forecast'!V4/'Population Forecast'!V25)</f>
        <v>112.86549754457698</v>
      </c>
      <c r="W6">
        <f>W18*('Population Forecast'!W4/'Population Forecast'!W25)</f>
        <v>121.23378375707109</v>
      </c>
      <c r="X6">
        <f>X18*('Population Forecast'!X4/'Population Forecast'!X25)</f>
        <v>130.53805682087423</v>
      </c>
      <c r="Y6">
        <f>Y18*('Population Forecast'!Y4/'Population Forecast'!Y25)</f>
        <v>140.87361562357856</v>
      </c>
      <c r="Z6">
        <f>Z18*('Population Forecast'!Z4/'Population Forecast'!Z25)</f>
        <v>152.3707259284555</v>
      </c>
      <c r="AA6">
        <f>AA18*('Population Forecast'!AA4/'Population Forecast'!AA25)</f>
        <v>165.17238874975689</v>
      </c>
      <c r="AB6">
        <f>AB18*('Population Forecast'!AB4/'Population Forecast'!AB25)</f>
        <v>179.39408362690136</v>
      </c>
      <c r="AC6">
        <f>AC18*('Population Forecast'!AC4/'Population Forecast'!AC25)</f>
        <v>195.26282007644124</v>
      </c>
      <c r="AD6">
        <f>AD18*('Population Forecast'!AD4/'Population Forecast'!AD25)</f>
        <v>212.9898014281581</v>
      </c>
      <c r="AE6">
        <f>AE18*('Population Forecast'!AE4/'Population Forecast'!AE25)</f>
        <v>232.76193283771903</v>
      </c>
      <c r="AF6">
        <f>AF18*('Population Forecast'!AF4/'Population Forecast'!AF25)</f>
        <v>254.89949408609618</v>
      </c>
    </row>
    <row r="7" spans="1:32" x14ac:dyDescent="0.2">
      <c r="A7" t="s">
        <v>30</v>
      </c>
      <c r="B7">
        <f>B19*('Population Forecast'!B6/'Population Forecast'!B27)</f>
        <v>31.593424629610457</v>
      </c>
      <c r="C7">
        <f>C19*('Population Forecast'!C6/'Population Forecast'!C27)</f>
        <v>32.313643964077926</v>
      </c>
      <c r="D7">
        <f>D19*('Population Forecast'!D6/'Population Forecast'!D27)</f>
        <v>33.170208513122773</v>
      </c>
      <c r="E7">
        <f>E19*('Population Forecast'!E6/'Population Forecast'!E27)</f>
        <v>34.190837073990195</v>
      </c>
      <c r="F7">
        <f>F19*('Population Forecast'!F6/'Population Forecast'!F27)</f>
        <v>35.384823992513056</v>
      </c>
      <c r="G7">
        <f>G19*('Population Forecast'!G6/'Population Forecast'!G27)</f>
        <v>36.747138969392864</v>
      </c>
      <c r="H7">
        <f>H19*('Population Forecast'!H6/'Population Forecast'!H27)</f>
        <v>38.320057650198741</v>
      </c>
      <c r="I7">
        <f>I19*('Population Forecast'!I6/'Population Forecast'!I27)</f>
        <v>40.10418756446407</v>
      </c>
      <c r="J7">
        <f>J19*('Population Forecast'!J6/'Population Forecast'!J27)</f>
        <v>42.128281539704759</v>
      </c>
      <c r="K7">
        <f>K19*('Population Forecast'!K6/'Population Forecast'!K27)</f>
        <v>44.40654395290872</v>
      </c>
      <c r="L7">
        <f>L19*('Population Forecast'!L6/'Population Forecast'!L27)</f>
        <v>46.9606932433691</v>
      </c>
      <c r="M7">
        <f>M19*('Population Forecast'!M6/'Population Forecast'!M27)</f>
        <v>49.825466787201627</v>
      </c>
      <c r="N7">
        <f>N19*('Population Forecast'!N6/'Population Forecast'!N27)</f>
        <v>53.0100267029108</v>
      </c>
      <c r="O7">
        <f>O19*('Population Forecast'!O6/'Population Forecast'!O27)</f>
        <v>56.578301773906603</v>
      </c>
      <c r="P7">
        <f>P19*('Population Forecast'!P6/'Population Forecast'!P27)</f>
        <v>60.543895715876161</v>
      </c>
      <c r="Q7">
        <f>Q19*('Population Forecast'!Q6/'Population Forecast'!Q27)</f>
        <v>64.964618081294375</v>
      </c>
      <c r="R7">
        <f>R19*('Population Forecast'!R6/'Population Forecast'!R27)</f>
        <v>69.88086360155512</v>
      </c>
      <c r="S7">
        <f>S19*('Population Forecast'!S6/'Population Forecast'!S27)</f>
        <v>75.351584151685543</v>
      </c>
      <c r="T7">
        <f>T19*('Population Forecast'!T6/'Population Forecast'!T27)</f>
        <v>81.43977056415504</v>
      </c>
      <c r="U7">
        <f>U19*('Population Forecast'!U6/'Population Forecast'!U27)</f>
        <v>88.202317072642401</v>
      </c>
      <c r="V7">
        <f>V19*('Population Forecast'!V6/'Population Forecast'!V27)</f>
        <v>95.744856932931427</v>
      </c>
      <c r="W7">
        <f>W19*('Population Forecast'!W6/'Population Forecast'!W27)</f>
        <v>104.1258765965482</v>
      </c>
      <c r="X7">
        <f>X19*('Population Forecast'!X6/'Population Forecast'!X27)</f>
        <v>113.49142612284788</v>
      </c>
      <c r="Y7">
        <f>Y19*('Population Forecast'!Y6/'Population Forecast'!Y27)</f>
        <v>123.92195277620051</v>
      </c>
      <c r="Z7">
        <f>Z19*('Population Forecast'!Z6/'Population Forecast'!Z27)</f>
        <v>135.6008628210455</v>
      </c>
      <c r="AA7">
        <f>AA19*('Population Forecast'!AA6/'Population Forecast'!AA27)</f>
        <v>148.67009288661939</v>
      </c>
      <c r="AB7">
        <f>AB19*('Population Forecast'!AB6/'Population Forecast'!AB27)</f>
        <v>163.30764718408835</v>
      </c>
      <c r="AC7">
        <f>AC19*('Population Forecast'!AC6/'Population Forecast'!AC27)</f>
        <v>179.78053501465632</v>
      </c>
      <c r="AD7">
        <f>AD19*('Population Forecast'!AD6/'Population Forecast'!AD27)</f>
        <v>198.29833394132842</v>
      </c>
      <c r="AE7">
        <f>AE19*('Population Forecast'!AE6/'Population Forecast'!AE27)</f>
        <v>219.19024424001353</v>
      </c>
      <c r="AF7">
        <f>AF19*('Population Forecast'!AF6/'Population Forecast'!AF27)</f>
        <v>242.82180335248603</v>
      </c>
    </row>
    <row r="8" spans="1:32" x14ac:dyDescent="0.2">
      <c r="A8" t="s">
        <v>31</v>
      </c>
      <c r="B8">
        <f>B20*('Population Forecast'!B11/'Population Forecast'!B33)</f>
        <v>1989.2346367655139</v>
      </c>
      <c r="C8">
        <f>C20*('Population Forecast'!C11/'Population Forecast'!C33)</f>
        <v>2026.8470505625771</v>
      </c>
      <c r="D8">
        <f>D20*('Population Forecast'!D11/'Population Forecast'!D33)</f>
        <v>2072.5356513383349</v>
      </c>
      <c r="E8">
        <f>E20*('Population Forecast'!E11/'Population Forecast'!E33)</f>
        <v>2125.8292663670359</v>
      </c>
      <c r="F8">
        <f>F20*('Population Forecast'!F11/'Population Forecast'!F33)</f>
        <v>2188.500364419393</v>
      </c>
      <c r="G8">
        <f>G20*('Population Forecast'!G11/'Population Forecast'!G33)</f>
        <v>2263.8977772064281</v>
      </c>
      <c r="H8">
        <f>H20*('Population Forecast'!H11/'Population Forecast'!H33)</f>
        <v>2346.8056245233679</v>
      </c>
      <c r="I8">
        <f>I20*('Population Forecast'!I11/'Population Forecast'!I33)</f>
        <v>2442.8833108258441</v>
      </c>
      <c r="J8">
        <f>J20*('Population Forecast'!J11/'Population Forecast'!J33)</f>
        <v>2553.3954839172211</v>
      </c>
      <c r="K8">
        <f>K20*('Population Forecast'!K11/'Population Forecast'!K33)</f>
        <v>2676.9426659616443</v>
      </c>
      <c r="L8">
        <f>L20*('Population Forecast'!L11/'Population Forecast'!L33)</f>
        <v>2815.3123608804517</v>
      </c>
      <c r="M8">
        <f>M20*('Population Forecast'!M11/'Population Forecast'!M33)</f>
        <v>2970.7338379527919</v>
      </c>
      <c r="N8">
        <f>N20*('Population Forecast'!N11/'Population Forecast'!N33)</f>
        <v>3144.7317509193053</v>
      </c>
      <c r="O8">
        <f>O20*('Population Forecast'!O11/'Population Forecast'!O33)</f>
        <v>3340.1033788112345</v>
      </c>
      <c r="P8">
        <f>P20*('Population Forecast'!P11/'Population Forecast'!P33)</f>
        <v>3557.7986458669584</v>
      </c>
      <c r="Q8">
        <f>Q20*('Population Forecast'!Q11/'Population Forecast'!Q33)</f>
        <v>3800.7263927025097</v>
      </c>
      <c r="R8">
        <f>R20*('Population Forecast'!R11/'Population Forecast'!R33)</f>
        <v>4071.9247800222824</v>
      </c>
      <c r="S8">
        <f>S20*('Population Forecast'!S11/'Population Forecast'!S33)</f>
        <v>4374.8224871798921</v>
      </c>
      <c r="T8">
        <f>T20*('Population Forecast'!T11/'Population Forecast'!T33)</f>
        <v>4713.6203762074711</v>
      </c>
      <c r="U8">
        <f>U20*('Population Forecast'!U11/'Population Forecast'!U33)</f>
        <v>5090.2153612912025</v>
      </c>
      <c r="V8">
        <f>V20*('Population Forecast'!V11/'Population Forecast'!V33)</f>
        <v>5511.1214819901688</v>
      </c>
      <c r="W8">
        <f>W20*('Population Forecast'!W11/'Population Forecast'!W33)</f>
        <v>5984.1877245817432</v>
      </c>
      <c r="X8">
        <f>X20*('Population Forecast'!X11/'Population Forecast'!X33)</f>
        <v>6508.0536879450101</v>
      </c>
      <c r="Y8">
        <f>Y20*('Population Forecast'!Y11/'Population Forecast'!Y33)</f>
        <v>7097.5180730200555</v>
      </c>
      <c r="Z8">
        <f>Z20*('Population Forecast'!Z11/'Population Forecast'!Z33)</f>
        <v>7754.9119566480986</v>
      </c>
      <c r="AA8">
        <f>AA20*('Population Forecast'!AA11/'Population Forecast'!AA33)</f>
        <v>8492.33371719549</v>
      </c>
      <c r="AB8">
        <f>AB20*('Population Forecast'!AB11/'Population Forecast'!AB33)</f>
        <v>9321.911513833491</v>
      </c>
      <c r="AC8">
        <f>AC20*('Population Forecast'!AC11/'Population Forecast'!AC33)</f>
        <v>10254.268085733393</v>
      </c>
      <c r="AD8">
        <f>AD20*('Population Forecast'!AD11/'Population Forecast'!AD33)</f>
        <v>11303.10033767371</v>
      </c>
      <c r="AE8">
        <f>AE20*('Population Forecast'!AE11/'Population Forecast'!AE33)</f>
        <v>12489.594642274307</v>
      </c>
      <c r="AF8">
        <f>AF20*('Population Forecast'!AF11/'Population Forecast'!AF33)</f>
        <v>13823.713927576191</v>
      </c>
    </row>
    <row r="9" spans="1:32" x14ac:dyDescent="0.2">
      <c r="A9" t="s">
        <v>32</v>
      </c>
      <c r="B9">
        <f>B21*('Population Forecast'!B10/'Population Forecast'!B31)</f>
        <v>217.49457277906762</v>
      </c>
      <c r="C9">
        <f>C21*('Population Forecast'!C10/'Population Forecast'!C31)</f>
        <v>223.4115549355794</v>
      </c>
      <c r="D9">
        <f>D21*('Population Forecast'!D10/'Population Forecast'!D31)</f>
        <v>230.25105426528862</v>
      </c>
      <c r="E9">
        <f>E21*('Population Forecast'!E10/'Population Forecast'!E31)</f>
        <v>238.06425483793694</v>
      </c>
      <c r="F9">
        <f>F21*('Population Forecast'!F10/'Population Forecast'!F31)</f>
        <v>247.02750848620931</v>
      </c>
      <c r="G9">
        <f>G21*('Population Forecast'!G10/'Population Forecast'!G31)</f>
        <v>257.16696365575785</v>
      </c>
      <c r="H9">
        <f>H21*('Population Forecast'!H10/'Population Forecast'!H31)</f>
        <v>268.62613061249493</v>
      </c>
      <c r="I9">
        <f>I21*('Population Forecast'!I10/'Population Forecast'!I31)</f>
        <v>281.55269044833835</v>
      </c>
      <c r="J9">
        <f>J21*('Population Forecast'!J10/'Population Forecast'!J31)</f>
        <v>296.13418815693086</v>
      </c>
      <c r="K9">
        <f>K21*('Population Forecast'!K10/'Population Forecast'!K31)</f>
        <v>312.51330401760163</v>
      </c>
      <c r="L9">
        <f>L21*('Population Forecast'!L10/'Population Forecast'!L31)</f>
        <v>330.94944414154725</v>
      </c>
      <c r="M9">
        <f>M21*('Population Forecast'!M10/'Population Forecast'!M31)</f>
        <v>351.52293022555733</v>
      </c>
      <c r="N9">
        <f>N21*('Population Forecast'!N10/'Population Forecast'!N31)</f>
        <v>374.64623166565889</v>
      </c>
      <c r="O9">
        <f>O21*('Population Forecast'!O10/'Population Forecast'!O31)</f>
        <v>400.5027496200895</v>
      </c>
      <c r="P9">
        <f>P21*('Population Forecast'!P10/'Population Forecast'!P31)</f>
        <v>429.40094517166455</v>
      </c>
      <c r="Q9">
        <f>Q21*('Population Forecast'!Q10/'Population Forecast'!Q31)</f>
        <v>461.85498668462276</v>
      </c>
      <c r="R9">
        <f>R21*('Population Forecast'!R10/'Population Forecast'!R31)</f>
        <v>498.20070929762227</v>
      </c>
      <c r="S9">
        <f>S21*('Population Forecast'!S10/'Population Forecast'!S31)</f>
        <v>538.8469255447701</v>
      </c>
      <c r="T9">
        <f>T21*('Population Forecast'!T10/'Population Forecast'!T31)</f>
        <v>584.3520443654495</v>
      </c>
      <c r="U9">
        <f>U21*('Population Forecast'!U10/'Population Forecast'!U31)</f>
        <v>635.42929765823578</v>
      </c>
      <c r="V9">
        <f>V21*('Population Forecast'!V10/'Population Forecast'!V31)</f>
        <v>692.73086698780969</v>
      </c>
      <c r="W9">
        <f>W21*('Population Forecast'!W10/'Population Forecast'!W31)</f>
        <v>756.9627808614382</v>
      </c>
      <c r="X9">
        <f>X21*('Population Forecast'!X10/'Population Forecast'!X31)</f>
        <v>829.14518152401467</v>
      </c>
      <c r="Y9">
        <f>Y21*('Population Forecast'!Y10/'Population Forecast'!Y31)</f>
        <v>910.37542184147514</v>
      </c>
      <c r="Z9">
        <f>Z21*('Population Forecast'!Z10/'Population Forecast'!Z31)</f>
        <v>1001.7357766406147</v>
      </c>
      <c r="AA9">
        <f>AA21*('Population Forecast'!AA10/'Population Forecast'!AA31)</f>
        <v>1104.659617479836</v>
      </c>
      <c r="AB9">
        <f>AB21*('Population Forecast'!AB10/'Population Forecast'!AB31)</f>
        <v>1220.7121600108674</v>
      </c>
      <c r="AC9">
        <f>AC21*('Population Forecast'!AC10/'Population Forecast'!AC31)</f>
        <v>1351.8024759956809</v>
      </c>
      <c r="AD9">
        <f>AD21*('Population Forecast'!AD10/'Population Forecast'!AD31)</f>
        <v>1500.0623033889215</v>
      </c>
      <c r="AE9">
        <f>AE21*('Population Forecast'!AE10/'Population Forecast'!AE31)</f>
        <v>1667.7507511019767</v>
      </c>
      <c r="AF9">
        <f>AF21*('Population Forecast'!AF10/'Population Forecast'!AF31)</f>
        <v>1857.9125588971531</v>
      </c>
    </row>
    <row r="10" spans="1:32" x14ac:dyDescent="0.2">
      <c r="A10" t="s">
        <v>33</v>
      </c>
      <c r="B10">
        <f>B22*('Population Forecast'!B9/'Population Forecast'!B30)</f>
        <v>4517.2294300458607</v>
      </c>
      <c r="C10">
        <f>C22*('Population Forecast'!C9/'Population Forecast'!C30)</f>
        <v>4540.0505343521145</v>
      </c>
      <c r="D10">
        <f>D22*('Population Forecast'!D9/'Population Forecast'!D30)</f>
        <v>4577.087571497952</v>
      </c>
      <c r="E10">
        <f>E22*('Population Forecast'!E9/'Population Forecast'!E30)</f>
        <v>4631.2196229033143</v>
      </c>
      <c r="F10">
        <f>F22*('Population Forecast'!F9/'Population Forecast'!F30)</f>
        <v>4703.2273254613192</v>
      </c>
      <c r="G10">
        <f>G22*('Population Forecast'!G9/'Population Forecast'!G30)</f>
        <v>4794.1356527971147</v>
      </c>
      <c r="H10">
        <f>H22*('Population Forecast'!H9/'Population Forecast'!H30)</f>
        <v>4904.7914562441665</v>
      </c>
      <c r="I10">
        <f>I22*('Population Forecast'!I9/'Population Forecast'!I30)</f>
        <v>5036.7370689172049</v>
      </c>
      <c r="J10">
        <f>J22*('Population Forecast'!J9/'Population Forecast'!J30)</f>
        <v>5191.1048949035339</v>
      </c>
      <c r="K10">
        <f>K22*('Population Forecast'!K9/'Population Forecast'!K30)</f>
        <v>5369.1198260312731</v>
      </c>
      <c r="L10">
        <f>L22*('Population Forecast'!L9/'Population Forecast'!L30)</f>
        <v>5572.483953625333</v>
      </c>
      <c r="M10">
        <f>M22*('Population Forecast'!M9/'Population Forecast'!M30)</f>
        <v>5802.9997257074911</v>
      </c>
      <c r="N10">
        <f>N22*('Population Forecast'!N9/'Population Forecast'!N30)</f>
        <v>6062.2197574838292</v>
      </c>
      <c r="O10">
        <f>O22*('Population Forecast'!O9/'Population Forecast'!O30)</f>
        <v>6352.3308550619067</v>
      </c>
      <c r="P10">
        <f>P22*('Population Forecast'!P9/'Population Forecast'!P30)</f>
        <v>6675.553719784677</v>
      </c>
      <c r="Q10">
        <f>Q22*('Population Forecast'!Q9/'Population Forecast'!Q30)</f>
        <v>7034.6092354622588</v>
      </c>
      <c r="R10">
        <f>R22*('Population Forecast'!R9/'Population Forecast'!R30)</f>
        <v>7432.1262095643897</v>
      </c>
      <c r="S10">
        <f>S22*('Population Forecast'!S9/'Population Forecast'!S30)</f>
        <v>7871.1525162743665</v>
      </c>
      <c r="T10">
        <f>T22*('Population Forecast'!T9/'Population Forecast'!T30)</f>
        <v>8355.3157143364933</v>
      </c>
      <c r="U10">
        <f>U22*('Population Forecast'!U9/'Population Forecast'!U30)</f>
        <v>8887.9818618135832</v>
      </c>
      <c r="V10">
        <f>V22*('Population Forecast'!V9/'Population Forecast'!V30)</f>
        <v>9473.7688688792587</v>
      </c>
      <c r="W10">
        <f>W22*('Population Forecast'!W9/'Population Forecast'!W30)</f>
        <v>10117.707364003822</v>
      </c>
      <c r="X10">
        <f>X22*('Population Forecast'!X9/'Population Forecast'!X30)</f>
        <v>10825.583036954644</v>
      </c>
      <c r="Y10">
        <f>Y22*('Population Forecast'!Y9/'Population Forecast'!Y30)</f>
        <v>11604.653974165252</v>
      </c>
      <c r="Z10">
        <f>Z22*('Population Forecast'!Z9/'Population Forecast'!Z30)</f>
        <v>12460.243979519833</v>
      </c>
      <c r="AA10">
        <f>AA22*('Population Forecast'!AA9/'Population Forecast'!AA30)</f>
        <v>13400.161266451378</v>
      </c>
      <c r="AB10">
        <f>AB22*('Population Forecast'!AB9/'Population Forecast'!AB30)</f>
        <v>14433.491013780538</v>
      </c>
      <c r="AC10">
        <f>AC22*('Population Forecast'!AC9/'Population Forecast'!AC30)</f>
        <v>15578.50603637271</v>
      </c>
      <c r="AD10">
        <f>AD22*('Population Forecast'!AD9/'Population Forecast'!AD30)</f>
        <v>16842.324294872727</v>
      </c>
      <c r="AE10">
        <f>AE22*('Population Forecast'!AE9/'Population Forecast'!AE30)</f>
        <v>18237.931773693846</v>
      </c>
      <c r="AF10">
        <f>AF22*('Population Forecast'!AF9/'Population Forecast'!AF30)</f>
        <v>19781.686194362046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2524.7435362386586</v>
      </c>
      <c r="C2">
        <f>Calculations!C3</f>
        <v>2545.8142326234024</v>
      </c>
      <c r="D2">
        <f>Calculations!D3</f>
        <v>2574.6070968830018</v>
      </c>
      <c r="E2">
        <f>Calculations!E3</f>
        <v>2612.6611670452658</v>
      </c>
      <c r="F2">
        <f>Calculations!F3</f>
        <v>2660.3983865397845</v>
      </c>
      <c r="G2">
        <f>Calculations!G3</f>
        <v>2718.3793758984461</v>
      </c>
      <c r="H2">
        <f>Calculations!H3</f>
        <v>2787.0862773813556</v>
      </c>
      <c r="I2">
        <f>Calculations!I3</f>
        <v>2867.3551781419542</v>
      </c>
      <c r="J2">
        <f>Calculations!J3</f>
        <v>2959.9775087186363</v>
      </c>
      <c r="K2">
        <f>Calculations!K3</f>
        <v>3065.4859934914798</v>
      </c>
      <c r="L2">
        <f>Calculations!L3</f>
        <v>3185.0648681449888</v>
      </c>
      <c r="M2">
        <f>Calculations!M3</f>
        <v>3319.3850062822166</v>
      </c>
      <c r="N2">
        <f>Calculations!N3</f>
        <v>3469.6484868133289</v>
      </c>
      <c r="O2">
        <f>Calculations!O3</f>
        <v>3636.9570156870441</v>
      </c>
      <c r="P2">
        <f>Calculations!P3</f>
        <v>3822.7595971526753</v>
      </c>
      <c r="Q2">
        <f>Calculations!Q3</f>
        <v>4028.6277654447053</v>
      </c>
      <c r="R2">
        <f>Calculations!R3</f>
        <v>4256.2189530967271</v>
      </c>
      <c r="S2">
        <f>Calculations!S3</f>
        <v>4507.5552117558464</v>
      </c>
      <c r="T2">
        <f>Calculations!T3</f>
        <v>4784.4390372780908</v>
      </c>
      <c r="U2">
        <f>Calculations!U3</f>
        <v>5089.6522043385003</v>
      </c>
      <c r="V2">
        <f>Calculations!V3</f>
        <v>5425.718841926915</v>
      </c>
      <c r="W2">
        <f>Calculations!W3</f>
        <v>5795.9916847361019</v>
      </c>
      <c r="X2">
        <f>Calculations!X3</f>
        <v>6204.1291859907178</v>
      </c>
      <c r="Y2">
        <f>Calculations!Y3</f>
        <v>6654.6091700619236</v>
      </c>
      <c r="Z2">
        <f>Calculations!Z3</f>
        <v>7150.9743491694035</v>
      </c>
      <c r="AA2">
        <f>Calculations!AA3</f>
        <v>7699.089409818901</v>
      </c>
      <c r="AB2">
        <f>Calculations!AB3</f>
        <v>8304.8895687257427</v>
      </c>
      <c r="AC2">
        <f>Calculations!AC3</f>
        <v>8977.5869747567685</v>
      </c>
      <c r="AD2">
        <f>Calculations!AD3</f>
        <v>9724.0150051836554</v>
      </c>
      <c r="AE2">
        <f>Calculations!AE3</f>
        <v>10552.737666542847</v>
      </c>
      <c r="AF2">
        <f>Calculations!AF3</f>
        <v>11475.170176635313</v>
      </c>
    </row>
    <row r="3" spans="1:32" x14ac:dyDescent="0.2">
      <c r="A3" t="s">
        <v>26</v>
      </c>
      <c r="B3">
        <f>Calculations!B4</f>
        <v>2253.6117144811346</v>
      </c>
      <c r="C3">
        <f>Calculations!C4</f>
        <v>2265.398812642708</v>
      </c>
      <c r="D3">
        <f>Calculations!D4</f>
        <v>2284.8833893243918</v>
      </c>
      <c r="E3">
        <f>Calculations!E4</f>
        <v>2313.4199310896611</v>
      </c>
      <c r="F3">
        <f>Calculations!F4</f>
        <v>2351.6438036480063</v>
      </c>
      <c r="G3">
        <f>Calculations!G4</f>
        <v>2400.0387688718429</v>
      </c>
      <c r="H3">
        <f>Calculations!H4</f>
        <v>2459.1914126899956</v>
      </c>
      <c r="I3">
        <f>Calculations!I4</f>
        <v>2530.0182389585311</v>
      </c>
      <c r="J3">
        <f>Calculations!J4</f>
        <v>2613.1608918236557</v>
      </c>
      <c r="K3">
        <f>Calculations!K4</f>
        <v>2709.5110029251514</v>
      </c>
      <c r="L3">
        <f>Calculations!L4</f>
        <v>2820.0002443877415</v>
      </c>
      <c r="M3">
        <f>Calculations!M4</f>
        <v>2945.8276716355863</v>
      </c>
      <c r="N3">
        <f>Calculations!N4</f>
        <v>3088.025480566725</v>
      </c>
      <c r="O3">
        <f>Calculations!O4</f>
        <v>3247.9268741876845</v>
      </c>
      <c r="P3">
        <f>Calculations!P4</f>
        <v>3426.785796192014</v>
      </c>
      <c r="Q3">
        <f>Calculations!Q4</f>
        <v>3626.5551884801134</v>
      </c>
      <c r="R3">
        <f>Calculations!R4</f>
        <v>3848.7237023905386</v>
      </c>
      <c r="S3">
        <f>Calculations!S4</f>
        <v>4094.9572119120394</v>
      </c>
      <c r="T3">
        <f>Calculations!T4</f>
        <v>4367.916559942696</v>
      </c>
      <c r="U3">
        <f>Calculations!U4</f>
        <v>4669.3739142590284</v>
      </c>
      <c r="V3">
        <f>Calculations!V4</f>
        <v>5002.4062839891412</v>
      </c>
      <c r="W3">
        <f>Calculations!W4</f>
        <v>5369.8015887665642</v>
      </c>
      <c r="X3">
        <f>Calculations!X4</f>
        <v>5775.2974790662674</v>
      </c>
      <c r="Y3">
        <f>Calculations!Y4</f>
        <v>6223.3800630490005</v>
      </c>
      <c r="Z3">
        <f>Calculations!Z4</f>
        <v>6717.5665516765494</v>
      </c>
      <c r="AA3">
        <f>Calculations!AA4</f>
        <v>7262.1400694174181</v>
      </c>
      <c r="AB3">
        <f>Calculations!AB4</f>
        <v>7862.7325008596217</v>
      </c>
      <c r="AC3">
        <f>Calculations!AC4</f>
        <v>8531.1095015923493</v>
      </c>
      <c r="AD3">
        <f>Calculations!AD4</f>
        <v>9271.1860841792422</v>
      </c>
      <c r="AE3">
        <f>Calculations!AE4</f>
        <v>10090.974610350095</v>
      </c>
      <c r="AF3">
        <f>Calculations!AF4</f>
        <v>11000.322199150958</v>
      </c>
    </row>
    <row r="4" spans="1:32" x14ac:dyDescent="0.2">
      <c r="A4" t="s">
        <v>28</v>
      </c>
      <c r="B4">
        <f>Calculations!B5</f>
        <v>4759.8694331419229</v>
      </c>
      <c r="C4">
        <f>Calculations!C5</f>
        <v>4788.0877578206246</v>
      </c>
      <c r="D4">
        <f>Calculations!D5</f>
        <v>4831.2898118707672</v>
      </c>
      <c r="E4">
        <f>Calculations!E5</f>
        <v>4892.4416620092688</v>
      </c>
      <c r="F4">
        <f>Calculations!F5</f>
        <v>4972.5690464266081</v>
      </c>
      <c r="G4">
        <f>Calculations!G5</f>
        <v>5072.7200431162928</v>
      </c>
      <c r="H4">
        <f>Calculations!H5</f>
        <v>5193.9632374610946</v>
      </c>
      <c r="I4">
        <f>Calculations!I5</f>
        <v>5337.9409323419268</v>
      </c>
      <c r="J4">
        <f>Calculations!J5</f>
        <v>5506.0423819698062</v>
      </c>
      <c r="K4">
        <f>Calculations!K5</f>
        <v>5699.578282116946</v>
      </c>
      <c r="L4">
        <f>Calculations!L5</f>
        <v>5920.5946415091557</v>
      </c>
      <c r="M4">
        <f>Calculations!M5</f>
        <v>6170.7257982933252</v>
      </c>
      <c r="N4">
        <f>Calculations!N5</f>
        <v>6451.9928155187918</v>
      </c>
      <c r="O4">
        <f>Calculations!O5</f>
        <v>6766.5039157782921</v>
      </c>
      <c r="P4">
        <f>Calculations!P5</f>
        <v>7116.6851379110394</v>
      </c>
      <c r="Q4">
        <f>Calculations!Q5</f>
        <v>7505.9392259130491</v>
      </c>
      <c r="R4">
        <f>Calculations!R5</f>
        <v>7936.8096751181083</v>
      </c>
      <c r="S4">
        <f>Calculations!S5</f>
        <v>8412.6111815145559</v>
      </c>
      <c r="T4">
        <f>Calculations!T5</f>
        <v>8937.4630942918666</v>
      </c>
      <c r="U4">
        <f>Calculations!U5</f>
        <v>9515.3189590315142</v>
      </c>
      <c r="V4">
        <f>Calculations!V5</f>
        <v>10150.983269550701</v>
      </c>
      <c r="W4">
        <f>Calculations!W5</f>
        <v>10849.867804481664</v>
      </c>
      <c r="X4">
        <f>Calculations!X5</f>
        <v>11618.83556539846</v>
      </c>
      <c r="Y4">
        <f>Calculations!Y5</f>
        <v>12466.079537122992</v>
      </c>
      <c r="Z4">
        <f>Calculations!Z5</f>
        <v>13397.067673079813</v>
      </c>
      <c r="AA4">
        <f>Calculations!AA5</f>
        <v>14420.463781603528</v>
      </c>
      <c r="AB4">
        <f>Calculations!AB5</f>
        <v>15546.850211863159</v>
      </c>
      <c r="AC4">
        <f>Calculations!AC5</f>
        <v>16796.356523502629</v>
      </c>
      <c r="AD4">
        <f>Calculations!AD5</f>
        <v>18176.854975729733</v>
      </c>
      <c r="AE4">
        <f>Calculations!AE5</f>
        <v>19702.512393163979</v>
      </c>
      <c r="AF4">
        <f>Calculations!AF5</f>
        <v>21391.740634315298</v>
      </c>
    </row>
    <row r="5" spans="1:32" x14ac:dyDescent="0.2">
      <c r="A5" t="s">
        <v>29</v>
      </c>
      <c r="B5">
        <f>Calculations!B6</f>
        <v>51.623340541785431</v>
      </c>
      <c r="C5">
        <f>Calculations!C6</f>
        <v>51.940732488241522</v>
      </c>
      <c r="D5">
        <f>Calculations!D6</f>
        <v>52.431925942574054</v>
      </c>
      <c r="E5">
        <f>Calculations!E6</f>
        <v>53.125009387388154</v>
      </c>
      <c r="F5">
        <f>Calculations!F6</f>
        <v>54.027572465111554</v>
      </c>
      <c r="G5">
        <f>Calculations!G6</f>
        <v>55.143444273931649</v>
      </c>
      <c r="H5">
        <f>Calculations!H6</f>
        <v>56.491938269243562</v>
      </c>
      <c r="I5">
        <f>Calculations!I6</f>
        <v>58.084327455558459</v>
      </c>
      <c r="J5">
        <f>Calculations!J6</f>
        <v>59.926542146986989</v>
      </c>
      <c r="K5">
        <f>Calculations!K6</f>
        <v>62.049826884131278</v>
      </c>
      <c r="L5">
        <f>Calculations!L6</f>
        <v>64.473512299622854</v>
      </c>
      <c r="M5">
        <f>Calculations!M6</f>
        <v>67.21996447003005</v>
      </c>
      <c r="N5">
        <f>Calculations!N6</f>
        <v>70.328428576664194</v>
      </c>
      <c r="O5">
        <f>Calculations!O6</f>
        <v>73.819340151033671</v>
      </c>
      <c r="P5">
        <f>Calculations!P6</f>
        <v>77.744259982365293</v>
      </c>
      <c r="Q5">
        <f>Calculations!Q6</f>
        <v>82.128558663378058</v>
      </c>
      <c r="R5">
        <f>Calculations!R6</f>
        <v>87.033064261365809</v>
      </c>
      <c r="S5">
        <f>Calculations!S6</f>
        <v>92.498878291158533</v>
      </c>
      <c r="T5">
        <f>Calculations!T6</f>
        <v>98.576193089439059</v>
      </c>
      <c r="U5">
        <f>Calculations!U6</f>
        <v>105.3417406330237</v>
      </c>
      <c r="V5">
        <f>Calculations!V6</f>
        <v>112.86549754457698</v>
      </c>
      <c r="W5">
        <f>Calculations!W6</f>
        <v>121.23378375707109</v>
      </c>
      <c r="X5">
        <f>Calculations!X6</f>
        <v>130.53805682087423</v>
      </c>
      <c r="Y5">
        <f>Calculations!Y6</f>
        <v>140.87361562357856</v>
      </c>
      <c r="Z5">
        <f>Calculations!Z6</f>
        <v>152.3707259284555</v>
      </c>
      <c r="AA5">
        <f>Calculations!AA6</f>
        <v>165.17238874975689</v>
      </c>
      <c r="AB5">
        <f>Calculations!AB6</f>
        <v>179.39408362690136</v>
      </c>
      <c r="AC5">
        <f>Calculations!AC6</f>
        <v>195.26282007644124</v>
      </c>
      <c r="AD5">
        <f>Calculations!AD6</f>
        <v>212.9898014281581</v>
      </c>
      <c r="AE5">
        <f>Calculations!AE6</f>
        <v>232.76193283771903</v>
      </c>
      <c r="AF5">
        <f>Calculations!AF6</f>
        <v>254.89949408609618</v>
      </c>
    </row>
    <row r="6" spans="1:32" x14ac:dyDescent="0.2">
      <c r="A6" t="s">
        <v>30</v>
      </c>
      <c r="B6">
        <f>Calculations!B7</f>
        <v>31.593424629610457</v>
      </c>
      <c r="C6">
        <f>Calculations!C7</f>
        <v>32.313643964077926</v>
      </c>
      <c r="D6">
        <f>Calculations!D7</f>
        <v>33.170208513122773</v>
      </c>
      <c r="E6">
        <f>Calculations!E7</f>
        <v>34.190837073990195</v>
      </c>
      <c r="F6">
        <f>Calculations!F7</f>
        <v>35.384823992513056</v>
      </c>
      <c r="G6">
        <f>Calculations!G7</f>
        <v>36.747138969392864</v>
      </c>
      <c r="H6">
        <f>Calculations!H7</f>
        <v>38.320057650198741</v>
      </c>
      <c r="I6">
        <f>Calculations!I7</f>
        <v>40.10418756446407</v>
      </c>
      <c r="J6">
        <f>Calculations!J7</f>
        <v>42.128281539704759</v>
      </c>
      <c r="K6">
        <f>Calculations!K7</f>
        <v>44.40654395290872</v>
      </c>
      <c r="L6">
        <f>Calculations!L7</f>
        <v>46.9606932433691</v>
      </c>
      <c r="M6">
        <f>Calculations!M7</f>
        <v>49.825466787201627</v>
      </c>
      <c r="N6">
        <f>Calculations!N7</f>
        <v>53.0100267029108</v>
      </c>
      <c r="O6">
        <f>Calculations!O7</f>
        <v>56.578301773906603</v>
      </c>
      <c r="P6">
        <f>Calculations!P7</f>
        <v>60.543895715876161</v>
      </c>
      <c r="Q6">
        <f>Calculations!Q7</f>
        <v>64.964618081294375</v>
      </c>
      <c r="R6">
        <f>Calculations!R7</f>
        <v>69.88086360155512</v>
      </c>
      <c r="S6">
        <f>Calculations!S7</f>
        <v>75.351584151685543</v>
      </c>
      <c r="T6">
        <f>Calculations!T7</f>
        <v>81.43977056415504</v>
      </c>
      <c r="U6">
        <f>Calculations!U7</f>
        <v>88.202317072642401</v>
      </c>
      <c r="V6">
        <f>Calculations!V7</f>
        <v>95.744856932931427</v>
      </c>
      <c r="W6">
        <f>Calculations!W7</f>
        <v>104.1258765965482</v>
      </c>
      <c r="X6">
        <f>Calculations!X7</f>
        <v>113.49142612284788</v>
      </c>
      <c r="Y6">
        <f>Calculations!Y7</f>
        <v>123.92195277620051</v>
      </c>
      <c r="Z6">
        <f>Calculations!Z7</f>
        <v>135.6008628210455</v>
      </c>
      <c r="AA6">
        <f>Calculations!AA7</f>
        <v>148.67009288661939</v>
      </c>
      <c r="AB6">
        <f>Calculations!AB7</f>
        <v>163.30764718408835</v>
      </c>
      <c r="AC6">
        <f>Calculations!AC7</f>
        <v>179.78053501465632</v>
      </c>
      <c r="AD6">
        <f>Calculations!AD7</f>
        <v>198.29833394132842</v>
      </c>
      <c r="AE6">
        <f>Calculations!AE7</f>
        <v>219.19024424001353</v>
      </c>
      <c r="AF6">
        <f>Calculations!AF7</f>
        <v>242.82180335248603</v>
      </c>
    </row>
    <row r="7" spans="1:32" x14ac:dyDescent="0.2">
      <c r="A7" t="s">
        <v>31</v>
      </c>
      <c r="B7">
        <f>Calculations!B8</f>
        <v>1989.2346367655139</v>
      </c>
      <c r="C7">
        <f>Calculations!C8</f>
        <v>2026.8470505625771</v>
      </c>
      <c r="D7">
        <f>Calculations!D8</f>
        <v>2072.5356513383349</v>
      </c>
      <c r="E7">
        <f>Calculations!E8</f>
        <v>2125.8292663670359</v>
      </c>
      <c r="F7">
        <f>Calculations!F8</f>
        <v>2188.500364419393</v>
      </c>
      <c r="G7">
        <f>Calculations!G8</f>
        <v>2263.8977772064281</v>
      </c>
      <c r="H7">
        <f>Calculations!H8</f>
        <v>2346.8056245233679</v>
      </c>
      <c r="I7">
        <f>Calculations!I8</f>
        <v>2442.8833108258441</v>
      </c>
      <c r="J7">
        <f>Calculations!J8</f>
        <v>2553.3954839172211</v>
      </c>
      <c r="K7">
        <f>Calculations!K8</f>
        <v>2676.9426659616443</v>
      </c>
      <c r="L7">
        <f>Calculations!L8</f>
        <v>2815.3123608804517</v>
      </c>
      <c r="M7">
        <f>Calculations!M8</f>
        <v>2970.7338379527919</v>
      </c>
      <c r="N7">
        <f>Calculations!N8</f>
        <v>3144.7317509193053</v>
      </c>
      <c r="O7">
        <f>Calculations!O8</f>
        <v>3340.1033788112345</v>
      </c>
      <c r="P7">
        <f>Calculations!P8</f>
        <v>3557.7986458669584</v>
      </c>
      <c r="Q7">
        <f>Calculations!Q8</f>
        <v>3800.7263927025097</v>
      </c>
      <c r="R7">
        <f>Calculations!R8</f>
        <v>4071.9247800222824</v>
      </c>
      <c r="S7">
        <f>Calculations!S8</f>
        <v>4374.8224871798921</v>
      </c>
      <c r="T7">
        <f>Calculations!T8</f>
        <v>4713.6203762074711</v>
      </c>
      <c r="U7">
        <f>Calculations!U8</f>
        <v>5090.2153612912025</v>
      </c>
      <c r="V7">
        <f>Calculations!V8</f>
        <v>5511.1214819901688</v>
      </c>
      <c r="W7">
        <f>Calculations!W8</f>
        <v>5984.1877245817432</v>
      </c>
      <c r="X7">
        <f>Calculations!X8</f>
        <v>6508.0536879450101</v>
      </c>
      <c r="Y7">
        <f>Calculations!Y8</f>
        <v>7097.5180730200555</v>
      </c>
      <c r="Z7">
        <f>Calculations!Z8</f>
        <v>7754.9119566480986</v>
      </c>
      <c r="AA7">
        <f>Calculations!AA8</f>
        <v>8492.33371719549</v>
      </c>
      <c r="AB7">
        <f>Calculations!AB8</f>
        <v>9321.911513833491</v>
      </c>
      <c r="AC7">
        <f>Calculations!AC8</f>
        <v>10254.268085733393</v>
      </c>
      <c r="AD7">
        <f>Calculations!AD8</f>
        <v>11303.10033767371</v>
      </c>
      <c r="AE7">
        <f>Calculations!AE8</f>
        <v>12489.594642274307</v>
      </c>
      <c r="AF7">
        <f>Calculations!AF8</f>
        <v>13823.713927576191</v>
      </c>
    </row>
    <row r="8" spans="1:32" x14ac:dyDescent="0.2">
      <c r="A8" t="s">
        <v>32</v>
      </c>
      <c r="B8">
        <f>Calculations!B9</f>
        <v>217.49457277906762</v>
      </c>
      <c r="C8">
        <f>Calculations!C9</f>
        <v>223.4115549355794</v>
      </c>
      <c r="D8">
        <f>Calculations!D9</f>
        <v>230.25105426528862</v>
      </c>
      <c r="E8">
        <f>Calculations!E9</f>
        <v>238.06425483793694</v>
      </c>
      <c r="F8">
        <f>Calculations!F9</f>
        <v>247.02750848620931</v>
      </c>
      <c r="G8">
        <f>Calculations!G9</f>
        <v>257.16696365575785</v>
      </c>
      <c r="H8">
        <f>Calculations!H9</f>
        <v>268.62613061249493</v>
      </c>
      <c r="I8">
        <f>Calculations!I9</f>
        <v>281.55269044833835</v>
      </c>
      <c r="J8">
        <f>Calculations!J9</f>
        <v>296.13418815693086</v>
      </c>
      <c r="K8">
        <f>Calculations!K9</f>
        <v>312.51330401760163</v>
      </c>
      <c r="L8">
        <f>Calculations!L9</f>
        <v>330.94944414154725</v>
      </c>
      <c r="M8">
        <f>Calculations!M9</f>
        <v>351.52293022555733</v>
      </c>
      <c r="N8">
        <f>Calculations!N9</f>
        <v>374.64623166565889</v>
      </c>
      <c r="O8">
        <f>Calculations!O9</f>
        <v>400.5027496200895</v>
      </c>
      <c r="P8">
        <f>Calculations!P9</f>
        <v>429.40094517166455</v>
      </c>
      <c r="Q8">
        <f>Calculations!Q9</f>
        <v>461.85498668462276</v>
      </c>
      <c r="R8">
        <f>Calculations!R9</f>
        <v>498.20070929762227</v>
      </c>
      <c r="S8">
        <f>Calculations!S9</f>
        <v>538.8469255447701</v>
      </c>
      <c r="T8">
        <f>Calculations!T9</f>
        <v>584.3520443654495</v>
      </c>
      <c r="U8">
        <f>Calculations!U9</f>
        <v>635.42929765823578</v>
      </c>
      <c r="V8">
        <f>Calculations!V9</f>
        <v>692.73086698780969</v>
      </c>
      <c r="W8">
        <f>Calculations!W9</f>
        <v>756.9627808614382</v>
      </c>
      <c r="X8">
        <f>Calculations!X9</f>
        <v>829.14518152401467</v>
      </c>
      <c r="Y8">
        <f>Calculations!Y9</f>
        <v>910.37542184147514</v>
      </c>
      <c r="Z8">
        <f>Calculations!Z9</f>
        <v>1001.7357766406147</v>
      </c>
      <c r="AA8">
        <f>Calculations!AA9</f>
        <v>1104.659617479836</v>
      </c>
      <c r="AB8">
        <f>Calculations!AB9</f>
        <v>1220.7121600108674</v>
      </c>
      <c r="AC8">
        <f>Calculations!AC9</f>
        <v>1351.8024759956809</v>
      </c>
      <c r="AD8">
        <f>Calculations!AD9</f>
        <v>1500.0623033889215</v>
      </c>
      <c r="AE8">
        <f>Calculations!AE9</f>
        <v>1667.7507511019767</v>
      </c>
      <c r="AF8">
        <f>Calculations!AF9</f>
        <v>1857.9125588971531</v>
      </c>
    </row>
    <row r="9" spans="1:32" x14ac:dyDescent="0.2">
      <c r="A9" t="s">
        <v>33</v>
      </c>
      <c r="B9">
        <f>Calculations!B10</f>
        <v>4517.2294300458607</v>
      </c>
      <c r="C9">
        <f>Calculations!C10</f>
        <v>4540.0505343521145</v>
      </c>
      <c r="D9">
        <f>Calculations!D10</f>
        <v>4577.087571497952</v>
      </c>
      <c r="E9">
        <f>Calculations!E10</f>
        <v>4631.2196229033143</v>
      </c>
      <c r="F9">
        <f>Calculations!F10</f>
        <v>4703.2273254613192</v>
      </c>
      <c r="G9">
        <f>Calculations!G10</f>
        <v>4794.1356527971147</v>
      </c>
      <c r="H9">
        <f>Calculations!H10</f>
        <v>4904.7914562441665</v>
      </c>
      <c r="I9">
        <f>Calculations!I10</f>
        <v>5036.7370689172049</v>
      </c>
      <c r="J9">
        <f>Calculations!J10</f>
        <v>5191.1048949035339</v>
      </c>
      <c r="K9">
        <f>Calculations!K10</f>
        <v>5369.1198260312731</v>
      </c>
      <c r="L9">
        <f>Calculations!L10</f>
        <v>5572.483953625333</v>
      </c>
      <c r="M9">
        <f>Calculations!M10</f>
        <v>5802.9997257074911</v>
      </c>
      <c r="N9">
        <f>Calculations!N10</f>
        <v>6062.2197574838292</v>
      </c>
      <c r="O9">
        <f>Calculations!O10</f>
        <v>6352.3308550619067</v>
      </c>
      <c r="P9">
        <f>Calculations!P10</f>
        <v>6675.553719784677</v>
      </c>
      <c r="Q9">
        <f>Calculations!Q10</f>
        <v>7034.6092354622588</v>
      </c>
      <c r="R9">
        <f>Calculations!R10</f>
        <v>7432.1262095643897</v>
      </c>
      <c r="S9">
        <f>Calculations!S10</f>
        <v>7871.1525162743665</v>
      </c>
      <c r="T9">
        <f>Calculations!T10</f>
        <v>8355.3157143364933</v>
      </c>
      <c r="U9">
        <f>Calculations!U10</f>
        <v>8887.9818618135832</v>
      </c>
      <c r="V9">
        <f>Calculations!V10</f>
        <v>9473.7688688792587</v>
      </c>
      <c r="W9">
        <f>Calculations!W10</f>
        <v>10117.707364003822</v>
      </c>
      <c r="X9">
        <f>Calculations!X10</f>
        <v>10825.583036954644</v>
      </c>
      <c r="Y9">
        <f>Calculations!Y10</f>
        <v>11604.653974165252</v>
      </c>
      <c r="Z9">
        <f>Calculations!Z10</f>
        <v>12460.243979519833</v>
      </c>
      <c r="AA9">
        <f>Calculations!AA10</f>
        <v>13400.161266451378</v>
      </c>
      <c r="AB9">
        <f>Calculations!AB10</f>
        <v>14433.491013780538</v>
      </c>
      <c r="AC9">
        <f>Calculations!AC10</f>
        <v>15578.50603637271</v>
      </c>
      <c r="AD9">
        <f>Calculations!AD10</f>
        <v>16842.324294872727</v>
      </c>
      <c r="AE9">
        <f>Calculations!AE10</f>
        <v>18237.931773693846</v>
      </c>
      <c r="AF9">
        <f>Calculations!AF10</f>
        <v>19781.686194362046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2022-09-12T22:00:49Z</dcterms:modified>
</cp:coreProperties>
</file>