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5FBF8493-F335-4958-83CB-F5906ECD216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6" i="23"/>
  <c r="V6" i="23"/>
  <c r="N7" i="23"/>
  <c r="V8" i="23"/>
  <c r="AD8" i="23"/>
  <c r="V9" i="23"/>
  <c r="V10" i="23"/>
  <c r="AD10" i="23"/>
  <c r="V11" i="23"/>
  <c r="AD11" i="23"/>
  <c r="V12" i="23"/>
  <c r="AD12" i="23"/>
  <c r="V13" i="23"/>
  <c r="AD13" i="23"/>
  <c r="V14" i="23"/>
  <c r="AD14" i="23"/>
  <c r="V15" i="23"/>
  <c r="AD15" i="23"/>
  <c r="V16" i="23"/>
  <c r="AD16" i="23"/>
  <c r="V17" i="23"/>
  <c r="AD17" i="23"/>
  <c r="V18" i="23"/>
  <c r="AD18" i="23"/>
  <c r="X19" i="23"/>
  <c r="AG19" i="23"/>
  <c r="AC20" i="23"/>
  <c r="G21" i="23"/>
  <c r="G22" i="23"/>
  <c r="Q22" i="23"/>
  <c r="Q23" i="23"/>
  <c r="AB23" i="23"/>
  <c r="K25" i="23"/>
  <c r="I26" i="23"/>
  <c r="AB28" i="23"/>
  <c r="Y29" i="23"/>
  <c r="Q32" i="23"/>
  <c r="T33" i="23"/>
  <c r="T34" i="23"/>
  <c r="AB36" i="23"/>
  <c r="I38" i="23"/>
  <c r="I42" i="23"/>
  <c r="Y43" i="23"/>
  <c r="T45" i="23"/>
  <c r="C49" i="23"/>
  <c r="AG50" i="23"/>
  <c r="AC57" i="23"/>
  <c r="I60" i="23"/>
  <c r="M63" i="23"/>
  <c r="M77" i="23"/>
  <c r="X4" i="23"/>
  <c r="P5" i="23"/>
  <c r="X5" i="23"/>
  <c r="AF5" i="23"/>
  <c r="P6" i="23"/>
  <c r="X6" i="23"/>
  <c r="AF6"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H6" i="23" l="1"/>
  <c r="W66" i="23"/>
  <c r="D47" i="23"/>
  <c r="Y35" i="23"/>
  <c r="AG27" i="23"/>
  <c r="G23" i="23"/>
  <c r="T20" i="23"/>
  <c r="N18" i="23"/>
  <c r="N16" i="23"/>
  <c r="N14" i="23"/>
  <c r="N12" i="23"/>
  <c r="N10" i="23"/>
  <c r="N8" i="23"/>
  <c r="F6" i="23"/>
  <c r="F1" i="23" s="1"/>
  <c r="C27" i="23"/>
  <c r="AB22" i="23"/>
  <c r="J20" i="23"/>
  <c r="F18" i="23"/>
  <c r="F16" i="23"/>
  <c r="F14" i="23"/>
  <c r="F12" i="23"/>
  <c r="F10" i="23"/>
  <c r="F8" i="23"/>
  <c r="AD5" i="23"/>
  <c r="AD9" i="23"/>
  <c r="AD7" i="23"/>
  <c r="N5" i="23"/>
  <c r="H7" i="23"/>
  <c r="H5" i="23"/>
  <c r="X54" i="23"/>
  <c r="AB40" i="23"/>
  <c r="S31" i="23"/>
  <c r="Q24" i="23"/>
  <c r="AB21" i="23"/>
  <c r="O19" i="23"/>
  <c r="N17" i="23"/>
  <c r="N15" i="23"/>
  <c r="N13" i="23"/>
  <c r="N11" i="23"/>
  <c r="N9" i="23"/>
  <c r="F7" i="23"/>
  <c r="V4" i="23"/>
  <c r="AF4" i="23"/>
  <c r="Q52" i="23"/>
  <c r="S39" i="23"/>
  <c r="T30" i="23"/>
  <c r="T1" i="23" s="1"/>
  <c r="G24" i="23"/>
  <c r="Q21" i="23"/>
  <c r="F19" i="23"/>
  <c r="F17" i="23"/>
  <c r="F15" i="23"/>
  <c r="F13" i="23"/>
  <c r="F11" i="23"/>
  <c r="F9" i="23"/>
  <c r="AD6"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1" i="23" s="1"/>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AH1" i="23"/>
  <c r="J1" i="23"/>
  <c r="S1" i="23"/>
  <c r="D1" i="23"/>
  <c r="K1" i="23"/>
  <c r="C1" i="23"/>
  <c r="AF1" i="23"/>
  <c r="X1" i="23"/>
  <c r="Q1" i="23" l="1"/>
  <c r="R1" i="23"/>
  <c r="AC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R13" i="29"/>
  <c r="O13" i="29"/>
  <c r="J7" i="19"/>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<sst xmlns="http://schemas.openxmlformats.org/spreadsheetml/2006/main" count="30721" uniqueCount="2646">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</sst>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2426</v>
      </c>
      <c r="C1" s="194">
        <v>45744</v>
      </c>
      <c r="G1" s="123" t="s">
        <v>2269</v>
      </c>
      <c r="H1" s="123" t="s">
        <v>2270</v>
      </c>
    </row>
    <row r="2" spans="1:8" x14ac:dyDescent="0.25">
      <c r="B2" t="str">
        <f>_xlfn.XLOOKUP(B1,H:H,G:G,0,0,1)</f>
        <v>WY</v>
      </c>
      <c r="C2" t="str">
        <f>_xlfn.XLOOKUP(B2,G:G, H:H, 0,0,1)</f>
        <v>Wyoming</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Wyoming.</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**Wyoming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**Wyoming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Wyoming.</v>
      </c>
      <c r="L9" s="256" t="str">
        <f>J9&amp;K9</f>
        <v>**Description:** This policy prevents new capacity of the selected type(s) from being built or deployed.  // **Guidance for setting values:** No new coal is planned in Wyoming.</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25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119" t="s">
        <v>479</v>
      </c>
      <c r="B5" s="120" t="s">
        <v>1963</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119" t="s">
        <v>479</v>
      </c>
      <c r="B6" s="120" t="s">
        <v>1964</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119" t="s">
        <v>479</v>
      </c>
      <c r="B7" s="120" t="s">
        <v>1965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119" t="s">
        <v>479</v>
      </c>
      <c r="B8" s="120" t="s">
        <v>1966</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119" t="s">
        <v>479</v>
      </c>
      <c r="B9" s="120" t="s">
        <v>1967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119" t="s">
        <v>479</v>
      </c>
      <c r="B10" s="120" t="s">
        <v>1968</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119" t="s">
        <v>479</v>
      </c>
      <c r="B12" s="120" t="s">
        <v>1970</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119" t="s">
        <v>479</v>
      </c>
      <c r="B13" s="120" t="s">
        <v>1971</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25">
      <c r="A16" s="119" t="s">
        <v>479</v>
      </c>
      <c r="B16" s="120" t="s">
        <v>1974</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119" t="s">
        <v>479</v>
      </c>
      <c r="B23" s="120" t="s">
        <v>1981</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119" t="s">
        <v>479</v>
      </c>
      <c r="B24" s="120" t="s">
        <v>1982</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119" t="s">
        <v>479</v>
      </c>
      <c r="B30" s="120" t="s">
        <v>1988</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2025-03-28T17:46:40Z</dcterms:modified>
</cp:coreProperties>
</file>