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Y/elec/GBSC/"/>
    </mc:Choice>
  </mc:AlternateContent>
  <xr:revisionPtr revIDLastSave="0" documentId="8_{B420AE8F-E234-4646-BB50-AEE039B5DA9D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<sst xmlns="http://schemas.openxmlformats.org/spreadsheetml/2006/main" count="318" uniqueCount="156">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</sst>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144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WY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WY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8.0814984905528495E-3</v>
      </c>
      <c r="D32" s="17">
        <f>C32</f>
        <v>8.0814984905528495E-3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0</v>
      </c>
      <c r="C33" s="17">
        <f>C32*F7*1000</f>
        <v>218.20045924492692</v>
      </c>
      <c r="D33" s="17">
        <f>D32*G7*1000</f>
        <v>327.30068886739036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0</v>
      </c>
      <c r="C34" s="17">
        <f>C32*F10*1000</f>
        <v>1789.2000357079053</v>
      </c>
      <c r="D34" s="17">
        <f>D32*G10*1000</f>
        <v>4169.760900924417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0</v>
      </c>
      <c r="C37" s="17">
        <f t="shared" ref="C37:Q37" si="1">($R37-$B37)/($R36-$B36)+B37</f>
        <v>13.637528702807932</v>
      </c>
      <c r="D37" s="17">
        <f t="shared" si="1"/>
        <v>27.275057405615865</v>
      </c>
      <c r="E37" s="17">
        <f t="shared" si="1"/>
        <v>40.912586108423795</v>
      </c>
      <c r="F37" s="17">
        <f t="shared" si="1"/>
        <v>54.55011481123173</v>
      </c>
      <c r="G37" s="17">
        <f t="shared" si="1"/>
        <v>68.187643514039664</v>
      </c>
      <c r="H37" s="17">
        <f t="shared" si="1"/>
        <v>81.825172216847591</v>
      </c>
      <c r="I37" s="17">
        <f t="shared" si="1"/>
        <v>95.462700919655518</v>
      </c>
      <c r="J37" s="17">
        <f t="shared" si="1"/>
        <v>109.10022962246344</v>
      </c>
      <c r="K37" s="17">
        <f t="shared" si="1"/>
        <v>122.73775832527137</v>
      </c>
      <c r="L37" s="17">
        <f t="shared" si="1"/>
        <v>136.3752870280793</v>
      </c>
      <c r="M37" s="17">
        <f t="shared" si="1"/>
        <v>150.01281573088724</v>
      </c>
      <c r="N37" s="17">
        <f t="shared" si="1"/>
        <v>163.65034443369518</v>
      </c>
      <c r="O37" s="17">
        <f t="shared" si="1"/>
        <v>177.28787313650312</v>
      </c>
      <c r="P37" s="17">
        <f t="shared" si="1"/>
        <v>190.92540183931106</v>
      </c>
      <c r="Q37" s="17">
        <f t="shared" si="1"/>
        <v>204.56293054211901</v>
      </c>
      <c r="R37" s="21">
        <f>C33</f>
        <v>218.20045924492692</v>
      </c>
      <c r="S37" s="17">
        <f t="shared" ref="S37:AF37" si="2">($AG37-$R37)/($AG36-$R36)+R37</f>
        <v>225.47380788642448</v>
      </c>
      <c r="T37" s="17">
        <f t="shared" si="2"/>
        <v>232.74715652792204</v>
      </c>
      <c r="U37" s="17">
        <f t="shared" si="2"/>
        <v>240.02050516941961</v>
      </c>
      <c r="V37" s="17">
        <f t="shared" si="2"/>
        <v>247.29385381091717</v>
      </c>
      <c r="W37" s="17">
        <f t="shared" si="2"/>
        <v>254.56720245241473</v>
      </c>
      <c r="X37" s="17">
        <f t="shared" si="2"/>
        <v>261.84055109391227</v>
      </c>
      <c r="Y37" s="17">
        <f t="shared" si="2"/>
        <v>269.11389973540986</v>
      </c>
      <c r="Z37" s="17">
        <f t="shared" si="2"/>
        <v>276.38724837690745</v>
      </c>
      <c r="AA37" s="17">
        <f t="shared" si="2"/>
        <v>283.66059701840504</v>
      </c>
      <c r="AB37" s="17">
        <f t="shared" si="2"/>
        <v>290.93394565990263</v>
      </c>
      <c r="AC37" s="17">
        <f t="shared" si="2"/>
        <v>298.20729430140022</v>
      </c>
      <c r="AD37" s="17">
        <f t="shared" si="2"/>
        <v>305.48064294289782</v>
      </c>
      <c r="AE37" s="17">
        <f t="shared" si="2"/>
        <v>312.75399158439541</v>
      </c>
      <c r="AF37" s="17">
        <f t="shared" si="2"/>
        <v>320.027340225893</v>
      </c>
      <c r="AG37" s="21">
        <f>D33</f>
        <v>327.30068886739036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0</v>
      </c>
      <c r="C40" s="17">
        <f t="shared" ref="C40:Q40" si="4">($R40-$B40)/($R39-$B39)+B40</f>
        <v>126.94203467553598</v>
      </c>
      <c r="D40" s="17">
        <f t="shared" si="4"/>
        <v>253.88406935107196</v>
      </c>
      <c r="E40" s="17">
        <f t="shared" si="4"/>
        <v>380.82610402660794</v>
      </c>
      <c r="F40" s="17">
        <f t="shared" si="4"/>
        <v>507.76813870214391</v>
      </c>
      <c r="G40" s="17">
        <f t="shared" si="4"/>
        <v>634.71017337767989</v>
      </c>
      <c r="H40" s="17">
        <f t="shared" si="4"/>
        <v>761.65220805321587</v>
      </c>
      <c r="I40" s="17">
        <f t="shared" si="4"/>
        <v>888.59424272875185</v>
      </c>
      <c r="J40" s="17">
        <f t="shared" si="4"/>
        <v>1015.5362774042878</v>
      </c>
      <c r="K40" s="17">
        <f t="shared" si="4"/>
        <v>1142.4783120798238</v>
      </c>
      <c r="L40" s="17">
        <f t="shared" si="4"/>
        <v>1269.4203467553598</v>
      </c>
      <c r="M40" s="17">
        <f t="shared" si="4"/>
        <v>1396.3623814308958</v>
      </c>
      <c r="N40" s="17">
        <f t="shared" si="4"/>
        <v>1523.3044161064317</v>
      </c>
      <c r="O40" s="17">
        <f t="shared" si="4"/>
        <v>1650.2464507819677</v>
      </c>
      <c r="P40" s="17">
        <f t="shared" si="4"/>
        <v>1777.1884854575037</v>
      </c>
      <c r="Q40" s="17">
        <f t="shared" si="4"/>
        <v>1904.1305201330397</v>
      </c>
      <c r="R40" s="21">
        <f>FORECAST(R36,$B$34:$D$34,$B$31:$D$31)</f>
        <v>2031.0725548085757</v>
      </c>
      <c r="S40" s="17">
        <f t="shared" ref="S40:AF40" si="5">($AG40-$R40)/($AG39-$R39)+R40</f>
        <v>2165.329282602082</v>
      </c>
      <c r="T40" s="17">
        <f t="shared" si="5"/>
        <v>2299.5860103955883</v>
      </c>
      <c r="U40" s="17">
        <f t="shared" si="5"/>
        <v>2433.8427381890947</v>
      </c>
      <c r="V40" s="17">
        <f t="shared" si="5"/>
        <v>2568.099465982601</v>
      </c>
      <c r="W40" s="17">
        <f t="shared" si="5"/>
        <v>2702.3561937761074</v>
      </c>
      <c r="X40" s="17">
        <f t="shared" si="5"/>
        <v>2836.6129215696137</v>
      </c>
      <c r="Y40" s="17">
        <f t="shared" si="5"/>
        <v>2970.8696493631201</v>
      </c>
      <c r="Z40" s="17">
        <f t="shared" si="5"/>
        <v>3105.1263771566264</v>
      </c>
      <c r="AA40" s="17">
        <f t="shared" si="5"/>
        <v>3239.3831049501327</v>
      </c>
      <c r="AB40" s="17">
        <f t="shared" si="5"/>
        <v>3373.6398327436391</v>
      </c>
      <c r="AC40" s="17">
        <f t="shared" si="5"/>
        <v>3507.8965605371454</v>
      </c>
      <c r="AD40" s="17">
        <f t="shared" si="5"/>
        <v>3642.1532883306518</v>
      </c>
      <c r="AE40" s="17">
        <f t="shared" si="5"/>
        <v>3776.4100161241581</v>
      </c>
      <c r="AF40" s="17">
        <f t="shared" si="5"/>
        <v>3910.6667439176645</v>
      </c>
      <c r="AG40" s="21">
        <f>FORECAST(AG36,$B$34:$D$34,$B$31:$D$31)</f>
        <v>4044.9234717111685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0</v>
      </c>
      <c r="C2" s="5">
        <f>Calculations!C37</f>
        <v>13.637528702807932</v>
      </c>
      <c r="D2" s="5">
        <f>Calculations!D37</f>
        <v>27.275057405615865</v>
      </c>
      <c r="E2" s="5">
        <f>Calculations!E37</f>
        <v>40.912586108423795</v>
      </c>
      <c r="F2" s="5">
        <f>Calculations!F37</f>
        <v>54.55011481123173</v>
      </c>
      <c r="G2" s="5">
        <f>Calculations!G37</f>
        <v>68.187643514039664</v>
      </c>
      <c r="H2" s="5">
        <f>Calculations!H37</f>
        <v>81.825172216847591</v>
      </c>
      <c r="I2" s="5">
        <f>Calculations!I37</f>
        <v>95.462700919655518</v>
      </c>
      <c r="J2" s="5">
        <f>Calculations!J37</f>
        <v>109.10022962246344</v>
      </c>
      <c r="K2" s="5">
        <f>Calculations!K37</f>
        <v>122.73775832527137</v>
      </c>
      <c r="L2" s="5">
        <f>Calculations!L37</f>
        <v>136.3752870280793</v>
      </c>
      <c r="M2" s="5">
        <f>Calculations!M37</f>
        <v>150.01281573088724</v>
      </c>
      <c r="N2" s="5">
        <f>Calculations!N37</f>
        <v>163.65034443369518</v>
      </c>
      <c r="O2" s="5">
        <f>Calculations!O37</f>
        <v>177.28787313650312</v>
      </c>
      <c r="P2" s="5">
        <f>Calculations!P37</f>
        <v>190.92540183931106</v>
      </c>
      <c r="Q2" s="5">
        <f>Calculations!Q37</f>
        <v>204.56293054211901</v>
      </c>
      <c r="R2" s="5">
        <f>Calculations!R37</f>
        <v>218.20045924492692</v>
      </c>
      <c r="S2" s="5">
        <f>Calculations!S37</f>
        <v>225.47380788642448</v>
      </c>
      <c r="T2" s="5">
        <f>Calculations!T37</f>
        <v>232.74715652792204</v>
      </c>
      <c r="U2" s="5">
        <f>Calculations!U37</f>
        <v>240.02050516941961</v>
      </c>
      <c r="V2" s="5">
        <f>Calculations!V37</f>
        <v>247.29385381091717</v>
      </c>
      <c r="W2" s="5">
        <f>Calculations!W37</f>
        <v>254.56720245241473</v>
      </c>
      <c r="X2" s="5">
        <f>Calculations!X37</f>
        <v>261.84055109391227</v>
      </c>
      <c r="Y2" s="5">
        <f>Calculations!Y37</f>
        <v>269.11389973540986</v>
      </c>
      <c r="Z2" s="5">
        <f>Calculations!Z37</f>
        <v>276.38724837690745</v>
      </c>
      <c r="AA2" s="5">
        <f>Calculations!AA37</f>
        <v>283.66059701840504</v>
      </c>
      <c r="AB2" s="5">
        <f>Calculations!AB37</f>
        <v>290.93394565990263</v>
      </c>
      <c r="AC2" s="5">
        <f>Calculations!AC37</f>
        <v>298.20729430140022</v>
      </c>
      <c r="AD2" s="5">
        <f>Calculations!AD37</f>
        <v>305.48064294289782</v>
      </c>
      <c r="AE2" s="5">
        <f>Calculations!AE37</f>
        <v>312.75399158439541</v>
      </c>
      <c r="AF2" s="5">
        <f>Calculations!AF37</f>
        <v>320.027340225893</v>
      </c>
      <c r="AG2" s="5">
        <f>Calculations!AG37</f>
        <v>327.30068886739036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0</v>
      </c>
      <c r="C2" s="5">
        <f>Calculations!C40</f>
        <v>126.94203467553598</v>
      </c>
      <c r="D2" s="5">
        <f>Calculations!D40</f>
        <v>253.88406935107196</v>
      </c>
      <c r="E2" s="5">
        <f>Calculations!E40</f>
        <v>380.82610402660794</v>
      </c>
      <c r="F2" s="5">
        <f>Calculations!F40</f>
        <v>507.76813870214391</v>
      </c>
      <c r="G2" s="5">
        <f>Calculations!G40</f>
        <v>634.71017337767989</v>
      </c>
      <c r="H2" s="5">
        <f>Calculations!H40</f>
        <v>761.65220805321587</v>
      </c>
      <c r="I2" s="5">
        <f>Calculations!I40</f>
        <v>888.59424272875185</v>
      </c>
      <c r="J2" s="5">
        <f>Calculations!J40</f>
        <v>1015.5362774042878</v>
      </c>
      <c r="K2" s="5">
        <f>Calculations!K40</f>
        <v>1142.4783120798238</v>
      </c>
      <c r="L2" s="5">
        <f>Calculations!L40</f>
        <v>1269.4203467553598</v>
      </c>
      <c r="M2" s="5">
        <f>Calculations!M40</f>
        <v>1396.3623814308958</v>
      </c>
      <c r="N2" s="5">
        <f>Calculations!N40</f>
        <v>1523.3044161064317</v>
      </c>
      <c r="O2" s="5">
        <f>Calculations!O40</f>
        <v>1650.2464507819677</v>
      </c>
      <c r="P2" s="5">
        <f>Calculations!P40</f>
        <v>1777.1884854575037</v>
      </c>
      <c r="Q2" s="5">
        <f>Calculations!Q40</f>
        <v>1904.1305201330397</v>
      </c>
      <c r="R2" s="5">
        <f>Calculations!R40</f>
        <v>2031.0725548085757</v>
      </c>
      <c r="S2" s="5">
        <f>Calculations!S40</f>
        <v>2165.329282602082</v>
      </c>
      <c r="T2" s="5">
        <f>Calculations!T40</f>
        <v>2299.5860103955883</v>
      </c>
      <c r="U2" s="5">
        <f>Calculations!U40</f>
        <v>2433.8427381890947</v>
      </c>
      <c r="V2" s="5">
        <f>Calculations!V40</f>
        <v>2568.099465982601</v>
      </c>
      <c r="W2" s="5">
        <f>Calculations!W40</f>
        <v>2702.3561937761074</v>
      </c>
      <c r="X2" s="5">
        <f>Calculations!X40</f>
        <v>2836.6129215696137</v>
      </c>
      <c r="Y2" s="5">
        <f>Calculations!Y40</f>
        <v>2970.8696493631201</v>
      </c>
      <c r="Z2" s="5">
        <f>Calculations!Z40</f>
        <v>3105.1263771566264</v>
      </c>
      <c r="AA2" s="5">
        <f>Calculations!AA40</f>
        <v>3239.3831049501327</v>
      </c>
      <c r="AB2" s="5">
        <f>Calculations!AB40</f>
        <v>3373.6398327436391</v>
      </c>
      <c r="AC2" s="5">
        <f>Calculations!AC40</f>
        <v>3507.8965605371454</v>
      </c>
      <c r="AD2" s="5">
        <f>Calculations!AD40</f>
        <v>3642.1532883306518</v>
      </c>
      <c r="AE2" s="5">
        <f>Calculations!AE40</f>
        <v>3776.4100161241581</v>
      </c>
      <c r="AF2" s="5">
        <f>Calculations!AF40</f>
        <v>3910.6667439176645</v>
      </c>
      <c r="AG2" s="5">
        <f>Calculations!AG40</f>
        <v>4044.9234717111685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0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2022-11-09T23:18:08Z</dcterms:modified>
</cp:coreProperties>
</file>