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Olivia Ashmoore\Documents\EPS_Models by Region\RMI\RMI_all_states\WY\hydgn\BHPSbP\"/>
    </mc:Choice>
  </mc:AlternateContent>
  <xr:revisionPtr revIDLastSave="0" documentId="8_{BD05CE4B-B4F0-4B7C-A57A-5109EACC24D9}" xr6:coauthVersionLast="47" xr6:coauthVersionMax="47" xr10:uidLastSave="{00000000-0000-0000-0000-000000000000}"/>
  <bookViews>
    <workbookView xWindow="3900" yWindow="3900" windowWidth="15315" windowHeight="1231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7" i="2"/>
  <c r="D3" i="2"/>
  <c r="E3" i="2"/>
  <c r="F3" i="2"/>
  <c r="G3" i="2"/>
  <c r="H3" i="2"/>
  <c r="I3" i="2"/>
  <c r="J3" i="2"/>
  <c r="K3" i="2"/>
  <c r="L3" i="2"/>
  <c r="M3" i="2"/>
  <c r="N3" i="2"/>
  <c r="O3" i="2"/>
  <c r="P3" i="2"/>
  <c r="Q3" i="2"/>
  <c r="R3" i="2"/>
  <c r="S3" i="2"/>
  <c r="T3" i="2"/>
  <c r="U3" i="2"/>
  <c r="V3" i="2"/>
  <c r="W3" i="2"/>
  <c r="X3" i="2"/>
  <c r="Y3" i="2"/>
  <c r="Z3" i="2"/>
  <c r="AA3" i="2"/>
  <c r="AB3" i="2"/>
  <c r="AC3" i="2"/>
  <c r="AD3" i="2"/>
  <c r="AE3" i="2"/>
  <c r="C3" i="2"/>
  <c r="D7" i="2"/>
  <c r="E7" i="2"/>
  <c r="F7" i="2"/>
  <c r="G7" i="2"/>
  <c r="H7" i="2"/>
  <c r="I7" i="2"/>
  <c r="J7" i="2"/>
  <c r="K7" i="2"/>
  <c r="L7" i="2"/>
  <c r="M7" i="2"/>
  <c r="N7" i="2"/>
  <c r="O7" i="2"/>
  <c r="P7" i="2"/>
  <c r="Q7" i="2"/>
  <c r="R7" i="2"/>
  <c r="S7" i="2"/>
  <c r="T7" i="2"/>
  <c r="U7" i="2"/>
  <c r="V7" i="2"/>
  <c r="W7" i="2"/>
  <c r="X7" i="2"/>
  <c r="Y7" i="2"/>
  <c r="Z7" i="2"/>
  <c r="AA7" i="2"/>
  <c r="AB7" i="2"/>
  <c r="AC7" i="2"/>
  <c r="AD7" i="2"/>
  <c r="AE7" i="2"/>
  <c r="C7" i="2"/>
  <c r="H53" i="3"/>
  <c r="I53" i="3" s="1"/>
  <c r="J53" i="3" s="1"/>
  <c r="K53" i="3" s="1"/>
  <c r="L53" i="3" s="1"/>
  <c r="M53" i="3" s="1"/>
  <c r="N53" i="3" s="1"/>
  <c r="O53" i="3" s="1"/>
  <c r="P53" i="3" s="1"/>
  <c r="Q53" i="3" s="1"/>
  <c r="R53" i="3" s="1"/>
  <c r="S53" i="3" s="1"/>
  <c r="T53" i="3" s="1"/>
  <c r="U53" i="3" s="1"/>
  <c r="V53" i="3" s="1"/>
  <c r="W53" i="3" s="1"/>
  <c r="X53" i="3" s="1"/>
  <c r="Y53" i="3" s="1"/>
  <c r="Z53" i="3" s="1"/>
  <c r="AA53" i="3" s="1"/>
  <c r="AB53" i="3" s="1"/>
  <c r="AC53" i="3" s="1"/>
  <c r="AD53" i="3" s="1"/>
  <c r="AE53" i="3" s="1"/>
  <c r="AF53" i="3" s="1"/>
  <c r="AG53" i="3" s="1"/>
  <c r="G53" i="3"/>
  <c r="F53" i="3"/>
  <c r="E53" i="3"/>
  <c r="D53" i="3"/>
  <c r="C53"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C52" i="3"/>
  <c r="D50" i="3"/>
  <c r="E50" i="3"/>
  <c r="F50" i="3"/>
  <c r="G50" i="3"/>
  <c r="H50" i="3"/>
  <c r="I50" i="3"/>
  <c r="J50" i="3"/>
  <c r="K50" i="3"/>
  <c r="L50" i="3"/>
  <c r="M50" i="3"/>
  <c r="N50" i="3"/>
  <c r="O50" i="3"/>
  <c r="P50" i="3"/>
  <c r="Q50" i="3"/>
  <c r="R50" i="3"/>
  <c r="S50" i="3"/>
  <c r="T50" i="3"/>
  <c r="U50" i="3"/>
  <c r="V50" i="3"/>
  <c r="W50" i="3"/>
  <c r="X50" i="3"/>
  <c r="Y50" i="3"/>
  <c r="Z50" i="3"/>
  <c r="AA50" i="3"/>
  <c r="AB50" i="3"/>
  <c r="AC50" i="3"/>
  <c r="AD50" i="3"/>
  <c r="AE50" i="3"/>
  <c r="AF50" i="3"/>
  <c r="AG50" i="3"/>
  <c r="C50" i="3"/>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4" i="2"/>
  <c r="D5" i="2"/>
  <c r="D6" i="2"/>
  <c r="D8" i="2"/>
  <c r="B6" i="3"/>
  <c r="A24" i="1" l="1"/>
  <c r="C2" i="2"/>
  <c r="D2" i="2"/>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alcChain>
</file>

<file path=xl/sharedStrings.xml><?xml version="1.0" encoding="utf-8"?>
<sst xmlns="http://schemas.openxmlformats.org/spreadsheetml/2006/main" count="99" uniqueCount="76">
  <si>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</si>
  <si>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</si>
  <si>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</si>
  <si>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</si>
  <si>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</si>
  <si>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</si>
  <si>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</si>
  <si>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</si>
  <si>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</si>
  <si>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</si>
  <si>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</si>
  <si>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</si>
  <si>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</si>
  <si>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</si>
  <si>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</si>
  <si>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</si>
  <si>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</si>
  <si>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</si>
  <si>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</si>
  <si>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</si>
  <si>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</si>
  <si>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</si>
  <si>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</si>
  <si>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</si>
  <si>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</si>
  <si>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</si>
  <si>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</si>
  <si>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</si>
  <si>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</si>
  <si>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</si>
  <si>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</si>
  <si>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</si>
  <si>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</si>
  <si>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</si>
  <si>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</si>
  <si>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</si>
  <si>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</si>
  <si>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</si>
  <si>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</si>
  <si>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</si>
  <si>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</si>
  <si>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</si>
  <si>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</si>
  <si>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</si>
  <si>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</si>
  <si>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</si>
  <si>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</si>
  <si>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</si>
  <si>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</si>
  <si>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</si>
  <si>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</si>
  <si>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</si>
  <si>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</si>
  <si>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</si>
  <si>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</si>
  <si>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</si>
  <si>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</si>
  <si>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</si>
  <si>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</si>
  <si>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</si>
  <si>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</si>
  <si>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</si>
  <si>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</si>
  <si>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</si>
  <si>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</si>
  <si>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</si>
  <si>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</si>
  <si>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</si>
  <si>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</si>
  <si>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</si>
  <si>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</si>
  <si>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</si>
  <si>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</si>
  <si>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</si>
  <si>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state values</t>
  </si>
  <si>
    <t>Wyoming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</si>
</sst>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
      <sz val="11"/>
      <color theme="1"/>
      <name val="Calibri"/>
      <family val="2"/>
      <scheme val="minor"/>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9" fontId="8" fillId="0" borderId="0" applyFont="0" applyFill="0" applyBorder="0" applyAlignment="0" applyProtection="0"/>
  </cellStyleXfs>
  <cellXfs count="33">
    <xf numFmtId="0" fontId="0" fillId="0" borderId="0" xfId="0"/>
    <xf numFmtId="0" fontId="1" fillId="0" borderId="0" xfId="0" applyFont="1"/>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4" fontId="0" fillId="0" borderId="0" xfId="0" applyNumberFormat="1"/>
    <xf numFmtId="0" fontId="3" fillId="0" borderId="0" xfId="0" applyFont="1" applyAlignment="1">
      <alignment wrapText="1"/>
    </xf>
    <xf numFmtId="10" fontId="4" fillId="0" borderId="0" xfId="0" applyNumberFormat="1" applyFont="1" applyAlignment="1">
      <alignment wrapText="1"/>
    </xf>
    <xf numFmtId="0" fontId="0" fillId="0" borderId="0" xfId="0" applyAlignment="1">
      <alignment horizontal="right"/>
    </xf>
    <xf numFmtId="0" fontId="0" fillId="0" borderId="0" xfId="2" applyNumberFormat="1" applyFont="1"/>
    <xf numFmtId="0" fontId="5" fillId="0" borderId="0" xfId="0" applyFont="1" applyAlignment="1">
      <alignment horizontal="center" vertical="center" wrapText="1"/>
    </xf>
    <xf numFmtId="0" fontId="5" fillId="0" borderId="0" xfId="0" applyFont="1" applyAlignment="1">
      <alignment horizont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75</v>
      </c>
      <c r="C1" s="26">
        <v>45498</v>
      </c>
    </row>
    <row r="3" spans="1:3" x14ac:dyDescent="0.25">
      <c r="A3" s="1" t="s">
        <v>1</v>
      </c>
      <c r="B3" t="s">
        <v>7</v>
      </c>
    </row>
    <row r="4" spans="1:3" x14ac:dyDescent="0.25">
      <c r="B4" s="2">
        <v>2019</v>
      </c>
    </row>
    <row r="5" spans="1:3" x14ac:dyDescent="0.25">
      <c r="B5" t="s">
        <v>8</v>
      </c>
    </row>
    <row r="6" spans="1:3" x14ac:dyDescent="0.25">
      <c r="B6" s="3"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3"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53" sqref="A53:XFD53"/>
    </sheetView>
  </sheetViews>
  <sheetFormatPr defaultRowHeight="15" x14ac:dyDescent="0.25"/>
  <cols>
    <col min="1" max="1" width="114.85546875" customWidth="1"/>
    <col min="2" max="2" width="12.5703125" customWidth="1"/>
    <col min="3" max="3" width="10.85546875" customWidth="1"/>
  </cols>
  <sheetData>
    <row r="1" spans="1:38" x14ac:dyDescent="0.25">
      <c r="A1" s="4" t="s">
        <v>22</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6"/>
      <c r="AH1" s="6"/>
      <c r="AI1" s="6"/>
      <c r="AJ1" s="6"/>
      <c r="AK1" s="6"/>
      <c r="AL1" s="6"/>
    </row>
    <row r="2" spans="1:38" ht="77.25" x14ac:dyDescent="0.25">
      <c r="A2" s="6" t="s">
        <v>73</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row>
    <row r="3" spans="1:38"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row>
    <row r="4" spans="1:38" x14ac:dyDescent="0.25">
      <c r="A4" s="7" t="s">
        <v>23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6"/>
      <c r="AI4" s="6"/>
      <c r="AJ4" s="6"/>
      <c r="AK4" s="6"/>
      <c r="AL4" s="6"/>
    </row>
    <row r="5" spans="1:38" x14ac:dyDescent="0.25">
      <c r="A5" s="6"/>
      <c r="B5" s="8" t="s">
        <v>24</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row>
    <row r="6" spans="1:38" x14ac:dyDescent="0.25">
      <c r="A6" s="6" t="s">
        <v>25</v>
      </c>
      <c r="B6" s="9">
        <f>O51</f>
        <v>0.75560000000000005</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row>
    <row r="7" spans="1:38" x14ac:dyDescent="0.25">
      <c r="A7" s="8"/>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row>
    <row r="8" spans="1:38" x14ac:dyDescent="0.25">
      <c r="A8" s="8" t="s">
        <v>26</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row>
    <row r="9" spans="1:38" x14ac:dyDescent="0.25">
      <c r="A9" s="6" t="s">
        <v>71</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row>
    <row r="10" spans="1:38"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row>
    <row r="11" spans="1:38" x14ac:dyDescent="0.25">
      <c r="A11" s="7" t="s">
        <v>27</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6"/>
      <c r="AI11" s="6"/>
      <c r="AJ11" s="6"/>
      <c r="AK11" s="6"/>
      <c r="AL11" s="6"/>
    </row>
    <row r="12" spans="1:38" x14ac:dyDescent="0.25">
      <c r="A12" s="11" t="s">
        <v>28</v>
      </c>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row>
    <row r="13" spans="1:38" x14ac:dyDescent="0.25">
      <c r="A13" s="31" t="s">
        <v>29</v>
      </c>
      <c r="B13" s="31" t="s">
        <v>30</v>
      </c>
      <c r="C13" s="31" t="s">
        <v>31</v>
      </c>
      <c r="D13" s="31" t="s">
        <v>32</v>
      </c>
      <c r="E13" s="32" t="s">
        <v>33</v>
      </c>
      <c r="F13" s="32"/>
      <c r="G13" s="32" t="s">
        <v>34</v>
      </c>
      <c r="H13" s="32"/>
      <c r="I13" s="32"/>
      <c r="J13" s="31" t="s">
        <v>35</v>
      </c>
      <c r="K13" s="31" t="s">
        <v>36</v>
      </c>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row>
    <row r="14" spans="1:38" ht="150" x14ac:dyDescent="0.25">
      <c r="A14" s="31"/>
      <c r="B14" s="31"/>
      <c r="C14" s="31"/>
      <c r="D14" s="31"/>
      <c r="E14" s="13" t="s">
        <v>37</v>
      </c>
      <c r="F14" s="13" t="s">
        <v>36</v>
      </c>
      <c r="G14" s="13" t="s">
        <v>38</v>
      </c>
      <c r="H14" s="13" t="s">
        <v>39</v>
      </c>
      <c r="I14" s="13" t="s">
        <v>40</v>
      </c>
      <c r="J14" s="31"/>
      <c r="K14" s="31"/>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row>
    <row r="15" spans="1:38" ht="39" x14ac:dyDescent="0.25">
      <c r="A15" s="6" t="s">
        <v>41</v>
      </c>
      <c r="B15" s="6" t="s">
        <v>42</v>
      </c>
      <c r="C15" s="6">
        <v>4.7230394679999996</v>
      </c>
      <c r="D15" s="14">
        <v>636000000000000</v>
      </c>
      <c r="E15" s="14">
        <v>206000000000000</v>
      </c>
      <c r="F15" s="14">
        <v>488000000000000</v>
      </c>
      <c r="G15" s="15">
        <v>3.5</v>
      </c>
      <c r="H15" s="16">
        <v>472000000000000</v>
      </c>
      <c r="I15" s="16">
        <v>165000000000000</v>
      </c>
      <c r="J15" s="14">
        <v>206000000000000</v>
      </c>
      <c r="K15" s="14">
        <v>488000000000000</v>
      </c>
      <c r="L15" s="6"/>
      <c r="M15" s="10">
        <v>61493</v>
      </c>
      <c r="N15" s="6" t="s">
        <v>43</v>
      </c>
      <c r="O15" s="6"/>
      <c r="P15" s="6"/>
      <c r="Q15" s="6"/>
      <c r="R15" s="6"/>
      <c r="S15" s="6"/>
      <c r="T15" s="6"/>
      <c r="U15" s="6"/>
      <c r="V15" s="6"/>
      <c r="W15" s="6"/>
      <c r="X15" s="6"/>
      <c r="Y15" s="6"/>
      <c r="Z15" s="6"/>
      <c r="AA15" s="6"/>
      <c r="AB15" s="6"/>
      <c r="AC15" s="6"/>
      <c r="AD15" s="6"/>
      <c r="AE15" s="6"/>
      <c r="AF15" s="6"/>
      <c r="AG15" s="6"/>
      <c r="AH15" s="6"/>
      <c r="AI15" s="6"/>
      <c r="AJ15" s="6"/>
      <c r="AK15" s="6"/>
      <c r="AL15" s="6"/>
    </row>
    <row r="16" spans="1:38" x14ac:dyDescent="0.25">
      <c r="A16" s="6" t="s">
        <v>44</v>
      </c>
      <c r="B16" s="6" t="s">
        <v>45</v>
      </c>
      <c r="C16" s="6">
        <v>2.7</v>
      </c>
      <c r="D16" s="14">
        <v>292000000000000</v>
      </c>
      <c r="E16" s="15">
        <v>0</v>
      </c>
      <c r="F16" s="14">
        <v>292000000000000</v>
      </c>
      <c r="G16" s="6">
        <v>1.65</v>
      </c>
      <c r="H16" s="14">
        <v>222000000000000</v>
      </c>
      <c r="I16" s="14">
        <v>69600000000000</v>
      </c>
      <c r="J16" s="14">
        <v>222000000000000</v>
      </c>
      <c r="K16" s="14">
        <v>69600000000000</v>
      </c>
      <c r="L16" s="6"/>
      <c r="M16" s="10">
        <v>135568.85889999999</v>
      </c>
      <c r="N16" s="6" t="s">
        <v>46</v>
      </c>
      <c r="O16" s="6"/>
      <c r="P16" s="6"/>
      <c r="Q16" s="6"/>
      <c r="R16" s="6"/>
      <c r="S16" s="6"/>
      <c r="T16" s="6"/>
      <c r="U16" s="6"/>
      <c r="V16" s="6"/>
      <c r="W16" s="6"/>
      <c r="X16" s="6"/>
      <c r="Y16" s="6"/>
      <c r="Z16" s="6"/>
      <c r="AA16" s="6"/>
      <c r="AB16" s="6"/>
      <c r="AC16" s="6"/>
      <c r="AD16" s="6"/>
      <c r="AE16" s="6"/>
      <c r="AF16" s="6"/>
      <c r="AG16" s="6"/>
      <c r="AH16" s="6"/>
      <c r="AI16" s="6"/>
      <c r="AJ16" s="6"/>
      <c r="AK16" s="6"/>
      <c r="AL16" s="6"/>
    </row>
    <row r="17" spans="1:38" x14ac:dyDescent="0.25">
      <c r="A17" s="6" t="s">
        <v>47</v>
      </c>
      <c r="B17" s="6" t="s">
        <v>45</v>
      </c>
      <c r="C17" s="6">
        <v>1.6</v>
      </c>
      <c r="D17" s="14">
        <v>173000000000000</v>
      </c>
      <c r="E17" s="15">
        <v>0</v>
      </c>
      <c r="F17" s="14">
        <v>173000000000000</v>
      </c>
      <c r="G17" s="6">
        <v>0.27</v>
      </c>
      <c r="H17" s="14">
        <v>36400000000000</v>
      </c>
      <c r="I17" s="14">
        <v>137000000000000</v>
      </c>
      <c r="J17" s="14">
        <v>36400000000000</v>
      </c>
      <c r="K17" s="14">
        <v>137000000000000</v>
      </c>
      <c r="L17" s="6"/>
      <c r="M17" s="17">
        <v>4110000000</v>
      </c>
      <c r="N17" s="6" t="s">
        <v>48</v>
      </c>
      <c r="O17" s="6"/>
      <c r="P17" s="6"/>
      <c r="Q17" s="6"/>
      <c r="R17" s="6"/>
      <c r="S17" s="6"/>
      <c r="T17" s="6"/>
      <c r="U17" s="6"/>
      <c r="V17" s="6"/>
      <c r="W17" s="6"/>
      <c r="X17" s="6"/>
      <c r="Y17" s="6"/>
      <c r="Z17" s="6"/>
      <c r="AA17" s="6"/>
      <c r="AB17" s="6"/>
      <c r="AC17" s="6"/>
      <c r="AD17" s="6"/>
      <c r="AE17" s="6"/>
      <c r="AF17" s="6"/>
      <c r="AG17" s="6"/>
      <c r="AH17" s="6"/>
      <c r="AI17" s="6"/>
      <c r="AJ17" s="6"/>
      <c r="AK17" s="6"/>
      <c r="AL17" s="6"/>
    </row>
    <row r="18" spans="1:38" ht="26.25" x14ac:dyDescent="0.25">
      <c r="A18" s="6" t="s">
        <v>49</v>
      </c>
      <c r="B18" s="6" t="s">
        <v>50</v>
      </c>
      <c r="C18" s="6">
        <v>0.2</v>
      </c>
      <c r="D18" s="14">
        <v>20800000000000</v>
      </c>
      <c r="E18" s="15">
        <v>0</v>
      </c>
      <c r="F18" s="14">
        <v>20800000000000</v>
      </c>
      <c r="G18" s="6">
        <v>9.3333333000000004E-2</v>
      </c>
      <c r="H18" s="14">
        <v>12600000000000</v>
      </c>
      <c r="I18" s="14">
        <v>8210000000000</v>
      </c>
      <c r="J18" s="14">
        <v>12600000000000</v>
      </c>
      <c r="K18" s="14">
        <v>8210000000000</v>
      </c>
      <c r="L18" s="6"/>
      <c r="M18" s="10">
        <v>50</v>
      </c>
      <c r="N18" s="6" t="s">
        <v>51</v>
      </c>
      <c r="O18" s="10">
        <v>0.79465919630000004</v>
      </c>
      <c r="P18" s="6"/>
      <c r="Q18" s="6"/>
      <c r="R18" s="6"/>
      <c r="S18" s="6"/>
      <c r="T18" s="6"/>
      <c r="U18" s="6"/>
      <c r="V18" s="6"/>
      <c r="W18" s="6"/>
      <c r="X18" s="6"/>
      <c r="Y18" s="6"/>
      <c r="Z18" s="6"/>
      <c r="AA18" s="6"/>
      <c r="AB18" s="6"/>
      <c r="AC18" s="6"/>
      <c r="AD18" s="6"/>
      <c r="AE18" s="6"/>
      <c r="AF18" s="6"/>
      <c r="AG18" s="6"/>
      <c r="AH18" s="6"/>
      <c r="AI18" s="6"/>
      <c r="AJ18" s="6"/>
      <c r="AK18" s="6"/>
      <c r="AL18" s="6"/>
    </row>
    <row r="19" spans="1:38" x14ac:dyDescent="0.25">
      <c r="A19" s="6" t="s">
        <v>52</v>
      </c>
      <c r="B19" s="6" t="s">
        <v>45</v>
      </c>
      <c r="C19" s="6">
        <v>0.4</v>
      </c>
      <c r="D19" s="14">
        <v>43300000000000</v>
      </c>
      <c r="E19" s="15">
        <v>0</v>
      </c>
      <c r="F19" s="14">
        <v>43300000000000</v>
      </c>
      <c r="G19" s="6">
        <v>0.18666666700000001</v>
      </c>
      <c r="H19" s="14">
        <v>25200000000000</v>
      </c>
      <c r="I19" s="14">
        <v>18100000000000</v>
      </c>
      <c r="J19" s="14">
        <v>25200000000000</v>
      </c>
      <c r="K19" s="14">
        <v>18100000000000</v>
      </c>
      <c r="L19" s="6"/>
      <c r="M19" s="17">
        <v>206000000</v>
      </c>
      <c r="N19" s="6" t="s">
        <v>53</v>
      </c>
      <c r="O19" s="6"/>
      <c r="P19" s="6"/>
      <c r="Q19" s="6"/>
      <c r="R19" s="6"/>
      <c r="S19" s="6"/>
      <c r="T19" s="6"/>
      <c r="U19" s="6"/>
      <c r="V19" s="6"/>
      <c r="W19" s="6"/>
      <c r="X19" s="6"/>
      <c r="Y19" s="6"/>
      <c r="Z19" s="6"/>
      <c r="AA19" s="6"/>
      <c r="AB19" s="6"/>
      <c r="AC19" s="6"/>
      <c r="AD19" s="6"/>
      <c r="AE19" s="6"/>
      <c r="AF19" s="6"/>
      <c r="AG19" s="6"/>
      <c r="AH19" s="6"/>
      <c r="AI19" s="6"/>
      <c r="AJ19" s="6"/>
      <c r="AK19" s="6"/>
      <c r="AL19" s="6"/>
    </row>
    <row r="20" spans="1:38"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row>
    <row r="21" spans="1:38" x14ac:dyDescent="0.25">
      <c r="A21" s="11" t="s">
        <v>54</v>
      </c>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row>
    <row r="22" spans="1:38" ht="64.5" x14ac:dyDescent="0.25">
      <c r="A22" s="10">
        <v>75161</v>
      </c>
      <c r="B22" s="6" t="s">
        <v>55</v>
      </c>
      <c r="C22" s="20" t="s">
        <v>56</v>
      </c>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row>
    <row r="23" spans="1:38" ht="51.75" x14ac:dyDescent="0.25">
      <c r="A23" s="10">
        <v>6.2869999999999999</v>
      </c>
      <c r="B23" s="6" t="s">
        <v>57</v>
      </c>
      <c r="C23" s="20" t="s">
        <v>58</v>
      </c>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row>
    <row r="24" spans="1:38" x14ac:dyDescent="0.25">
      <c r="A24" s="17">
        <v>473000000000000</v>
      </c>
      <c r="B24" s="21" t="s">
        <v>59</v>
      </c>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row>
    <row r="25" spans="1:38" ht="77.25" x14ac:dyDescent="0.25">
      <c r="A25" s="10">
        <v>199050</v>
      </c>
      <c r="B25" s="6" t="s">
        <v>60</v>
      </c>
      <c r="C25" s="20" t="s">
        <v>61</v>
      </c>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row>
    <row r="26" spans="1:38" ht="39" x14ac:dyDescent="0.25">
      <c r="A26" s="10">
        <v>1037000000</v>
      </c>
      <c r="B26" s="6" t="s">
        <v>62</v>
      </c>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row>
    <row r="27" spans="1:38" x14ac:dyDescent="0.25">
      <c r="A27" s="17">
        <v>206000000000000</v>
      </c>
      <c r="B27" s="21" t="s">
        <v>63</v>
      </c>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row>
    <row r="28" spans="1:38" ht="39" x14ac:dyDescent="0.25">
      <c r="A28" s="18">
        <v>0.72</v>
      </c>
      <c r="B28" s="6" t="s">
        <v>64</v>
      </c>
      <c r="C28" s="20" t="s">
        <v>65</v>
      </c>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row>
    <row r="29" spans="1:38" ht="26.25" x14ac:dyDescent="0.25">
      <c r="A29" s="17">
        <v>149000000000000</v>
      </c>
      <c r="B29" s="6" t="s">
        <v>66</v>
      </c>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row>
    <row r="30" spans="1:38" ht="39" x14ac:dyDescent="0.25">
      <c r="A30" s="19">
        <v>0.23930000000000001</v>
      </c>
      <c r="B30" s="6" t="s">
        <v>67</v>
      </c>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row>
    <row r="31" spans="1:38"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row>
    <row r="32" spans="1:38" x14ac:dyDescent="0.25">
      <c r="A32" s="11" t="s">
        <v>72</v>
      </c>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row>
    <row r="33" spans="1:38" x14ac:dyDescent="0.25">
      <c r="A33" s="22" t="s">
        <v>68</v>
      </c>
      <c r="B33" s="23">
        <v>2020</v>
      </c>
      <c r="C33" s="23">
        <v>2021</v>
      </c>
      <c r="D33" s="23">
        <v>2022</v>
      </c>
      <c r="E33" s="23">
        <v>2023</v>
      </c>
      <c r="F33" s="23">
        <v>2024</v>
      </c>
      <c r="G33" s="23">
        <v>2025</v>
      </c>
      <c r="H33" s="23">
        <v>2026</v>
      </c>
      <c r="I33" s="23">
        <v>2027</v>
      </c>
      <c r="J33" s="23">
        <v>2028</v>
      </c>
      <c r="K33" s="23">
        <v>2029</v>
      </c>
      <c r="L33" s="10">
        <v>2030</v>
      </c>
      <c r="M33" s="10">
        <v>2031</v>
      </c>
      <c r="N33" s="10">
        <v>2032</v>
      </c>
      <c r="O33" s="10">
        <v>2033</v>
      </c>
      <c r="P33" s="10">
        <v>2034</v>
      </c>
      <c r="Q33" s="10">
        <v>2035</v>
      </c>
      <c r="R33" s="10">
        <v>2036</v>
      </c>
      <c r="S33" s="10">
        <v>2037</v>
      </c>
      <c r="T33" s="10">
        <v>2038</v>
      </c>
      <c r="U33" s="10">
        <v>2039</v>
      </c>
      <c r="V33" s="10">
        <v>2040</v>
      </c>
      <c r="W33" s="10">
        <v>2041</v>
      </c>
      <c r="X33" s="10">
        <v>2042</v>
      </c>
      <c r="Y33" s="10">
        <v>2043</v>
      </c>
      <c r="Z33" s="10">
        <v>2044</v>
      </c>
      <c r="AA33" s="10">
        <v>2045</v>
      </c>
      <c r="AB33" s="10">
        <v>2046</v>
      </c>
      <c r="AC33" s="10">
        <v>2047</v>
      </c>
      <c r="AD33" s="10">
        <v>2048</v>
      </c>
      <c r="AE33" s="10">
        <v>2049</v>
      </c>
      <c r="AF33" s="10">
        <v>2050</v>
      </c>
      <c r="AG33" s="6"/>
      <c r="AH33" s="6"/>
      <c r="AI33" s="6"/>
      <c r="AJ33" s="6"/>
      <c r="AK33" s="6"/>
      <c r="AL33" s="6"/>
    </row>
    <row r="34" spans="1:38" x14ac:dyDescent="0.25">
      <c r="A34" s="22" t="s">
        <v>42</v>
      </c>
      <c r="B34" s="14">
        <v>488000000000000</v>
      </c>
      <c r="C34" s="14">
        <v>553000000000000</v>
      </c>
      <c r="D34" s="14">
        <v>572000000000000</v>
      </c>
      <c r="E34" s="14">
        <v>582000000000000</v>
      </c>
      <c r="F34" s="14">
        <v>588000000000000</v>
      </c>
      <c r="G34" s="14">
        <v>590000000000000</v>
      </c>
      <c r="H34" s="14">
        <v>591000000000000</v>
      </c>
      <c r="I34" s="14">
        <v>590000000000000</v>
      </c>
      <c r="J34" s="14">
        <v>588000000000000</v>
      </c>
      <c r="K34" s="14">
        <v>588000000000000</v>
      </c>
      <c r="L34" s="17">
        <v>588000000000000</v>
      </c>
      <c r="M34" s="17">
        <v>583000000000000</v>
      </c>
      <c r="N34" s="17">
        <v>583000000000000</v>
      </c>
      <c r="O34" s="17">
        <v>581000000000000</v>
      </c>
      <c r="P34" s="17">
        <v>581000000000000</v>
      </c>
      <c r="Q34" s="17">
        <v>580000000000000</v>
      </c>
      <c r="R34" s="17">
        <v>580000000000000</v>
      </c>
      <c r="S34" s="17">
        <v>581000000000000</v>
      </c>
      <c r="T34" s="17">
        <v>581000000000000</v>
      </c>
      <c r="U34" s="17">
        <v>582000000000000</v>
      </c>
      <c r="V34" s="17">
        <v>580000000000000</v>
      </c>
      <c r="W34" s="17">
        <v>581000000000000</v>
      </c>
      <c r="X34" s="17">
        <v>580000000000000</v>
      </c>
      <c r="Y34" s="17">
        <v>578000000000000</v>
      </c>
      <c r="Z34" s="17">
        <v>578000000000000</v>
      </c>
      <c r="AA34" s="17">
        <v>577000000000000</v>
      </c>
      <c r="AB34" s="17">
        <v>575000000000000</v>
      </c>
      <c r="AC34" s="17">
        <v>576000000000000</v>
      </c>
      <c r="AD34" s="17">
        <v>573000000000000</v>
      </c>
      <c r="AE34" s="17">
        <v>572000000000000</v>
      </c>
      <c r="AF34" s="17">
        <v>574000000000000</v>
      </c>
      <c r="AG34" s="6"/>
      <c r="AH34" s="6"/>
      <c r="AI34" s="6"/>
      <c r="AJ34" s="6"/>
      <c r="AK34" s="6"/>
      <c r="AL34" s="6"/>
    </row>
    <row r="35" spans="1:38" x14ac:dyDescent="0.25">
      <c r="A35" s="22" t="s">
        <v>45</v>
      </c>
      <c r="B35" s="14">
        <v>224000000000000</v>
      </c>
      <c r="C35" s="14">
        <v>227000000000000</v>
      </c>
      <c r="D35" s="14">
        <v>252000000000000</v>
      </c>
      <c r="E35" s="14">
        <v>270000000000000</v>
      </c>
      <c r="F35" s="14">
        <v>278000000000000</v>
      </c>
      <c r="G35" s="14">
        <v>284000000000000</v>
      </c>
      <c r="H35" s="14">
        <v>288000000000000</v>
      </c>
      <c r="I35" s="14">
        <v>290000000000000</v>
      </c>
      <c r="J35" s="14">
        <v>294000000000000</v>
      </c>
      <c r="K35" s="14">
        <v>297000000000000</v>
      </c>
      <c r="L35" s="17">
        <v>301000000000000</v>
      </c>
      <c r="M35" s="17">
        <v>305000000000000</v>
      </c>
      <c r="N35" s="17">
        <v>308000000000000</v>
      </c>
      <c r="O35" s="17">
        <v>311000000000000</v>
      </c>
      <c r="P35" s="17">
        <v>315000000000000</v>
      </c>
      <c r="Q35" s="17">
        <v>319000000000000</v>
      </c>
      <c r="R35" s="17">
        <v>323000000000000</v>
      </c>
      <c r="S35" s="17">
        <v>326000000000000</v>
      </c>
      <c r="T35" s="17">
        <v>329000000000000</v>
      </c>
      <c r="U35" s="17">
        <v>332000000000000</v>
      </c>
      <c r="V35" s="17">
        <v>333000000000000</v>
      </c>
      <c r="W35" s="17">
        <v>334000000000000</v>
      </c>
      <c r="X35" s="17">
        <v>336000000000000</v>
      </c>
      <c r="Y35" s="17">
        <v>340000000000000</v>
      </c>
      <c r="Z35" s="17">
        <v>343000000000000</v>
      </c>
      <c r="AA35" s="17">
        <v>347000000000000</v>
      </c>
      <c r="AB35" s="17">
        <v>349000000000000</v>
      </c>
      <c r="AC35" s="17">
        <v>351000000000000</v>
      </c>
      <c r="AD35" s="17">
        <v>352000000000000</v>
      </c>
      <c r="AE35" s="17">
        <v>355000000000000</v>
      </c>
      <c r="AF35" s="17">
        <v>359000000000000</v>
      </c>
      <c r="AG35" s="6"/>
      <c r="AH35" s="6"/>
      <c r="AI35" s="6"/>
      <c r="AJ35" s="6"/>
      <c r="AK35" s="6"/>
      <c r="AL35" s="6"/>
    </row>
    <row r="36" spans="1:38" x14ac:dyDescent="0.25">
      <c r="A36" s="22" t="s">
        <v>50</v>
      </c>
      <c r="B36" s="14">
        <v>8210000000000</v>
      </c>
      <c r="C36" s="14">
        <v>7150000000000</v>
      </c>
      <c r="D36" s="14">
        <v>7970000000000</v>
      </c>
      <c r="E36" s="14">
        <v>7740000000000</v>
      </c>
      <c r="F36" s="14">
        <v>7940000000000</v>
      </c>
      <c r="G36" s="14">
        <v>8320000000000</v>
      </c>
      <c r="H36" s="14">
        <v>8170000000000</v>
      </c>
      <c r="I36" s="14">
        <v>8030000000000</v>
      </c>
      <c r="J36" s="14">
        <v>7900000000000</v>
      </c>
      <c r="K36" s="14">
        <v>7820000000000</v>
      </c>
      <c r="L36" s="17">
        <v>7780000000000</v>
      </c>
      <c r="M36" s="17">
        <v>7300000000000</v>
      </c>
      <c r="N36" s="17">
        <v>6840000000000</v>
      </c>
      <c r="O36" s="17">
        <v>6400000000000</v>
      </c>
      <c r="P36" s="17">
        <v>6120000000000</v>
      </c>
      <c r="Q36" s="17">
        <v>6040000000000</v>
      </c>
      <c r="R36" s="17">
        <v>5980000000000</v>
      </c>
      <c r="S36" s="17">
        <v>5960000000000</v>
      </c>
      <c r="T36" s="17">
        <v>6000000000000</v>
      </c>
      <c r="U36" s="17">
        <v>6050000000000</v>
      </c>
      <c r="V36" s="17">
        <v>6000000000000</v>
      </c>
      <c r="W36" s="17">
        <v>6000000000000</v>
      </c>
      <c r="X36" s="17">
        <v>6090000000000</v>
      </c>
      <c r="Y36" s="17">
        <v>6260000000000</v>
      </c>
      <c r="Z36" s="17">
        <v>6270000000000</v>
      </c>
      <c r="AA36" s="17">
        <v>6340000000000</v>
      </c>
      <c r="AB36" s="17">
        <v>6340000000000</v>
      </c>
      <c r="AC36" s="17">
        <v>6300000000000</v>
      </c>
      <c r="AD36" s="17">
        <v>6340000000000</v>
      </c>
      <c r="AE36" s="17">
        <v>6390000000000</v>
      </c>
      <c r="AF36" s="17">
        <v>6540000000000</v>
      </c>
      <c r="AG36" s="6"/>
      <c r="AH36" s="6"/>
      <c r="AI36" s="6"/>
      <c r="AJ36" s="6"/>
      <c r="AK36" s="6"/>
      <c r="AL36" s="6"/>
    </row>
    <row r="37" spans="1:38" x14ac:dyDescent="0.25">
      <c r="A37" s="13"/>
      <c r="B37" s="13"/>
      <c r="C37" s="13"/>
      <c r="D37" s="13"/>
      <c r="E37" s="13"/>
      <c r="F37" s="13"/>
      <c r="G37" s="13"/>
      <c r="H37" s="13"/>
      <c r="I37" s="13"/>
      <c r="J37" s="13"/>
      <c r="K37" s="13"/>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row>
    <row r="38" spans="1:38" x14ac:dyDescent="0.25">
      <c r="A38" s="11" t="s">
        <v>70</v>
      </c>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row>
    <row r="39" spans="1:38" x14ac:dyDescent="0.25">
      <c r="A39" s="13" t="s">
        <v>29</v>
      </c>
      <c r="B39" s="13" t="s">
        <v>30</v>
      </c>
      <c r="C39" s="24">
        <v>2020</v>
      </c>
      <c r="D39" s="24">
        <v>2021</v>
      </c>
      <c r="E39" s="24">
        <v>2022</v>
      </c>
      <c r="F39" s="24">
        <v>2023</v>
      </c>
      <c r="G39" s="24">
        <v>2024</v>
      </c>
      <c r="H39" s="24">
        <v>2025</v>
      </c>
      <c r="I39" s="24">
        <v>2026</v>
      </c>
      <c r="J39" s="24">
        <v>2027</v>
      </c>
      <c r="K39" s="24">
        <v>2028</v>
      </c>
      <c r="L39" s="24">
        <v>2029</v>
      </c>
      <c r="M39" s="24">
        <v>2030</v>
      </c>
      <c r="N39" s="24">
        <v>2031</v>
      </c>
      <c r="O39" s="24">
        <v>2032</v>
      </c>
      <c r="P39" s="24">
        <v>2033</v>
      </c>
      <c r="Q39" s="24">
        <v>2034</v>
      </c>
      <c r="R39" s="24">
        <v>2035</v>
      </c>
      <c r="S39" s="24">
        <v>2036</v>
      </c>
      <c r="T39" s="24">
        <v>2037</v>
      </c>
      <c r="U39" s="24">
        <v>2038</v>
      </c>
      <c r="V39" s="24">
        <v>2039</v>
      </c>
      <c r="W39" s="24">
        <v>2040</v>
      </c>
      <c r="X39" s="24">
        <v>2041</v>
      </c>
      <c r="Y39" s="24">
        <v>2042</v>
      </c>
      <c r="Z39" s="24">
        <v>2043</v>
      </c>
      <c r="AA39" s="24">
        <v>2044</v>
      </c>
      <c r="AB39" s="24">
        <v>2045</v>
      </c>
      <c r="AC39" s="24">
        <v>2046</v>
      </c>
      <c r="AD39" s="24">
        <v>2047</v>
      </c>
      <c r="AE39" s="24">
        <v>2048</v>
      </c>
      <c r="AF39" s="24">
        <v>2049</v>
      </c>
      <c r="AG39" s="24">
        <v>2050</v>
      </c>
      <c r="AH39" s="6"/>
      <c r="AI39" s="6"/>
      <c r="AJ39" s="6"/>
      <c r="AK39" s="6"/>
      <c r="AL39" s="6"/>
    </row>
    <row r="40" spans="1:38" ht="39" x14ac:dyDescent="0.25">
      <c r="A40" s="6" t="s">
        <v>41</v>
      </c>
      <c r="B40" s="6" t="s">
        <v>42</v>
      </c>
      <c r="C40" s="10">
        <v>0</v>
      </c>
      <c r="D40" s="10">
        <v>0</v>
      </c>
      <c r="E40" s="18">
        <v>0.11</v>
      </c>
      <c r="F40" s="18">
        <v>0.22</v>
      </c>
      <c r="G40" s="18">
        <v>0.33</v>
      </c>
      <c r="H40" s="18">
        <v>0.44</v>
      </c>
      <c r="I40" s="18">
        <v>0.56000000000000005</v>
      </c>
      <c r="J40" s="18">
        <v>0.67</v>
      </c>
      <c r="K40" s="18">
        <v>0.78</v>
      </c>
      <c r="L40" s="18">
        <v>0.89</v>
      </c>
      <c r="M40" s="18">
        <v>1</v>
      </c>
      <c r="N40" s="18">
        <v>1</v>
      </c>
      <c r="O40" s="18">
        <v>1</v>
      </c>
      <c r="P40" s="18">
        <v>1</v>
      </c>
      <c r="Q40" s="18">
        <v>1</v>
      </c>
      <c r="R40" s="18">
        <v>1</v>
      </c>
      <c r="S40" s="18">
        <v>1</v>
      </c>
      <c r="T40" s="18">
        <v>1</v>
      </c>
      <c r="U40" s="18">
        <v>1</v>
      </c>
      <c r="V40" s="18">
        <v>1</v>
      </c>
      <c r="W40" s="18">
        <v>1</v>
      </c>
      <c r="X40" s="18">
        <v>1</v>
      </c>
      <c r="Y40" s="18">
        <v>1</v>
      </c>
      <c r="Z40" s="18">
        <v>1</v>
      </c>
      <c r="AA40" s="18">
        <v>1</v>
      </c>
      <c r="AB40" s="18">
        <v>1</v>
      </c>
      <c r="AC40" s="18">
        <v>1</v>
      </c>
      <c r="AD40" s="18">
        <v>1</v>
      </c>
      <c r="AE40" s="18">
        <v>1</v>
      </c>
      <c r="AF40" s="18">
        <v>1</v>
      </c>
      <c r="AG40" s="18">
        <v>1</v>
      </c>
      <c r="AH40" s="6"/>
      <c r="AI40" s="6"/>
      <c r="AJ40" s="6"/>
      <c r="AK40" s="6"/>
      <c r="AL40" s="6"/>
    </row>
    <row r="41" spans="1:38" ht="17.25" x14ac:dyDescent="0.4">
      <c r="A41" s="6" t="s">
        <v>44</v>
      </c>
      <c r="B41" s="6" t="s">
        <v>45</v>
      </c>
      <c r="C41" s="10">
        <v>0</v>
      </c>
      <c r="D41" s="10">
        <v>0</v>
      </c>
      <c r="E41" s="18">
        <v>0.11</v>
      </c>
      <c r="F41" s="18">
        <v>0.22</v>
      </c>
      <c r="G41" s="18">
        <v>0.33</v>
      </c>
      <c r="H41" s="18">
        <v>0.44</v>
      </c>
      <c r="I41" s="18">
        <v>0.56000000000000005</v>
      </c>
      <c r="J41" s="18">
        <v>0.67</v>
      </c>
      <c r="K41" s="18">
        <v>0.78</v>
      </c>
      <c r="L41" s="18">
        <v>0.89</v>
      </c>
      <c r="M41" s="25">
        <v>1</v>
      </c>
      <c r="N41" s="18">
        <v>1</v>
      </c>
      <c r="O41" s="18">
        <v>1</v>
      </c>
      <c r="P41" s="18">
        <v>1</v>
      </c>
      <c r="Q41" s="18">
        <v>1</v>
      </c>
      <c r="R41" s="18">
        <v>1</v>
      </c>
      <c r="S41" s="18">
        <v>1</v>
      </c>
      <c r="T41" s="18">
        <v>1</v>
      </c>
      <c r="U41" s="18">
        <v>1</v>
      </c>
      <c r="V41" s="18">
        <v>1</v>
      </c>
      <c r="W41" s="18">
        <v>1</v>
      </c>
      <c r="X41" s="18">
        <v>1</v>
      </c>
      <c r="Y41" s="18">
        <v>1</v>
      </c>
      <c r="Z41" s="18">
        <v>1</v>
      </c>
      <c r="AA41" s="18">
        <v>1</v>
      </c>
      <c r="AB41" s="18">
        <v>1</v>
      </c>
      <c r="AC41" s="18">
        <v>1</v>
      </c>
      <c r="AD41" s="18">
        <v>1</v>
      </c>
      <c r="AE41" s="18">
        <v>1</v>
      </c>
      <c r="AF41" s="18">
        <v>1</v>
      </c>
      <c r="AG41" s="18">
        <v>1</v>
      </c>
      <c r="AH41" s="6"/>
      <c r="AI41" s="6"/>
      <c r="AJ41" s="6"/>
      <c r="AK41" s="6"/>
      <c r="AL41" s="6"/>
    </row>
    <row r="42" spans="1:38" x14ac:dyDescent="0.25">
      <c r="A42" s="6" t="s">
        <v>47</v>
      </c>
      <c r="B42" s="6" t="s">
        <v>45</v>
      </c>
      <c r="C42" s="10">
        <v>0</v>
      </c>
      <c r="D42" s="10">
        <v>0</v>
      </c>
      <c r="E42" s="18">
        <v>0</v>
      </c>
      <c r="F42" s="18">
        <v>0</v>
      </c>
      <c r="G42" s="18">
        <v>0</v>
      </c>
      <c r="H42" s="18">
        <v>0</v>
      </c>
      <c r="I42" s="18">
        <v>0</v>
      </c>
      <c r="J42" s="18">
        <v>0</v>
      </c>
      <c r="K42" s="18">
        <v>0</v>
      </c>
      <c r="L42" s="18">
        <v>0</v>
      </c>
      <c r="M42" s="10">
        <v>0</v>
      </c>
      <c r="N42" s="10">
        <v>0</v>
      </c>
      <c r="O42" s="10">
        <v>0</v>
      </c>
      <c r="P42" s="10">
        <v>0</v>
      </c>
      <c r="Q42" s="10">
        <v>0</v>
      </c>
      <c r="R42" s="10">
        <v>0</v>
      </c>
      <c r="S42" s="10">
        <v>0</v>
      </c>
      <c r="T42" s="10">
        <v>0</v>
      </c>
      <c r="U42" s="10">
        <v>0</v>
      </c>
      <c r="V42" s="10">
        <v>0</v>
      </c>
      <c r="W42" s="10">
        <v>0</v>
      </c>
      <c r="X42" s="10">
        <v>0</v>
      </c>
      <c r="Y42" s="10">
        <v>0</v>
      </c>
      <c r="Z42" s="10">
        <v>0</v>
      </c>
      <c r="AA42" s="10">
        <v>0</v>
      </c>
      <c r="AB42" s="10">
        <v>0</v>
      </c>
      <c r="AC42" s="10">
        <v>0</v>
      </c>
      <c r="AD42" s="10">
        <v>0</v>
      </c>
      <c r="AE42" s="10">
        <v>0</v>
      </c>
      <c r="AF42" s="10">
        <v>0</v>
      </c>
      <c r="AG42" s="10">
        <v>0</v>
      </c>
      <c r="AH42" s="6"/>
      <c r="AI42" s="6"/>
      <c r="AJ42" s="6"/>
      <c r="AK42" s="6"/>
      <c r="AL42" s="6"/>
    </row>
    <row r="43" spans="1:38" ht="26.25" x14ac:dyDescent="0.25">
      <c r="A43" s="6" t="s">
        <v>49</v>
      </c>
      <c r="B43" s="6" t="s">
        <v>50</v>
      </c>
      <c r="C43" s="10">
        <v>0</v>
      </c>
      <c r="D43" s="10">
        <v>0</v>
      </c>
      <c r="E43" s="18">
        <v>0</v>
      </c>
      <c r="F43" s="18">
        <v>0</v>
      </c>
      <c r="G43" s="18">
        <v>0</v>
      </c>
      <c r="H43" s="18">
        <v>0</v>
      </c>
      <c r="I43" s="18">
        <v>0</v>
      </c>
      <c r="J43" s="18">
        <v>0</v>
      </c>
      <c r="K43" s="18">
        <v>0</v>
      </c>
      <c r="L43" s="18">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6"/>
      <c r="AI43" s="6"/>
      <c r="AJ43" s="6"/>
      <c r="AK43" s="6"/>
      <c r="AL43" s="6"/>
    </row>
    <row r="44" spans="1:38" x14ac:dyDescent="0.25">
      <c r="A44" s="6" t="s">
        <v>52</v>
      </c>
      <c r="B44" s="6" t="s">
        <v>45</v>
      </c>
      <c r="C44" s="10">
        <v>0</v>
      </c>
      <c r="D44" s="10">
        <v>0</v>
      </c>
      <c r="E44" s="18">
        <v>0</v>
      </c>
      <c r="F44" s="18">
        <v>0</v>
      </c>
      <c r="G44" s="18">
        <v>0</v>
      </c>
      <c r="H44" s="18">
        <v>0</v>
      </c>
      <c r="I44" s="18">
        <v>0</v>
      </c>
      <c r="J44" s="18">
        <v>0</v>
      </c>
      <c r="K44" s="18">
        <v>0</v>
      </c>
      <c r="L44" s="18">
        <v>0</v>
      </c>
      <c r="M44" s="10">
        <v>0</v>
      </c>
      <c r="N44" s="10">
        <v>0</v>
      </c>
      <c r="O44" s="10">
        <v>0</v>
      </c>
      <c r="P44" s="10">
        <v>0</v>
      </c>
      <c r="Q44" s="10">
        <v>0</v>
      </c>
      <c r="R44" s="10">
        <v>0</v>
      </c>
      <c r="S44" s="10">
        <v>0</v>
      </c>
      <c r="T44" s="10">
        <v>0</v>
      </c>
      <c r="U44" s="10">
        <v>0</v>
      </c>
      <c r="V44" s="10">
        <v>0</v>
      </c>
      <c r="W44" s="10">
        <v>0</v>
      </c>
      <c r="X44" s="10">
        <v>0</v>
      </c>
      <c r="Y44" s="10">
        <v>0</v>
      </c>
      <c r="Z44" s="10">
        <v>0</v>
      </c>
      <c r="AA44" s="10">
        <v>0</v>
      </c>
      <c r="AB44" s="10">
        <v>0</v>
      </c>
      <c r="AC44" s="10">
        <v>0</v>
      </c>
      <c r="AD44" s="10">
        <v>0</v>
      </c>
      <c r="AE44" s="10">
        <v>0</v>
      </c>
      <c r="AF44" s="10">
        <v>0</v>
      </c>
      <c r="AG44" s="10">
        <v>0</v>
      </c>
      <c r="AH44" s="6"/>
      <c r="AI44" s="6"/>
      <c r="AJ44" s="6"/>
      <c r="AK44" s="6"/>
      <c r="AL44" s="6"/>
    </row>
    <row r="45" spans="1:38"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row>
    <row r="46" spans="1:38" x14ac:dyDescent="0.25">
      <c r="A46" s="22" t="s">
        <v>42</v>
      </c>
      <c r="B46" s="6"/>
      <c r="C46" s="19">
        <v>0</v>
      </c>
      <c r="D46" s="19">
        <v>0</v>
      </c>
      <c r="E46" s="19">
        <v>0.1111</v>
      </c>
      <c r="F46" s="19">
        <v>0.22220000000000001</v>
      </c>
      <c r="G46" s="19">
        <v>0.33329999999999999</v>
      </c>
      <c r="H46" s="19">
        <v>0.44440000000000002</v>
      </c>
      <c r="I46" s="19">
        <v>0.55559999999999998</v>
      </c>
      <c r="J46" s="19">
        <v>0.66669999999999996</v>
      </c>
      <c r="K46" s="19">
        <v>0.77780000000000005</v>
      </c>
      <c r="L46" s="19">
        <v>0.88890000000000002</v>
      </c>
      <c r="M46" s="19">
        <v>1</v>
      </c>
      <c r="N46" s="19">
        <v>1</v>
      </c>
      <c r="O46" s="19">
        <v>1</v>
      </c>
      <c r="P46" s="19">
        <v>1</v>
      </c>
      <c r="Q46" s="19">
        <v>1</v>
      </c>
      <c r="R46" s="19">
        <v>1</v>
      </c>
      <c r="S46" s="19">
        <v>1</v>
      </c>
      <c r="T46" s="19">
        <v>1</v>
      </c>
      <c r="U46" s="19">
        <v>1</v>
      </c>
      <c r="V46" s="19">
        <v>1</v>
      </c>
      <c r="W46" s="19">
        <v>1</v>
      </c>
      <c r="X46" s="19">
        <v>1</v>
      </c>
      <c r="Y46" s="19">
        <v>1</v>
      </c>
      <c r="Z46" s="19">
        <v>1</v>
      </c>
      <c r="AA46" s="19">
        <v>1</v>
      </c>
      <c r="AB46" s="19">
        <v>1</v>
      </c>
      <c r="AC46" s="19">
        <v>1</v>
      </c>
      <c r="AD46" s="19">
        <v>1</v>
      </c>
      <c r="AE46" s="19">
        <v>1</v>
      </c>
      <c r="AF46" s="19">
        <v>1</v>
      </c>
      <c r="AG46" s="19">
        <v>1</v>
      </c>
      <c r="AH46" s="6"/>
      <c r="AI46" s="6"/>
      <c r="AJ46" s="6"/>
      <c r="AK46" s="6"/>
      <c r="AL46" s="6"/>
    </row>
    <row r="47" spans="1:38" x14ac:dyDescent="0.25">
      <c r="A47" s="22" t="s">
        <v>45</v>
      </c>
      <c r="B47" s="6"/>
      <c r="C47" s="19">
        <v>0</v>
      </c>
      <c r="D47" s="19">
        <v>0</v>
      </c>
      <c r="E47" s="19">
        <v>3.4500000000000003E-2</v>
      </c>
      <c r="F47" s="19">
        <v>6.8900000000000003E-2</v>
      </c>
      <c r="G47" s="19">
        <v>0.10340000000000001</v>
      </c>
      <c r="H47" s="19">
        <v>0.13789999999999999</v>
      </c>
      <c r="I47" s="19">
        <v>0.1724</v>
      </c>
      <c r="J47" s="19">
        <v>0.20680000000000001</v>
      </c>
      <c r="K47" s="19">
        <v>0.24129999999999999</v>
      </c>
      <c r="L47" s="19">
        <v>0.27579999999999999</v>
      </c>
      <c r="M47" s="19">
        <v>0.31030000000000002</v>
      </c>
      <c r="N47" s="19">
        <v>0.31030000000000002</v>
      </c>
      <c r="O47" s="19">
        <v>0.31030000000000002</v>
      </c>
      <c r="P47" s="19">
        <v>0.31030000000000002</v>
      </c>
      <c r="Q47" s="19">
        <v>0.31030000000000002</v>
      </c>
      <c r="R47" s="19">
        <v>0.31030000000000002</v>
      </c>
      <c r="S47" s="19">
        <v>0.31030000000000002</v>
      </c>
      <c r="T47" s="19">
        <v>0.31030000000000002</v>
      </c>
      <c r="U47" s="19">
        <v>0.31030000000000002</v>
      </c>
      <c r="V47" s="19">
        <v>0.31030000000000002</v>
      </c>
      <c r="W47" s="19">
        <v>0.31030000000000002</v>
      </c>
      <c r="X47" s="19">
        <v>0.31030000000000002</v>
      </c>
      <c r="Y47" s="19">
        <v>0.31030000000000002</v>
      </c>
      <c r="Z47" s="19">
        <v>0.31030000000000002</v>
      </c>
      <c r="AA47" s="19">
        <v>0.31030000000000002</v>
      </c>
      <c r="AB47" s="19">
        <v>0.31030000000000002</v>
      </c>
      <c r="AC47" s="19">
        <v>0.31030000000000002</v>
      </c>
      <c r="AD47" s="19">
        <v>0.31030000000000002</v>
      </c>
      <c r="AE47" s="19">
        <v>0.31030000000000002</v>
      </c>
      <c r="AF47" s="19">
        <v>0.31030000000000002</v>
      </c>
      <c r="AG47" s="19">
        <v>0.31030000000000002</v>
      </c>
      <c r="AH47" s="6"/>
      <c r="AI47" s="6"/>
      <c r="AJ47" s="6"/>
      <c r="AK47" s="6"/>
      <c r="AL47" s="6"/>
    </row>
    <row r="48" spans="1:38" x14ac:dyDescent="0.25">
      <c r="A48" s="22" t="s">
        <v>50</v>
      </c>
      <c r="B48" s="6"/>
      <c r="C48" s="19">
        <v>0</v>
      </c>
      <c r="D48" s="19">
        <v>0</v>
      </c>
      <c r="E48" s="19">
        <v>0</v>
      </c>
      <c r="F48" s="19">
        <v>0</v>
      </c>
      <c r="G48" s="19">
        <v>0</v>
      </c>
      <c r="H48" s="19">
        <v>0</v>
      </c>
      <c r="I48" s="19">
        <v>0</v>
      </c>
      <c r="J48" s="19">
        <v>0</v>
      </c>
      <c r="K48" s="19">
        <v>0</v>
      </c>
      <c r="L48" s="19">
        <v>0</v>
      </c>
      <c r="M48" s="19">
        <v>0</v>
      </c>
      <c r="N48" s="19">
        <v>0</v>
      </c>
      <c r="O48" s="19">
        <v>0</v>
      </c>
      <c r="P48" s="19">
        <v>0</v>
      </c>
      <c r="Q48" s="19">
        <v>0</v>
      </c>
      <c r="R48" s="19">
        <v>0</v>
      </c>
      <c r="S48" s="19">
        <v>0</v>
      </c>
      <c r="T48" s="19">
        <v>0</v>
      </c>
      <c r="U48" s="19">
        <v>0</v>
      </c>
      <c r="V48" s="19">
        <v>0</v>
      </c>
      <c r="W48" s="19">
        <v>0</v>
      </c>
      <c r="X48" s="19">
        <v>0</v>
      </c>
      <c r="Y48" s="19">
        <v>0</v>
      </c>
      <c r="Z48" s="19">
        <v>0</v>
      </c>
      <c r="AA48" s="19">
        <v>0</v>
      </c>
      <c r="AB48" s="19">
        <v>0</v>
      </c>
      <c r="AC48" s="19">
        <v>0</v>
      </c>
      <c r="AD48" s="19">
        <v>0</v>
      </c>
      <c r="AE48" s="19">
        <v>0</v>
      </c>
      <c r="AF48" s="19">
        <v>0</v>
      </c>
      <c r="AG48" s="19">
        <v>0</v>
      </c>
      <c r="AH48" s="6"/>
      <c r="AI48" s="6"/>
      <c r="AJ48" s="6"/>
      <c r="AK48" s="6"/>
      <c r="AL48" s="6"/>
    </row>
    <row r="49" spans="1:38"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row>
    <row r="50" spans="1:38" x14ac:dyDescent="0.25">
      <c r="A50" s="6"/>
      <c r="B50" s="6"/>
      <c r="C50" s="27">
        <f>C39</f>
        <v>2020</v>
      </c>
      <c r="D50" s="27">
        <f t="shared" ref="D50:AG50" si="0">D39</f>
        <v>2021</v>
      </c>
      <c r="E50" s="27">
        <f t="shared" si="0"/>
        <v>2022</v>
      </c>
      <c r="F50" s="27">
        <f t="shared" si="0"/>
        <v>2023</v>
      </c>
      <c r="G50" s="27">
        <f t="shared" si="0"/>
        <v>2024</v>
      </c>
      <c r="H50" s="27">
        <f t="shared" si="0"/>
        <v>2025</v>
      </c>
      <c r="I50" s="27">
        <f t="shared" si="0"/>
        <v>2026</v>
      </c>
      <c r="J50" s="27">
        <f t="shared" si="0"/>
        <v>2027</v>
      </c>
      <c r="K50" s="27">
        <f t="shared" si="0"/>
        <v>2028</v>
      </c>
      <c r="L50" s="27">
        <f t="shared" si="0"/>
        <v>2029</v>
      </c>
      <c r="M50" s="27">
        <f t="shared" si="0"/>
        <v>2030</v>
      </c>
      <c r="N50" s="27">
        <f t="shared" si="0"/>
        <v>2031</v>
      </c>
      <c r="O50" s="27">
        <f t="shared" si="0"/>
        <v>2032</v>
      </c>
      <c r="P50" s="27">
        <f t="shared" si="0"/>
        <v>2033</v>
      </c>
      <c r="Q50" s="27">
        <f t="shared" si="0"/>
        <v>2034</v>
      </c>
      <c r="R50" s="27">
        <f t="shared" si="0"/>
        <v>2035</v>
      </c>
      <c r="S50" s="27">
        <f t="shared" si="0"/>
        <v>2036</v>
      </c>
      <c r="T50" s="27">
        <f t="shared" si="0"/>
        <v>2037</v>
      </c>
      <c r="U50" s="27">
        <f t="shared" si="0"/>
        <v>2038</v>
      </c>
      <c r="V50" s="27">
        <f t="shared" si="0"/>
        <v>2039</v>
      </c>
      <c r="W50" s="27">
        <f t="shared" si="0"/>
        <v>2040</v>
      </c>
      <c r="X50" s="27">
        <f t="shared" si="0"/>
        <v>2041</v>
      </c>
      <c r="Y50" s="27">
        <f t="shared" si="0"/>
        <v>2042</v>
      </c>
      <c r="Z50" s="27">
        <f t="shared" si="0"/>
        <v>2043</v>
      </c>
      <c r="AA50" s="27">
        <f t="shared" si="0"/>
        <v>2044</v>
      </c>
      <c r="AB50" s="27">
        <f t="shared" si="0"/>
        <v>2045</v>
      </c>
      <c r="AC50" s="27">
        <f t="shared" si="0"/>
        <v>2046</v>
      </c>
      <c r="AD50" s="27">
        <f t="shared" si="0"/>
        <v>2047</v>
      </c>
      <c r="AE50" s="27">
        <f t="shared" si="0"/>
        <v>2048</v>
      </c>
      <c r="AF50" s="27">
        <f t="shared" si="0"/>
        <v>2049</v>
      </c>
      <c r="AG50" s="27">
        <f t="shared" si="0"/>
        <v>2050</v>
      </c>
      <c r="AH50" s="6"/>
      <c r="AI50" s="6"/>
      <c r="AJ50" s="6"/>
      <c r="AK50" s="6"/>
      <c r="AL50" s="6"/>
    </row>
    <row r="51" spans="1:38" x14ac:dyDescent="0.25">
      <c r="A51" s="6" t="s">
        <v>69</v>
      </c>
      <c r="B51" s="6"/>
      <c r="C51" s="19">
        <v>0</v>
      </c>
      <c r="D51" s="19">
        <v>0</v>
      </c>
      <c r="E51" s="19">
        <v>8.6900000000000005E-2</v>
      </c>
      <c r="F51" s="19">
        <v>0.1721</v>
      </c>
      <c r="G51" s="19">
        <v>0.25719999999999998</v>
      </c>
      <c r="H51" s="19">
        <v>0.3417</v>
      </c>
      <c r="I51" s="19">
        <v>0.42599999999999999</v>
      </c>
      <c r="J51" s="19">
        <v>0.51039999999999996</v>
      </c>
      <c r="K51" s="19">
        <v>0.59379999999999999</v>
      </c>
      <c r="L51" s="19">
        <v>0.67730000000000001</v>
      </c>
      <c r="M51" s="19">
        <v>0.76</v>
      </c>
      <c r="N51" s="19">
        <v>0.7571</v>
      </c>
      <c r="O51" s="19">
        <v>0.75560000000000005</v>
      </c>
      <c r="P51" s="19">
        <v>0.75419999999999998</v>
      </c>
      <c r="Q51" s="19">
        <v>0.75260000000000005</v>
      </c>
      <c r="R51" s="19">
        <v>0.75009999999999999</v>
      </c>
      <c r="S51" s="19">
        <v>0.74850000000000005</v>
      </c>
      <c r="T51" s="19">
        <v>0.74709999999999999</v>
      </c>
      <c r="U51" s="19">
        <v>0.74550000000000005</v>
      </c>
      <c r="V51" s="19">
        <v>0.74439999999999995</v>
      </c>
      <c r="W51" s="19">
        <v>0.74350000000000005</v>
      </c>
      <c r="X51" s="19">
        <v>0.74299999999999999</v>
      </c>
      <c r="Y51" s="19">
        <v>0.74199999999999999</v>
      </c>
      <c r="Z51" s="19">
        <v>0.73929999999999996</v>
      </c>
      <c r="AA51" s="19">
        <v>0.73809999999999998</v>
      </c>
      <c r="AB51" s="19">
        <v>0.73570000000000002</v>
      </c>
      <c r="AC51" s="19">
        <v>0.73440000000000005</v>
      </c>
      <c r="AD51" s="19">
        <v>0.73409999999999997</v>
      </c>
      <c r="AE51" s="19">
        <v>0.73260000000000003</v>
      </c>
      <c r="AF51" s="19">
        <v>0.73099999999999998</v>
      </c>
      <c r="AG51" s="19">
        <v>0.72960000000000003</v>
      </c>
      <c r="AH51" s="6"/>
      <c r="AI51" s="6"/>
      <c r="AJ51" s="6"/>
      <c r="AK51" s="6"/>
      <c r="AL51" s="6"/>
    </row>
    <row r="52" spans="1:38" x14ac:dyDescent="0.25">
      <c r="A52" s="6"/>
      <c r="B52" s="6"/>
      <c r="C52" s="27">
        <f>C50</f>
        <v>2020</v>
      </c>
      <c r="D52" s="27">
        <f t="shared" ref="D52:AG52" si="1">D50</f>
        <v>2021</v>
      </c>
      <c r="E52" s="27">
        <f t="shared" si="1"/>
        <v>2022</v>
      </c>
      <c r="F52" s="27">
        <f t="shared" si="1"/>
        <v>2023</v>
      </c>
      <c r="G52" s="27">
        <f t="shared" si="1"/>
        <v>2024</v>
      </c>
      <c r="H52" s="27">
        <f t="shared" si="1"/>
        <v>2025</v>
      </c>
      <c r="I52" s="27">
        <f t="shared" si="1"/>
        <v>2026</v>
      </c>
      <c r="J52" s="27">
        <f t="shared" si="1"/>
        <v>2027</v>
      </c>
      <c r="K52" s="27">
        <f t="shared" si="1"/>
        <v>2028</v>
      </c>
      <c r="L52" s="27">
        <f t="shared" si="1"/>
        <v>2029</v>
      </c>
      <c r="M52" s="27">
        <f t="shared" si="1"/>
        <v>2030</v>
      </c>
      <c r="N52" s="27">
        <f t="shared" si="1"/>
        <v>2031</v>
      </c>
      <c r="O52" s="27">
        <f t="shared" si="1"/>
        <v>2032</v>
      </c>
      <c r="P52" s="27">
        <f t="shared" si="1"/>
        <v>2033</v>
      </c>
      <c r="Q52" s="27">
        <f t="shared" si="1"/>
        <v>2034</v>
      </c>
      <c r="R52" s="27">
        <f t="shared" si="1"/>
        <v>2035</v>
      </c>
      <c r="S52" s="27">
        <f t="shared" si="1"/>
        <v>2036</v>
      </c>
      <c r="T52" s="27">
        <f t="shared" si="1"/>
        <v>2037</v>
      </c>
      <c r="U52" s="27">
        <f t="shared" si="1"/>
        <v>2038</v>
      </c>
      <c r="V52" s="27">
        <f t="shared" si="1"/>
        <v>2039</v>
      </c>
      <c r="W52" s="27">
        <f t="shared" si="1"/>
        <v>2040</v>
      </c>
      <c r="X52" s="27">
        <f t="shared" si="1"/>
        <v>2041</v>
      </c>
      <c r="Y52" s="27">
        <f t="shared" si="1"/>
        <v>2042</v>
      </c>
      <c r="Z52" s="27">
        <f t="shared" si="1"/>
        <v>2043</v>
      </c>
      <c r="AA52" s="27">
        <f t="shared" si="1"/>
        <v>2044</v>
      </c>
      <c r="AB52" s="27">
        <f t="shared" si="1"/>
        <v>2045</v>
      </c>
      <c r="AC52" s="27">
        <f t="shared" si="1"/>
        <v>2046</v>
      </c>
      <c r="AD52" s="27">
        <f t="shared" si="1"/>
        <v>2047</v>
      </c>
      <c r="AE52" s="27">
        <f t="shared" si="1"/>
        <v>2048</v>
      </c>
      <c r="AF52" s="27">
        <f t="shared" si="1"/>
        <v>2049</v>
      </c>
      <c r="AG52" s="27">
        <f t="shared" si="1"/>
        <v>2050</v>
      </c>
      <c r="AH52" s="6"/>
      <c r="AI52" s="6"/>
      <c r="AJ52" s="6"/>
      <c r="AK52" s="6"/>
      <c r="AL52" s="6"/>
    </row>
    <row r="53" spans="1:38" x14ac:dyDescent="0.25">
      <c r="A53" s="6" t="s">
        <v>74</v>
      </c>
      <c r="B53" s="6"/>
      <c r="C53" s="28">
        <f>C51</f>
        <v>0</v>
      </c>
      <c r="D53" s="28">
        <f>D51</f>
        <v>0</v>
      </c>
      <c r="E53" s="28">
        <f>AVERAGE(E51,0.0001)</f>
        <v>4.3500000000000004E-2</v>
      </c>
      <c r="F53" s="28">
        <f>E51</f>
        <v>8.6900000000000005E-2</v>
      </c>
      <c r="G53" s="28">
        <f>F53</f>
        <v>8.6900000000000005E-2</v>
      </c>
      <c r="H53" s="28">
        <f t="shared" ref="H53:AG53" si="2">G53</f>
        <v>8.6900000000000005E-2</v>
      </c>
      <c r="I53" s="28">
        <f t="shared" si="2"/>
        <v>8.6900000000000005E-2</v>
      </c>
      <c r="J53" s="28">
        <f t="shared" si="2"/>
        <v>8.6900000000000005E-2</v>
      </c>
      <c r="K53" s="28">
        <f t="shared" si="2"/>
        <v>8.6900000000000005E-2</v>
      </c>
      <c r="L53" s="28">
        <f t="shared" si="2"/>
        <v>8.6900000000000005E-2</v>
      </c>
      <c r="M53" s="28">
        <f t="shared" si="2"/>
        <v>8.6900000000000005E-2</v>
      </c>
      <c r="N53" s="28">
        <f t="shared" si="2"/>
        <v>8.6900000000000005E-2</v>
      </c>
      <c r="O53" s="28">
        <f t="shared" si="2"/>
        <v>8.6900000000000005E-2</v>
      </c>
      <c r="P53" s="28">
        <f t="shared" si="2"/>
        <v>8.6900000000000005E-2</v>
      </c>
      <c r="Q53" s="28">
        <f t="shared" si="2"/>
        <v>8.6900000000000005E-2</v>
      </c>
      <c r="R53" s="28">
        <f t="shared" si="2"/>
        <v>8.6900000000000005E-2</v>
      </c>
      <c r="S53" s="28">
        <f t="shared" si="2"/>
        <v>8.6900000000000005E-2</v>
      </c>
      <c r="T53" s="28">
        <f t="shared" si="2"/>
        <v>8.6900000000000005E-2</v>
      </c>
      <c r="U53" s="28">
        <f t="shared" si="2"/>
        <v>8.6900000000000005E-2</v>
      </c>
      <c r="V53" s="28">
        <f t="shared" si="2"/>
        <v>8.6900000000000005E-2</v>
      </c>
      <c r="W53" s="28">
        <f t="shared" si="2"/>
        <v>8.6900000000000005E-2</v>
      </c>
      <c r="X53" s="28">
        <f t="shared" si="2"/>
        <v>8.6900000000000005E-2</v>
      </c>
      <c r="Y53" s="28">
        <f t="shared" si="2"/>
        <v>8.6900000000000005E-2</v>
      </c>
      <c r="Z53" s="28">
        <f t="shared" si="2"/>
        <v>8.6900000000000005E-2</v>
      </c>
      <c r="AA53" s="28">
        <f t="shared" si="2"/>
        <v>8.6900000000000005E-2</v>
      </c>
      <c r="AB53" s="28">
        <f t="shared" si="2"/>
        <v>8.6900000000000005E-2</v>
      </c>
      <c r="AC53" s="28">
        <f t="shared" si="2"/>
        <v>8.6900000000000005E-2</v>
      </c>
      <c r="AD53" s="28">
        <f t="shared" si="2"/>
        <v>8.6900000000000005E-2</v>
      </c>
      <c r="AE53" s="28">
        <f t="shared" si="2"/>
        <v>8.6900000000000005E-2</v>
      </c>
      <c r="AF53" s="28">
        <f t="shared" si="2"/>
        <v>8.6900000000000005E-2</v>
      </c>
      <c r="AG53" s="28">
        <f t="shared" si="2"/>
        <v>8.6900000000000005E-2</v>
      </c>
      <c r="AH53" s="6"/>
      <c r="AI53" s="6"/>
      <c r="AJ53" s="6"/>
      <c r="AK53" s="6"/>
      <c r="AL53" s="6"/>
    </row>
    <row r="54" spans="1:38"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row>
    <row r="55" spans="1:38"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row>
    <row r="56" spans="1:38"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row>
    <row r="57" spans="1:38"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row>
    <row r="58" spans="1:38"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row>
    <row r="59" spans="1:38"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row>
    <row r="60" spans="1:38"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row>
    <row r="61" spans="1:38"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row>
    <row r="62" spans="1:38"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row>
    <row r="63" spans="1:38"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row>
    <row r="64" spans="1:38"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row>
    <row r="65" spans="1:38"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row>
    <row r="66" spans="1:38"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row>
    <row r="67" spans="1:38"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row>
    <row r="68" spans="1:38"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row>
    <row r="69" spans="1:38"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row>
    <row r="70" spans="1:38"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row>
    <row r="71" spans="1:38"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row>
    <row r="72" spans="1:38"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row>
    <row r="73" spans="1:38"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row>
    <row r="74" spans="1:38"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row>
    <row r="75" spans="1:38"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row>
    <row r="76" spans="1:38"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row>
    <row r="77" spans="1:38"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row>
    <row r="78" spans="1:38"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row>
    <row r="79" spans="1:38"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row>
    <row r="80" spans="1:38"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row>
    <row r="81" spans="1:38"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row>
    <row r="82" spans="1:38"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row>
    <row r="83" spans="1:38"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row>
    <row r="84" spans="1:38"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row>
    <row r="85" spans="1:38"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row>
    <row r="86" spans="1:38"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row>
    <row r="87" spans="1:38"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row>
    <row r="88" spans="1:38"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row>
    <row r="89" spans="1:38"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row>
    <row r="90" spans="1:38"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row>
    <row r="91" spans="1:38"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row>
    <row r="92" spans="1:38"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row>
    <row r="93" spans="1:38"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row>
    <row r="94" spans="1:38"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row>
    <row r="95" spans="1:38"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row>
    <row r="96" spans="1:38"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row>
    <row r="97" spans="1:38"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row>
    <row r="98" spans="1:38"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row>
    <row r="99" spans="1:38"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row>
    <row r="100" spans="1:38"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row>
    <row r="101" spans="1:38"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row>
    <row r="102" spans="1:38"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row>
    <row r="103" spans="1:38"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row>
    <row r="104" spans="1:38"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row>
    <row r="105" spans="1:38"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row>
    <row r="106" spans="1:38"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row>
    <row r="107" spans="1:38"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row>
    <row r="108" spans="1:38"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row>
    <row r="109" spans="1:38"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row>
    <row r="110" spans="1:38"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row>
    <row r="111" spans="1:38"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row>
    <row r="112" spans="1:38"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row>
    <row r="113" spans="1:38"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row>
    <row r="114" spans="1:38"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row>
    <row r="115" spans="1:38"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row>
    <row r="116" spans="1:38"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row>
    <row r="117" spans="1:38"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row>
    <row r="118" spans="1:38"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row>
    <row r="119" spans="1:38"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row>
    <row r="120" spans="1:38"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row>
    <row r="121" spans="1:38"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row>
    <row r="122" spans="1:38"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row>
    <row r="123" spans="1:38"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row>
    <row r="124" spans="1:38"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row>
    <row r="125" spans="1:38"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row>
    <row r="126" spans="1:38"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row>
    <row r="127" spans="1:38"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row>
    <row r="128" spans="1:38"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row>
    <row r="129" spans="1:38"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row>
    <row r="130" spans="1:38"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row>
    <row r="131" spans="1:38"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row>
    <row r="132" spans="1:38"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row>
    <row r="133" spans="1:38"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row>
    <row r="134" spans="1:38"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row>
    <row r="135" spans="1:38"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row>
    <row r="136" spans="1:38"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row>
    <row r="137" spans="1:38"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row>
    <row r="138" spans="1:38"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row>
    <row r="139" spans="1:38"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row>
    <row r="140" spans="1:38"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row>
    <row r="141" spans="1:38"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row>
    <row r="142" spans="1:38"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row>
    <row r="143" spans="1:38"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row>
    <row r="144" spans="1:38"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row>
    <row r="145" spans="1:38"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row>
    <row r="146" spans="1:38"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row>
    <row r="147" spans="1:38"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row>
    <row r="148" spans="1:38"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row>
    <row r="149" spans="1:38"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row>
    <row r="150" spans="1:38"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row>
    <row r="151" spans="1:38"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row>
    <row r="152" spans="1:38"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row>
    <row r="153" spans="1:38"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row>
    <row r="154" spans="1:38"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row>
    <row r="155" spans="1:38"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row>
    <row r="156" spans="1:38"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row>
    <row r="157" spans="1:38"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row>
    <row r="158" spans="1:38"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row>
    <row r="159" spans="1:38"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row>
    <row r="160" spans="1:38"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row>
    <row r="161" spans="1:38"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row>
    <row r="162" spans="1:38"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row>
    <row r="163" spans="1:38"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row>
    <row r="164" spans="1:38"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row>
    <row r="165" spans="1:38"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row>
    <row r="166" spans="1:38"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row>
    <row r="167" spans="1:38"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row>
    <row r="168" spans="1:38"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row>
    <row r="169" spans="1:38"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row>
    <row r="170" spans="1:38"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row>
    <row r="171" spans="1:38"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row>
    <row r="172" spans="1:38"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row>
    <row r="173" spans="1:38"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row>
    <row r="174" spans="1:38"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row>
    <row r="175" spans="1:38"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row>
    <row r="176" spans="1:38"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row>
    <row r="177" spans="1:38"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row>
    <row r="178" spans="1:38"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row>
    <row r="179" spans="1:38"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row>
    <row r="180" spans="1:38"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row>
    <row r="181" spans="1:38"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row>
    <row r="182" spans="1:38"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row>
    <row r="183" spans="1:38"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row>
    <row r="184" spans="1:38"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row>
    <row r="185" spans="1:38"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row>
    <row r="186" spans="1:38"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row>
    <row r="187" spans="1:38"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row>
    <row r="188" spans="1:38"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row>
    <row r="189" spans="1:38"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row>
    <row r="190" spans="1:38"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row>
    <row r="191" spans="1:38"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row>
    <row r="192" spans="1:38"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row>
    <row r="193" spans="1:38"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row>
    <row r="194" spans="1:38"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row>
    <row r="195" spans="1:38"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row>
    <row r="196" spans="1:38"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row>
    <row r="197" spans="1:38"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row>
    <row r="198" spans="1:38"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row>
    <row r="199" spans="1:38"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row>
    <row r="200" spans="1:38"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row>
    <row r="201" spans="1:38"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row>
    <row r="202" spans="1:38"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row>
    <row r="203" spans="1:38"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row>
    <row r="204" spans="1:38"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row>
    <row r="205" spans="1:38"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row>
    <row r="206" spans="1:38"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row>
    <row r="207" spans="1:38"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row>
    <row r="208" spans="1:38"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row>
    <row r="209" spans="1:38"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row>
    <row r="210" spans="1:38"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row>
    <row r="211" spans="1:38"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row>
    <row r="212" spans="1:38"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row>
    <row r="213" spans="1:38"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row>
    <row r="214" spans="1:38"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row>
    <row r="215" spans="1:38"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row>
    <row r="216" spans="1:38"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row>
    <row r="217" spans="1:38"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row>
    <row r="218" spans="1:38"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row>
    <row r="219" spans="1:38"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row>
    <row r="220" spans="1:38"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row>
    <row r="221" spans="1:38"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row>
    <row r="222" spans="1:38"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row>
    <row r="223" spans="1:38"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row>
    <row r="224" spans="1:38"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row>
    <row r="225" spans="1:38"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row>
    <row r="226" spans="1:38"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row>
    <row r="227" spans="1:38"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row>
    <row r="228" spans="1:38"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row>
    <row r="229" spans="1:38"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row>
    <row r="230" spans="1:38"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row>
    <row r="231" spans="1:38"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row>
    <row r="232" spans="1:38"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row>
    <row r="233" spans="1:38"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row>
    <row r="234" spans="1:38"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row>
    <row r="235" spans="1:38"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row>
    <row r="236" spans="1:38"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row>
    <row r="237" spans="1:38"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row>
    <row r="238" spans="1:38"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row>
    <row r="239" spans="1:38"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row>
    <row r="240" spans="1:38"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row>
    <row r="241" spans="1:38"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row>
    <row r="242" spans="1:38"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row>
    <row r="243" spans="1:38"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row>
    <row r="244" spans="1:38"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row>
    <row r="245" spans="1:38"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row>
    <row r="246" spans="1:38"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row>
    <row r="247" spans="1:38"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row>
    <row r="248" spans="1:38"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row>
    <row r="249" spans="1:38"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row>
    <row r="250" spans="1:38"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row>
    <row r="251" spans="1:38"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row>
    <row r="252" spans="1:38"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row>
    <row r="253" spans="1:38"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row>
    <row r="254" spans="1:38"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row>
    <row r="255" spans="1:38"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row>
    <row r="256" spans="1:38"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row>
    <row r="257" spans="1:38"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row>
    <row r="258" spans="1:38"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row>
    <row r="259" spans="1:38"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row>
    <row r="260" spans="1:38"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row>
    <row r="261" spans="1:38"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row>
    <row r="262" spans="1:38"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row>
    <row r="263" spans="1:38"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row>
    <row r="264" spans="1:38"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row>
    <row r="265" spans="1:38"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row>
    <row r="266" spans="1:38"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row>
    <row r="267" spans="1:38"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row>
    <row r="268" spans="1:38"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row>
    <row r="269" spans="1:38"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row>
    <row r="270" spans="1:38"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row>
    <row r="271" spans="1:38"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row>
    <row r="272" spans="1:38"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row>
    <row r="273" spans="1:38"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row>
    <row r="274" spans="1:38"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row>
    <row r="275" spans="1:38"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row>
    <row r="276" spans="1:38"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row>
    <row r="277" spans="1:38"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row>
    <row r="278" spans="1:38"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row>
    <row r="279" spans="1:38"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row>
    <row r="280" spans="1:38"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row>
    <row r="281" spans="1:38"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row>
    <row r="282" spans="1:38"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row>
    <row r="283" spans="1:38"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row>
    <row r="284" spans="1:38"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row>
    <row r="285" spans="1:38"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row>
    <row r="286" spans="1:38"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row>
    <row r="287" spans="1:38"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row>
    <row r="288" spans="1:38"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row>
    <row r="289" spans="1:38"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row>
    <row r="290" spans="1:38"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row>
    <row r="291" spans="1:38"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row>
    <row r="292" spans="1:38"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row>
    <row r="293" spans="1:38"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row>
    <row r="294" spans="1:38"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row>
    <row r="295" spans="1:38"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row>
    <row r="296" spans="1:38"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row>
    <row r="297" spans="1:38"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row>
    <row r="298" spans="1:38"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row>
    <row r="299" spans="1:38"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row>
    <row r="300" spans="1:38"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row>
    <row r="301" spans="1:38"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row>
    <row r="302" spans="1:38"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row>
    <row r="303" spans="1:38"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row>
    <row r="304" spans="1:38"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row>
    <row r="305" spans="1:38"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row>
    <row r="306" spans="1:38"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row>
    <row r="307" spans="1:38"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row>
    <row r="308" spans="1:38"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row>
    <row r="309" spans="1:38"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row>
    <row r="310" spans="1:38"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row>
    <row r="311" spans="1:38"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row>
    <row r="312" spans="1:38"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row>
    <row r="313" spans="1:38"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row>
    <row r="314" spans="1:38"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row>
    <row r="315" spans="1:38"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row>
    <row r="316" spans="1:38"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row>
    <row r="317" spans="1:38"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row>
    <row r="318" spans="1:38"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row>
    <row r="319" spans="1:38"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row>
    <row r="320" spans="1:38"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row>
    <row r="321" spans="1:38"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row>
    <row r="322" spans="1:38"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row>
    <row r="323" spans="1:38"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row>
    <row r="324" spans="1:38"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row>
    <row r="325" spans="1:38"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row>
    <row r="326" spans="1:38"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row>
    <row r="327" spans="1:38"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row>
    <row r="328" spans="1:38"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row>
    <row r="329" spans="1:38"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row>
    <row r="330" spans="1:38"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row>
    <row r="331" spans="1:38"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row>
    <row r="332" spans="1:38"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row>
    <row r="333" spans="1:38"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row>
    <row r="334" spans="1:38"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row>
    <row r="335" spans="1:38"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row>
    <row r="336" spans="1:38"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row>
    <row r="337" spans="1:38"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row>
    <row r="338" spans="1:38"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row>
    <row r="339" spans="1:38"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row>
    <row r="340" spans="1:38"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row>
    <row r="341" spans="1:38"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row>
    <row r="342" spans="1:38"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row>
    <row r="343" spans="1:38"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row>
    <row r="344" spans="1:38"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row>
    <row r="345" spans="1:38"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row>
    <row r="346" spans="1:38"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row>
    <row r="347" spans="1:38"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row>
    <row r="348" spans="1:38"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row>
    <row r="349" spans="1:38"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row>
    <row r="350" spans="1:38"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row>
    <row r="351" spans="1:38"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row>
    <row r="352" spans="1:38"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row>
    <row r="353" spans="1:38"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row>
    <row r="354" spans="1:38"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row>
    <row r="355" spans="1:38"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row>
    <row r="356" spans="1:38"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row>
    <row r="357" spans="1:38"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row>
    <row r="358" spans="1:38"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row>
    <row r="359" spans="1:38"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row>
    <row r="360" spans="1:38"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row>
    <row r="361" spans="1:38"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row>
    <row r="362" spans="1:38"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row>
    <row r="363" spans="1:38"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row>
    <row r="364" spans="1:38"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row>
    <row r="365" spans="1:38"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row>
    <row r="366" spans="1:38"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row>
    <row r="367" spans="1:38"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row>
    <row r="368" spans="1:38"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row>
    <row r="369" spans="1:38"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row>
    <row r="370" spans="1:38"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row>
    <row r="371" spans="1:38"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row>
    <row r="372" spans="1:38"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row>
    <row r="373" spans="1:38"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row>
    <row r="374" spans="1:38"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row>
    <row r="375" spans="1:38"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row>
    <row r="376" spans="1:38"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row>
    <row r="377" spans="1:38"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row>
    <row r="378" spans="1:38"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row>
    <row r="379" spans="1:38"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row>
    <row r="380" spans="1:38"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row>
    <row r="381" spans="1:38"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row>
    <row r="382" spans="1:38"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row>
    <row r="383" spans="1:38"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row>
    <row r="384" spans="1:38"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row>
    <row r="385" spans="1:38"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row>
    <row r="386" spans="1:38"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row>
    <row r="387" spans="1:38"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row>
    <row r="388" spans="1:38"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row>
    <row r="389" spans="1:38"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row>
    <row r="390" spans="1:38"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row>
    <row r="391" spans="1:38"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row>
    <row r="392" spans="1:38"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row>
    <row r="393" spans="1:38"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row>
    <row r="394" spans="1:38"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row>
    <row r="395" spans="1:38"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row>
    <row r="396" spans="1:38"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row>
    <row r="397" spans="1:38"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row>
    <row r="398" spans="1:38"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row>
    <row r="399" spans="1:38"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row>
    <row r="400" spans="1:38"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row>
    <row r="401" spans="1:38"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row>
    <row r="402" spans="1:38"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row>
    <row r="403" spans="1:38"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row>
    <row r="404" spans="1:38"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row>
    <row r="405" spans="1:38"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row>
    <row r="406" spans="1:38"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row>
    <row r="407" spans="1:38"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row>
    <row r="408" spans="1:38"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row>
    <row r="409" spans="1:38"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row>
    <row r="410" spans="1:38"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row>
    <row r="411" spans="1:38"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row>
    <row r="412" spans="1:38"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row>
    <row r="413" spans="1:38"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row>
    <row r="414" spans="1:38"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row>
    <row r="415" spans="1:38"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row>
    <row r="416" spans="1:38"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row>
    <row r="417" spans="1:38"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row>
    <row r="418" spans="1:38"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row>
    <row r="419" spans="1:38"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row>
    <row r="420" spans="1:38"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row>
    <row r="421" spans="1:38"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row>
    <row r="422" spans="1:38"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row>
    <row r="423" spans="1:38"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row>
    <row r="424" spans="1:38"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row>
    <row r="425" spans="1:38"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row>
    <row r="426" spans="1:38"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row>
    <row r="427" spans="1:38"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row>
    <row r="428" spans="1:38"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row>
    <row r="429" spans="1:38"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row>
    <row r="430" spans="1:38"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row>
    <row r="431" spans="1:38"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row>
    <row r="432" spans="1:38"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row>
    <row r="433" spans="1:38"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row>
    <row r="434" spans="1:38"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row>
    <row r="435" spans="1:38"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row>
    <row r="436" spans="1:38"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row>
    <row r="437" spans="1:38"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row>
    <row r="438" spans="1:38"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row>
    <row r="439" spans="1:38"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row>
    <row r="440" spans="1:38"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row>
    <row r="441" spans="1:38"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row>
    <row r="442" spans="1:38"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row>
    <row r="443" spans="1:38"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row>
    <row r="444" spans="1:38"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row>
    <row r="445" spans="1:38"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row>
    <row r="446" spans="1:38"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row>
    <row r="447" spans="1:38"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row>
    <row r="448" spans="1:38"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row>
    <row r="449" spans="1:38"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row>
    <row r="450" spans="1:38"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row>
    <row r="451" spans="1:38"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row>
    <row r="452" spans="1:38"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row>
    <row r="453" spans="1:38"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row>
    <row r="454" spans="1:38"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row>
    <row r="455" spans="1:38"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row>
    <row r="456" spans="1:38"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row>
    <row r="457" spans="1:38"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row>
    <row r="458" spans="1:38"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row>
    <row r="459" spans="1:38"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row>
    <row r="460" spans="1:38"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row>
    <row r="461" spans="1:38"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row>
    <row r="462" spans="1:38"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row>
    <row r="463" spans="1:38"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row>
    <row r="464" spans="1:38"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row>
    <row r="465" spans="1:38"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row>
    <row r="466" spans="1:38"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row>
    <row r="467" spans="1:38"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row>
    <row r="468" spans="1:38"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row>
    <row r="469" spans="1:38"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row>
    <row r="470" spans="1:38"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row>
    <row r="471" spans="1:38"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row>
    <row r="472" spans="1:38"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row>
    <row r="473" spans="1:38"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row>
    <row r="474" spans="1:38"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row>
    <row r="475" spans="1:38"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row>
    <row r="476" spans="1:38"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row>
    <row r="477" spans="1:38"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row>
    <row r="478" spans="1:38"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row>
    <row r="479" spans="1:38"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row>
    <row r="480" spans="1:38"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row>
    <row r="481" spans="1:38"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row>
    <row r="482" spans="1:38"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row>
    <row r="483" spans="1:38"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row>
    <row r="484" spans="1:38"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row>
    <row r="485" spans="1:38"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row>
    <row r="486" spans="1:38"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row>
    <row r="487" spans="1:38"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row>
    <row r="488" spans="1:38"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row>
    <row r="489" spans="1:38"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row>
    <row r="490" spans="1:38"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row>
    <row r="491" spans="1:38"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row>
    <row r="492" spans="1:38"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row>
    <row r="493" spans="1:38"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row>
    <row r="494" spans="1:38"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row>
    <row r="495" spans="1:38"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row>
    <row r="496" spans="1:38"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row>
    <row r="497" spans="1:38"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row>
    <row r="498" spans="1:38"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row>
    <row r="499" spans="1:38"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row>
    <row r="500" spans="1:38"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row>
    <row r="501" spans="1:38"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row>
    <row r="502" spans="1:38"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row>
    <row r="503" spans="1:38"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row>
    <row r="504" spans="1:38"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row>
    <row r="505" spans="1:38"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row>
    <row r="506" spans="1:38"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row>
    <row r="507" spans="1:38"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row>
    <row r="508" spans="1:38"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row>
    <row r="509" spans="1:38"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row>
    <row r="510" spans="1:38"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row>
    <row r="511" spans="1:38"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row>
    <row r="512" spans="1:38"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row>
    <row r="513" spans="1:38"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row>
    <row r="514" spans="1:38"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row>
    <row r="515" spans="1:38"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row>
    <row r="516" spans="1:38"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row>
    <row r="517" spans="1:38"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row>
    <row r="518" spans="1:38"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row>
    <row r="519" spans="1:38"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row>
    <row r="520" spans="1:38"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row>
    <row r="521" spans="1:38"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row>
    <row r="522" spans="1:38"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row>
    <row r="523" spans="1:38"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row>
    <row r="524" spans="1:38"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row>
    <row r="525" spans="1:38"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row>
    <row r="526" spans="1:38"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row>
    <row r="527" spans="1:38"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row>
    <row r="528" spans="1:38"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row>
    <row r="529" spans="1:38"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row>
    <row r="530" spans="1:38"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row>
    <row r="531" spans="1:38"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row>
    <row r="532" spans="1:38"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row>
    <row r="533" spans="1:38"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row>
    <row r="534" spans="1:38"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row>
    <row r="535" spans="1:38"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row>
    <row r="536" spans="1:38"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row>
    <row r="537" spans="1:38"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row>
    <row r="538" spans="1:38"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row>
    <row r="539" spans="1:38"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row>
    <row r="540" spans="1:38"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row>
    <row r="541" spans="1:38"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row>
    <row r="542" spans="1:38"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row>
    <row r="543" spans="1:38"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row>
    <row r="544" spans="1:38"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row>
    <row r="545" spans="1:38"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row>
    <row r="546" spans="1:38"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row>
    <row r="547" spans="1:38"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row>
    <row r="548" spans="1:38"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row>
    <row r="549" spans="1:38"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row>
    <row r="550" spans="1:38"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row>
    <row r="551" spans="1:38"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row>
    <row r="552" spans="1:38"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row>
    <row r="553" spans="1:38"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row>
    <row r="554" spans="1:38"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row>
    <row r="555" spans="1:38"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row>
    <row r="556" spans="1:38"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row>
    <row r="557" spans="1:38"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row>
    <row r="558" spans="1:38"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row>
    <row r="559" spans="1:38"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row>
    <row r="560" spans="1:38"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row>
    <row r="561" spans="1:38"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row>
    <row r="562" spans="1:38"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row>
    <row r="563" spans="1:38"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row>
    <row r="564" spans="1:38"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row>
    <row r="565" spans="1:38"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row>
    <row r="566" spans="1:38"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row>
    <row r="567" spans="1:38"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row>
    <row r="568" spans="1:38"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row>
    <row r="569" spans="1:38"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row>
    <row r="570" spans="1:38"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row>
    <row r="571" spans="1:38"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row>
    <row r="572" spans="1:38"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row>
    <row r="573" spans="1:38"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row>
    <row r="574" spans="1:38"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row>
    <row r="575" spans="1:38"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row>
    <row r="576" spans="1:38"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row>
    <row r="577" spans="1:38"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row>
    <row r="578" spans="1:38"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row>
    <row r="579" spans="1:38"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row>
    <row r="580" spans="1:38"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row>
    <row r="581" spans="1:38"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row>
    <row r="582" spans="1:38"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row>
    <row r="583" spans="1:38"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row>
    <row r="584" spans="1:38"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row>
    <row r="585" spans="1:38"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row>
    <row r="586" spans="1:38"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row>
    <row r="587" spans="1:38"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row>
    <row r="588" spans="1:38"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row>
    <row r="589" spans="1:38"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row>
    <row r="590" spans="1:38"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row>
    <row r="591" spans="1:38"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row>
    <row r="592" spans="1:38"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row>
    <row r="593" spans="1:38"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row>
    <row r="594" spans="1:38"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row>
    <row r="595" spans="1:38"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row>
    <row r="596" spans="1:38"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row>
    <row r="597" spans="1:38"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row>
    <row r="598" spans="1:38"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row>
    <row r="599" spans="1:38"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row>
    <row r="600" spans="1:38"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row>
    <row r="601" spans="1:38"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row>
    <row r="602" spans="1:38"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row>
    <row r="603" spans="1:38"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row>
    <row r="604" spans="1:38"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row>
    <row r="605" spans="1:38"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row>
    <row r="606" spans="1:38"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row>
    <row r="607" spans="1:38"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row>
    <row r="608" spans="1:38"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row>
    <row r="609" spans="1:38"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row>
    <row r="610" spans="1:38"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row>
    <row r="611" spans="1:38"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row>
    <row r="612" spans="1:38"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row>
    <row r="613" spans="1:38"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row>
    <row r="614" spans="1:38"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row>
    <row r="615" spans="1:38"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row>
    <row r="616" spans="1:38"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row>
    <row r="617" spans="1:38"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row>
    <row r="618" spans="1:38"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row>
    <row r="619" spans="1:38"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row>
    <row r="620" spans="1:38"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row>
    <row r="621" spans="1:38"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row>
    <row r="622" spans="1:38"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row>
    <row r="623" spans="1:38"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row>
    <row r="624" spans="1:38"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row>
    <row r="625" spans="1:38"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row>
    <row r="626" spans="1:38"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row>
    <row r="627" spans="1:38"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row>
    <row r="628" spans="1:38"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row>
    <row r="629" spans="1:38"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row>
    <row r="630" spans="1:38"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row>
    <row r="631" spans="1:38"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row>
    <row r="632" spans="1:38"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row>
    <row r="633" spans="1:38"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row>
    <row r="634" spans="1:38"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row>
    <row r="635" spans="1:38"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row>
    <row r="636" spans="1:38"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row>
    <row r="637" spans="1:38"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row>
    <row r="638" spans="1:38"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row>
    <row r="639" spans="1:38"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row>
    <row r="640" spans="1:38"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row>
    <row r="641" spans="1:38"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row>
    <row r="642" spans="1:38"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row>
    <row r="643" spans="1:38"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row>
    <row r="644" spans="1:38"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row>
    <row r="645" spans="1:38"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row>
    <row r="646" spans="1:38"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row>
    <row r="647" spans="1:38"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row>
    <row r="648" spans="1:38"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row>
    <row r="649" spans="1:38"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row>
    <row r="650" spans="1:38"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row>
    <row r="651" spans="1:38"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row>
    <row r="652" spans="1:38"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row>
    <row r="653" spans="1:38"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row>
    <row r="654" spans="1:38"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row>
    <row r="655" spans="1:38"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row>
    <row r="656" spans="1:38"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row>
    <row r="657" spans="1:38"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row>
    <row r="658" spans="1:38"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row>
    <row r="659" spans="1:38"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row>
    <row r="660" spans="1:38"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row>
    <row r="661" spans="1:38"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row>
    <row r="662" spans="1:38"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row>
    <row r="663" spans="1:38"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row>
    <row r="664" spans="1:38"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row>
    <row r="665" spans="1:38"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row>
    <row r="666" spans="1:38"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row>
    <row r="667" spans="1:38"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row>
    <row r="668" spans="1:38"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row>
    <row r="669" spans="1:38"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row>
    <row r="670" spans="1:38"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row>
    <row r="671" spans="1:38"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row>
    <row r="672" spans="1:38"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row>
    <row r="673" spans="1:38"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row>
    <row r="674" spans="1:38"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row>
    <row r="675" spans="1:38"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row>
    <row r="676" spans="1:38"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row>
    <row r="677" spans="1:38"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row>
    <row r="678" spans="1:38"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row>
    <row r="679" spans="1:38"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row>
    <row r="680" spans="1:38"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row>
    <row r="681" spans="1:38"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row>
    <row r="682" spans="1:38"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row>
    <row r="683" spans="1:38"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row>
    <row r="684" spans="1:38"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row>
    <row r="685" spans="1:38"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row>
    <row r="686" spans="1:38"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row>
    <row r="687" spans="1:38"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row>
    <row r="688" spans="1:38"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row>
    <row r="689" spans="1:38"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row>
    <row r="690" spans="1:38"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row>
    <row r="691" spans="1:38"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row>
    <row r="692" spans="1:38"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row>
    <row r="693" spans="1:38"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row>
    <row r="694" spans="1:38"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row>
    <row r="695" spans="1:38"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row>
    <row r="696" spans="1:38"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row>
    <row r="697" spans="1:38"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row>
    <row r="698" spans="1:38"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row>
    <row r="699" spans="1:38"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row>
    <row r="700" spans="1:38"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row>
    <row r="701" spans="1:38"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row>
    <row r="702" spans="1:38"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row>
    <row r="703" spans="1:38"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row>
    <row r="704" spans="1:38"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row>
    <row r="705" spans="1:38"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row>
    <row r="706" spans="1:38"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row>
    <row r="707" spans="1:38"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row>
    <row r="708" spans="1:38"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row>
    <row r="709" spans="1:38"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row>
    <row r="710" spans="1:38"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row>
    <row r="711" spans="1:38"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row>
    <row r="712" spans="1:38"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row>
    <row r="713" spans="1:38"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row>
    <row r="714" spans="1:38"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row>
    <row r="715" spans="1:38"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row>
    <row r="716" spans="1:38"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row>
    <row r="717" spans="1:38"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row>
    <row r="718" spans="1:38"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row>
    <row r="719" spans="1:38"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row>
    <row r="720" spans="1:38"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row>
    <row r="721" spans="1:38"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row>
    <row r="722" spans="1:38"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row>
    <row r="723" spans="1:38"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row>
    <row r="724" spans="1:38"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row>
    <row r="725" spans="1:38"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row>
    <row r="726" spans="1:38"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row>
    <row r="727" spans="1:38"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row>
    <row r="728" spans="1:38"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row>
    <row r="729" spans="1:38"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row>
    <row r="730" spans="1:38"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row>
    <row r="731" spans="1:38"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row>
    <row r="732" spans="1:38"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row>
    <row r="733" spans="1:38"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row>
    <row r="734" spans="1:38"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row>
    <row r="735" spans="1:38"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row>
    <row r="736" spans="1:38"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row>
    <row r="737" spans="1:38"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row>
    <row r="738" spans="1:38"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row>
    <row r="739" spans="1:38"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row>
    <row r="740" spans="1:38"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row>
    <row r="741" spans="1:38"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row>
    <row r="742" spans="1:38"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row>
    <row r="743" spans="1:38"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row>
    <row r="744" spans="1:38"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row>
    <row r="745" spans="1:38"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row>
    <row r="746" spans="1:38"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row>
    <row r="747" spans="1:38"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row>
    <row r="748" spans="1:38"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row>
    <row r="749" spans="1:38"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row>
    <row r="750" spans="1:38"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row>
    <row r="751" spans="1:38"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row>
    <row r="752" spans="1:38"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row>
    <row r="753" spans="1:38"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row>
    <row r="754" spans="1:38"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row>
    <row r="755" spans="1:38"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row>
    <row r="756" spans="1:38"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row>
    <row r="757" spans="1:38"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row>
    <row r="758" spans="1:38"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row>
    <row r="759" spans="1:38"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row>
    <row r="760" spans="1:38"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row>
    <row r="761" spans="1:38"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row>
    <row r="762" spans="1:38"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row>
    <row r="763" spans="1:38"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row>
    <row r="764" spans="1:38"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row>
    <row r="765" spans="1:38"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row>
    <row r="766" spans="1:38"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row>
    <row r="767" spans="1:38"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row>
    <row r="768" spans="1:38"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row>
    <row r="769" spans="1:38"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row>
    <row r="770" spans="1:38"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row>
    <row r="771" spans="1:38"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row>
    <row r="772" spans="1:38"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row>
    <row r="773" spans="1:38"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row>
    <row r="774" spans="1:38"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row>
    <row r="775" spans="1:38"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row>
    <row r="776" spans="1:38"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row>
    <row r="777" spans="1:38"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row>
    <row r="778" spans="1:38"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row>
    <row r="779" spans="1:38"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row>
    <row r="780" spans="1:38"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row>
    <row r="781" spans="1:38"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row>
    <row r="782" spans="1:38"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row>
    <row r="783" spans="1:38"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row>
    <row r="784" spans="1:38"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row>
    <row r="785" spans="1:38"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row>
    <row r="786" spans="1:38"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row>
    <row r="787" spans="1:38"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row>
    <row r="788" spans="1:38"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row>
    <row r="789" spans="1:38"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row>
    <row r="790" spans="1:38"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row>
    <row r="791" spans="1:38"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row>
    <row r="792" spans="1:38"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row>
    <row r="793" spans="1:38"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row>
    <row r="794" spans="1:38"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row>
    <row r="795" spans="1:38"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row>
    <row r="796" spans="1:38"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row>
    <row r="797" spans="1:38"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row>
    <row r="798" spans="1:38"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row>
    <row r="799" spans="1:38"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row>
    <row r="800" spans="1:38"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row>
    <row r="801" spans="1:38"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row>
    <row r="802" spans="1:38"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row>
    <row r="803" spans="1:38"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row>
    <row r="804" spans="1:38"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row>
    <row r="805" spans="1:38"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row>
    <row r="806" spans="1:38"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row>
    <row r="807" spans="1:38"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row>
    <row r="808" spans="1:38"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row>
    <row r="809" spans="1:38"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row>
    <row r="810" spans="1:38"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row>
    <row r="811" spans="1:38"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row>
    <row r="812" spans="1:38"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row>
    <row r="813" spans="1:38"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row>
    <row r="814" spans="1:38"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row>
    <row r="815" spans="1:38"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row>
    <row r="816" spans="1:38"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row>
    <row r="817" spans="1:38"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row>
    <row r="818" spans="1:38"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row>
    <row r="819" spans="1:38"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row>
    <row r="820" spans="1:38"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row>
    <row r="821" spans="1:38"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row>
    <row r="822" spans="1:38"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row>
    <row r="823" spans="1:38"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row>
    <row r="824" spans="1:38"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row>
    <row r="825" spans="1:38"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row>
    <row r="826" spans="1:38"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row>
    <row r="827" spans="1:38"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row>
    <row r="828" spans="1:38"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row>
    <row r="829" spans="1:38"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row>
    <row r="830" spans="1:38"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row>
    <row r="831" spans="1:38"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row>
    <row r="832" spans="1:38"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row>
    <row r="833" spans="1:38"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row>
    <row r="834" spans="1:38"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row>
    <row r="835" spans="1:38"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row>
    <row r="836" spans="1:38"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row>
    <row r="837" spans="1:38"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row>
    <row r="838" spans="1:38"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row>
    <row r="839" spans="1:38"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row>
    <row r="840" spans="1:38"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row>
    <row r="841" spans="1:38"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row>
    <row r="842" spans="1:38"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row>
    <row r="843" spans="1:38"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row>
    <row r="844" spans="1:38"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row>
    <row r="845" spans="1:38"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row>
    <row r="846" spans="1:38"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row>
    <row r="847" spans="1:38"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row>
    <row r="848" spans="1:38"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row>
    <row r="849" spans="1:38"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row>
    <row r="850" spans="1:38"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row>
    <row r="851" spans="1:38"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row>
    <row r="852" spans="1:38"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row>
    <row r="853" spans="1:38"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row>
    <row r="854" spans="1:38"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row>
    <row r="855" spans="1:38"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row>
    <row r="856" spans="1:38"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row>
    <row r="857" spans="1:38"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row>
    <row r="858" spans="1:38"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row>
    <row r="859" spans="1:38"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row>
    <row r="860" spans="1:38"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row>
    <row r="861" spans="1:38"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row>
    <row r="862" spans="1:38"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row>
    <row r="863" spans="1:38"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row>
    <row r="864" spans="1:38"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row>
    <row r="865" spans="1:38"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row>
    <row r="866" spans="1:38"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row>
    <row r="867" spans="1:38"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row>
    <row r="868" spans="1:38"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row>
    <row r="869" spans="1:38"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row>
    <row r="870" spans="1:38"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row>
    <row r="871" spans="1:38"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row>
    <row r="872" spans="1:38"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row>
    <row r="873" spans="1:38"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row>
    <row r="874" spans="1:38"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row>
    <row r="875" spans="1:38"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row>
    <row r="876" spans="1:38"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row>
    <row r="877" spans="1:38"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row>
    <row r="878" spans="1:38"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row>
    <row r="879" spans="1:38"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row>
    <row r="880" spans="1:38"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row>
    <row r="881" spans="1:38"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row>
    <row r="882" spans="1:38"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row>
    <row r="883" spans="1:38"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row>
    <row r="884" spans="1:38"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row>
    <row r="885" spans="1:38"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row>
    <row r="886" spans="1:38"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row>
    <row r="887" spans="1:38"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row>
    <row r="888" spans="1:38"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row>
    <row r="889" spans="1:38"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row>
    <row r="890" spans="1:38"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row>
    <row r="891" spans="1:38"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row>
    <row r="892" spans="1:38"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row>
    <row r="893" spans="1:38"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row>
    <row r="894" spans="1:38"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row>
    <row r="895" spans="1:38"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row>
    <row r="896" spans="1:38"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row>
    <row r="897" spans="1:38"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row>
    <row r="898" spans="1:38"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row>
    <row r="899" spans="1:38"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row>
    <row r="900" spans="1:38"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row>
    <row r="901" spans="1:38"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row>
    <row r="902" spans="1:38"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row>
    <row r="903" spans="1:38"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row>
    <row r="904" spans="1:38"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row>
    <row r="905" spans="1:38"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row>
    <row r="906" spans="1:38"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row>
    <row r="907" spans="1:38"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row>
    <row r="908" spans="1:38"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row>
    <row r="909" spans="1:38"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row>
    <row r="910" spans="1:38"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row>
    <row r="911" spans="1:38"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row>
    <row r="912" spans="1:38"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row>
    <row r="913" spans="1:38"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row>
    <row r="914" spans="1:38"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row>
    <row r="915" spans="1:38"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row>
    <row r="916" spans="1:38"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row>
    <row r="917" spans="1:38"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row>
    <row r="918" spans="1:38"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row>
    <row r="919" spans="1:38"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row>
    <row r="920" spans="1:38"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row>
    <row r="921" spans="1:38"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row>
    <row r="922" spans="1:38"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row>
    <row r="923" spans="1:38"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row>
    <row r="924" spans="1:38"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row>
    <row r="925" spans="1:38"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row>
    <row r="926" spans="1:38"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row>
    <row r="927" spans="1:38"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row>
    <row r="928" spans="1:38"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row>
    <row r="929" spans="1:38"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row>
    <row r="930" spans="1:38"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row>
    <row r="931" spans="1:38"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row>
    <row r="932" spans="1:38"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row>
    <row r="933" spans="1:38"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row>
    <row r="934" spans="1:38"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row>
    <row r="935" spans="1:38"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row>
    <row r="936" spans="1:38"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row>
    <row r="937" spans="1:38"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row>
    <row r="938" spans="1:38"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10"/>
  <sheetViews>
    <sheetView tabSelected="1" workbookViewId="0">
      <selection activeCell="C8" sqref="C8"/>
    </sheetView>
  </sheetViews>
  <sheetFormatPr defaultRowHeight="15" x14ac:dyDescent="0.25"/>
  <cols>
    <col min="1" max="1" width="40.42578125" customWidth="1"/>
  </cols>
  <sheetData>
    <row r="1" spans="1:31" x14ac:dyDescent="0.25">
      <c r="A1" s="1" t="s">
        <v>19</v>
      </c>
      <c r="B1" s="29">
        <v>2021</v>
      </c>
      <c r="C1">
        <v>2022</v>
      </c>
      <c r="D1" s="29">
        <v>2023</v>
      </c>
      <c r="E1">
        <v>2024</v>
      </c>
      <c r="F1" s="29">
        <v>2025</v>
      </c>
      <c r="G1">
        <v>2026</v>
      </c>
      <c r="H1" s="29">
        <v>2027</v>
      </c>
      <c r="I1">
        <v>2028</v>
      </c>
      <c r="J1" s="29">
        <v>2029</v>
      </c>
      <c r="K1">
        <v>2030</v>
      </c>
      <c r="L1" s="29">
        <v>2031</v>
      </c>
      <c r="M1">
        <v>2032</v>
      </c>
      <c r="N1" s="29">
        <v>2033</v>
      </c>
      <c r="O1">
        <v>2034</v>
      </c>
      <c r="P1" s="29">
        <v>2035</v>
      </c>
      <c r="Q1">
        <v>2036</v>
      </c>
      <c r="R1" s="29">
        <v>2037</v>
      </c>
      <c r="S1">
        <v>2038</v>
      </c>
      <c r="T1" s="29">
        <v>2039</v>
      </c>
      <c r="U1">
        <v>2040</v>
      </c>
      <c r="V1" s="29">
        <v>2041</v>
      </c>
      <c r="W1">
        <v>2042</v>
      </c>
      <c r="X1" s="29">
        <v>2043</v>
      </c>
      <c r="Y1">
        <v>2044</v>
      </c>
      <c r="Z1" s="29">
        <v>2045</v>
      </c>
      <c r="AA1">
        <v>2046</v>
      </c>
      <c r="AB1" s="29">
        <v>2047</v>
      </c>
      <c r="AC1">
        <v>2048</v>
      </c>
      <c r="AD1" s="29">
        <v>2049</v>
      </c>
      <c r="AE1">
        <v>2050</v>
      </c>
    </row>
    <row r="2" spans="1:31" x14ac:dyDescent="0.25">
      <c r="A2" t="s">
        <v>3</v>
      </c>
      <c r="B2">
        <v>0.05</v>
      </c>
      <c r="C2">
        <f t="shared" ref="C2" si="0">$B2</f>
        <v>0.05</v>
      </c>
      <c r="D2">
        <f>C2</f>
        <v>0.05</v>
      </c>
      <c r="E2">
        <f t="shared" ref="E2:AE8" si="1">D2</f>
        <v>0.05</v>
      </c>
      <c r="F2">
        <f t="shared" si="1"/>
        <v>0.05</v>
      </c>
      <c r="G2">
        <f t="shared" si="1"/>
        <v>0.05</v>
      </c>
      <c r="H2">
        <f t="shared" si="1"/>
        <v>0.05</v>
      </c>
      <c r="I2">
        <f t="shared" si="1"/>
        <v>0.05</v>
      </c>
      <c r="J2">
        <f t="shared" si="1"/>
        <v>0.05</v>
      </c>
      <c r="K2">
        <f t="shared" si="1"/>
        <v>0.05</v>
      </c>
      <c r="L2">
        <f t="shared" si="1"/>
        <v>0.05</v>
      </c>
      <c r="M2">
        <f t="shared" si="1"/>
        <v>0.05</v>
      </c>
      <c r="N2">
        <f t="shared" si="1"/>
        <v>0.05</v>
      </c>
      <c r="O2">
        <f t="shared" si="1"/>
        <v>0.05</v>
      </c>
      <c r="P2">
        <f t="shared" si="1"/>
        <v>0.05</v>
      </c>
      <c r="Q2">
        <f t="shared" si="1"/>
        <v>0.05</v>
      </c>
      <c r="R2">
        <f t="shared" si="1"/>
        <v>0.05</v>
      </c>
      <c r="S2">
        <f t="shared" si="1"/>
        <v>0.05</v>
      </c>
      <c r="T2">
        <f t="shared" si="1"/>
        <v>0.05</v>
      </c>
      <c r="U2">
        <f t="shared" si="1"/>
        <v>0.05</v>
      </c>
      <c r="V2">
        <f t="shared" si="1"/>
        <v>0.05</v>
      </c>
      <c r="W2">
        <f t="shared" si="1"/>
        <v>0.05</v>
      </c>
      <c r="X2">
        <f t="shared" si="1"/>
        <v>0.05</v>
      </c>
      <c r="Y2">
        <f t="shared" si="1"/>
        <v>0.05</v>
      </c>
      <c r="Z2">
        <f t="shared" si="1"/>
        <v>0.05</v>
      </c>
      <c r="AA2">
        <f t="shared" si="1"/>
        <v>0.05</v>
      </c>
      <c r="AB2">
        <f t="shared" si="1"/>
        <v>0.05</v>
      </c>
      <c r="AC2">
        <f t="shared" si="1"/>
        <v>0.05</v>
      </c>
      <c r="AD2">
        <f t="shared" si="1"/>
        <v>0.05</v>
      </c>
      <c r="AE2">
        <f t="shared" si="1"/>
        <v>0.05</v>
      </c>
    </row>
    <row r="3" spans="1:31" x14ac:dyDescent="0.25">
      <c r="A3" t="s">
        <v>4</v>
      </c>
      <c r="B3">
        <f>0.95-IRA!D51</f>
        <v>0.95</v>
      </c>
      <c r="C3">
        <f>0.95-C7</f>
        <v>0.90649999999999997</v>
      </c>
      <c r="D3">
        <f>0.95-D7</f>
        <v>0.86309999999999998</v>
      </c>
      <c r="E3">
        <f t="shared" ref="E3:AE3" si="2">0.95-E7</f>
        <v>0.86309999999999998</v>
      </c>
      <c r="F3">
        <f t="shared" si="2"/>
        <v>0.86309999999999998</v>
      </c>
      <c r="G3">
        <f t="shared" si="2"/>
        <v>0.86309999999999998</v>
      </c>
      <c r="H3">
        <f t="shared" si="2"/>
        <v>0.86309999999999998</v>
      </c>
      <c r="I3">
        <f t="shared" si="2"/>
        <v>0.86309999999999998</v>
      </c>
      <c r="J3">
        <f t="shared" si="2"/>
        <v>0.86309999999999998</v>
      </c>
      <c r="K3">
        <f t="shared" si="2"/>
        <v>0.86309999999999998</v>
      </c>
      <c r="L3">
        <f t="shared" si="2"/>
        <v>0.86309999999999998</v>
      </c>
      <c r="M3">
        <f t="shared" si="2"/>
        <v>0.86309999999999998</v>
      </c>
      <c r="N3">
        <f t="shared" si="2"/>
        <v>0.86309999999999998</v>
      </c>
      <c r="O3">
        <f t="shared" si="2"/>
        <v>0.86309999999999998</v>
      </c>
      <c r="P3">
        <f t="shared" si="2"/>
        <v>0.86309999999999998</v>
      </c>
      <c r="Q3">
        <f t="shared" si="2"/>
        <v>0.86309999999999998</v>
      </c>
      <c r="R3">
        <f t="shared" si="2"/>
        <v>0.86309999999999998</v>
      </c>
      <c r="S3">
        <f t="shared" si="2"/>
        <v>0.86309999999999998</v>
      </c>
      <c r="T3">
        <f t="shared" si="2"/>
        <v>0.86309999999999998</v>
      </c>
      <c r="U3">
        <f t="shared" si="2"/>
        <v>0.86309999999999998</v>
      </c>
      <c r="V3">
        <f t="shared" si="2"/>
        <v>0.86309999999999998</v>
      </c>
      <c r="W3">
        <f t="shared" si="2"/>
        <v>0.86309999999999998</v>
      </c>
      <c r="X3">
        <f t="shared" si="2"/>
        <v>0.86309999999999998</v>
      </c>
      <c r="Y3">
        <f t="shared" si="2"/>
        <v>0.86309999999999998</v>
      </c>
      <c r="Z3">
        <f t="shared" si="2"/>
        <v>0.86309999999999998</v>
      </c>
      <c r="AA3">
        <f t="shared" si="2"/>
        <v>0.86309999999999998</v>
      </c>
      <c r="AB3">
        <f t="shared" si="2"/>
        <v>0.86309999999999998</v>
      </c>
      <c r="AC3">
        <f t="shared" si="2"/>
        <v>0.86309999999999998</v>
      </c>
      <c r="AD3">
        <f t="shared" si="2"/>
        <v>0.86309999999999998</v>
      </c>
      <c r="AE3">
        <f t="shared" si="2"/>
        <v>0.86309999999999998</v>
      </c>
    </row>
    <row r="4" spans="1:31" x14ac:dyDescent="0.25">
      <c r="A4" t="s">
        <v>5</v>
      </c>
      <c r="B4">
        <v>0</v>
      </c>
      <c r="C4">
        <v>0</v>
      </c>
      <c r="D4">
        <f t="shared" ref="D4:D8" si="3">C4</f>
        <v>0</v>
      </c>
      <c r="E4">
        <f t="shared" si="1"/>
        <v>0</v>
      </c>
      <c r="F4">
        <f t="shared" si="1"/>
        <v>0</v>
      </c>
      <c r="G4">
        <f t="shared" si="1"/>
        <v>0</v>
      </c>
      <c r="H4">
        <f t="shared" si="1"/>
        <v>0</v>
      </c>
      <c r="I4">
        <f t="shared" si="1"/>
        <v>0</v>
      </c>
      <c r="J4">
        <f t="shared" si="1"/>
        <v>0</v>
      </c>
      <c r="K4">
        <f t="shared" si="1"/>
        <v>0</v>
      </c>
      <c r="L4">
        <f t="shared" si="1"/>
        <v>0</v>
      </c>
      <c r="M4">
        <f t="shared" si="1"/>
        <v>0</v>
      </c>
      <c r="N4">
        <f t="shared" si="1"/>
        <v>0</v>
      </c>
      <c r="O4">
        <f t="shared" si="1"/>
        <v>0</v>
      </c>
      <c r="P4">
        <f t="shared" si="1"/>
        <v>0</v>
      </c>
      <c r="Q4">
        <f t="shared" si="1"/>
        <v>0</v>
      </c>
      <c r="R4">
        <f t="shared" si="1"/>
        <v>0</v>
      </c>
      <c r="S4">
        <f t="shared" si="1"/>
        <v>0</v>
      </c>
      <c r="T4">
        <f t="shared" si="1"/>
        <v>0</v>
      </c>
      <c r="U4">
        <f t="shared" si="1"/>
        <v>0</v>
      </c>
      <c r="V4">
        <f t="shared" si="1"/>
        <v>0</v>
      </c>
      <c r="W4">
        <f t="shared" si="1"/>
        <v>0</v>
      </c>
      <c r="X4">
        <f t="shared" si="1"/>
        <v>0</v>
      </c>
      <c r="Y4">
        <f t="shared" si="1"/>
        <v>0</v>
      </c>
      <c r="Z4">
        <f t="shared" si="1"/>
        <v>0</v>
      </c>
      <c r="AA4">
        <f t="shared" si="1"/>
        <v>0</v>
      </c>
      <c r="AB4">
        <f t="shared" si="1"/>
        <v>0</v>
      </c>
      <c r="AC4">
        <f t="shared" si="1"/>
        <v>0</v>
      </c>
      <c r="AD4">
        <f t="shared" si="1"/>
        <v>0</v>
      </c>
      <c r="AE4">
        <f t="shared" si="1"/>
        <v>0</v>
      </c>
    </row>
    <row r="5" spans="1:31" x14ac:dyDescent="0.25">
      <c r="A5" t="s">
        <v>6</v>
      </c>
      <c r="B5">
        <v>0</v>
      </c>
      <c r="C5">
        <v>0</v>
      </c>
      <c r="D5">
        <f t="shared" si="3"/>
        <v>0</v>
      </c>
      <c r="E5">
        <f t="shared" si="1"/>
        <v>0</v>
      </c>
      <c r="F5">
        <f t="shared" si="1"/>
        <v>0</v>
      </c>
      <c r="G5">
        <f t="shared" si="1"/>
        <v>0</v>
      </c>
      <c r="H5">
        <f t="shared" si="1"/>
        <v>0</v>
      </c>
      <c r="I5">
        <f t="shared" si="1"/>
        <v>0</v>
      </c>
      <c r="J5">
        <f t="shared" si="1"/>
        <v>0</v>
      </c>
      <c r="K5">
        <f t="shared" si="1"/>
        <v>0</v>
      </c>
      <c r="L5">
        <f t="shared" si="1"/>
        <v>0</v>
      </c>
      <c r="M5">
        <f t="shared" si="1"/>
        <v>0</v>
      </c>
      <c r="N5">
        <f t="shared" si="1"/>
        <v>0</v>
      </c>
      <c r="O5">
        <f t="shared" si="1"/>
        <v>0</v>
      </c>
      <c r="P5">
        <f t="shared" si="1"/>
        <v>0</v>
      </c>
      <c r="Q5">
        <f t="shared" si="1"/>
        <v>0</v>
      </c>
      <c r="R5">
        <f t="shared" si="1"/>
        <v>0</v>
      </c>
      <c r="S5">
        <f t="shared" si="1"/>
        <v>0</v>
      </c>
      <c r="T5">
        <f t="shared" si="1"/>
        <v>0</v>
      </c>
      <c r="U5">
        <f t="shared" si="1"/>
        <v>0</v>
      </c>
      <c r="V5">
        <f t="shared" si="1"/>
        <v>0</v>
      </c>
      <c r="W5">
        <f t="shared" si="1"/>
        <v>0</v>
      </c>
      <c r="X5">
        <f t="shared" si="1"/>
        <v>0</v>
      </c>
      <c r="Y5">
        <f t="shared" si="1"/>
        <v>0</v>
      </c>
      <c r="Z5">
        <f t="shared" si="1"/>
        <v>0</v>
      </c>
      <c r="AA5">
        <f t="shared" si="1"/>
        <v>0</v>
      </c>
      <c r="AB5">
        <f t="shared" si="1"/>
        <v>0</v>
      </c>
      <c r="AC5">
        <f t="shared" si="1"/>
        <v>0</v>
      </c>
      <c r="AD5">
        <f t="shared" si="1"/>
        <v>0</v>
      </c>
      <c r="AE5">
        <f t="shared" si="1"/>
        <v>0</v>
      </c>
    </row>
    <row r="6" spans="1:31" x14ac:dyDescent="0.25">
      <c r="A6" t="s">
        <v>18</v>
      </c>
      <c r="B6">
        <v>0</v>
      </c>
      <c r="C6">
        <v>0</v>
      </c>
      <c r="D6">
        <f t="shared" si="3"/>
        <v>0</v>
      </c>
      <c r="E6">
        <f t="shared" si="1"/>
        <v>0</v>
      </c>
      <c r="F6">
        <f t="shared" si="1"/>
        <v>0</v>
      </c>
      <c r="G6">
        <f t="shared" si="1"/>
        <v>0</v>
      </c>
      <c r="H6">
        <f t="shared" si="1"/>
        <v>0</v>
      </c>
      <c r="I6">
        <f t="shared" si="1"/>
        <v>0</v>
      </c>
      <c r="J6">
        <f t="shared" si="1"/>
        <v>0</v>
      </c>
      <c r="K6">
        <f t="shared" si="1"/>
        <v>0</v>
      </c>
      <c r="L6">
        <f t="shared" si="1"/>
        <v>0</v>
      </c>
      <c r="M6">
        <f t="shared" si="1"/>
        <v>0</v>
      </c>
      <c r="N6">
        <f t="shared" si="1"/>
        <v>0</v>
      </c>
      <c r="O6">
        <f t="shared" si="1"/>
        <v>0</v>
      </c>
      <c r="P6">
        <f t="shared" si="1"/>
        <v>0</v>
      </c>
      <c r="Q6">
        <f t="shared" si="1"/>
        <v>0</v>
      </c>
      <c r="R6">
        <f t="shared" si="1"/>
        <v>0</v>
      </c>
      <c r="S6">
        <f t="shared" si="1"/>
        <v>0</v>
      </c>
      <c r="T6">
        <f t="shared" si="1"/>
        <v>0</v>
      </c>
      <c r="U6">
        <f t="shared" si="1"/>
        <v>0</v>
      </c>
      <c r="V6">
        <f t="shared" si="1"/>
        <v>0</v>
      </c>
      <c r="W6">
        <f t="shared" si="1"/>
        <v>0</v>
      </c>
      <c r="X6">
        <f t="shared" si="1"/>
        <v>0</v>
      </c>
      <c r="Y6">
        <f t="shared" si="1"/>
        <v>0</v>
      </c>
      <c r="Z6">
        <f t="shared" si="1"/>
        <v>0</v>
      </c>
      <c r="AA6">
        <f t="shared" si="1"/>
        <v>0</v>
      </c>
      <c r="AB6">
        <f t="shared" si="1"/>
        <v>0</v>
      </c>
      <c r="AC6">
        <f t="shared" si="1"/>
        <v>0</v>
      </c>
      <c r="AD6">
        <f t="shared" si="1"/>
        <v>0</v>
      </c>
      <c r="AE6">
        <f t="shared" si="1"/>
        <v>0</v>
      </c>
    </row>
    <row r="7" spans="1:31" x14ac:dyDescent="0.25">
      <c r="A7" t="s">
        <v>20</v>
      </c>
      <c r="B7">
        <f>IRA!D53</f>
        <v>0</v>
      </c>
      <c r="C7">
        <f>IRA!E53</f>
        <v>4.3500000000000004E-2</v>
      </c>
      <c r="D7">
        <f>IRA!F53</f>
        <v>8.6900000000000005E-2</v>
      </c>
      <c r="E7">
        <f>IRA!G53</f>
        <v>8.6900000000000005E-2</v>
      </c>
      <c r="F7">
        <f>IRA!H53</f>
        <v>8.6900000000000005E-2</v>
      </c>
      <c r="G7">
        <f>IRA!I53</f>
        <v>8.6900000000000005E-2</v>
      </c>
      <c r="H7">
        <f>IRA!J53</f>
        <v>8.6900000000000005E-2</v>
      </c>
      <c r="I7">
        <f>IRA!K53</f>
        <v>8.6900000000000005E-2</v>
      </c>
      <c r="J7">
        <f>IRA!L53</f>
        <v>8.6900000000000005E-2</v>
      </c>
      <c r="K7">
        <f>IRA!M53</f>
        <v>8.6900000000000005E-2</v>
      </c>
      <c r="L7">
        <f>IRA!N53</f>
        <v>8.6900000000000005E-2</v>
      </c>
      <c r="M7">
        <f>IRA!O53</f>
        <v>8.6900000000000005E-2</v>
      </c>
      <c r="N7">
        <f>IRA!P53</f>
        <v>8.6900000000000005E-2</v>
      </c>
      <c r="O7">
        <f>IRA!Q53</f>
        <v>8.6900000000000005E-2</v>
      </c>
      <c r="P7">
        <f>IRA!R53</f>
        <v>8.6900000000000005E-2</v>
      </c>
      <c r="Q7">
        <f>IRA!S53</f>
        <v>8.6900000000000005E-2</v>
      </c>
      <c r="R7">
        <f>IRA!T53</f>
        <v>8.6900000000000005E-2</v>
      </c>
      <c r="S7">
        <f>IRA!U53</f>
        <v>8.6900000000000005E-2</v>
      </c>
      <c r="T7">
        <f>IRA!V53</f>
        <v>8.6900000000000005E-2</v>
      </c>
      <c r="U7">
        <f>IRA!W53</f>
        <v>8.6900000000000005E-2</v>
      </c>
      <c r="V7">
        <f>IRA!X53</f>
        <v>8.6900000000000005E-2</v>
      </c>
      <c r="W7">
        <f>IRA!Y53</f>
        <v>8.6900000000000005E-2</v>
      </c>
      <c r="X7">
        <f>IRA!Z53</f>
        <v>8.6900000000000005E-2</v>
      </c>
      <c r="Y7">
        <f>IRA!AA53</f>
        <v>8.6900000000000005E-2</v>
      </c>
      <c r="Z7">
        <f>IRA!AB53</f>
        <v>8.6900000000000005E-2</v>
      </c>
      <c r="AA7">
        <f>IRA!AC53</f>
        <v>8.6900000000000005E-2</v>
      </c>
      <c r="AB7">
        <f>IRA!AD53</f>
        <v>8.6900000000000005E-2</v>
      </c>
      <c r="AC7">
        <f>IRA!AE53</f>
        <v>8.6900000000000005E-2</v>
      </c>
      <c r="AD7">
        <f>IRA!AF53</f>
        <v>8.6900000000000005E-2</v>
      </c>
      <c r="AE7">
        <f>IRA!AG53</f>
        <v>8.6900000000000005E-2</v>
      </c>
    </row>
    <row r="8" spans="1:31" x14ac:dyDescent="0.25">
      <c r="A8" t="s">
        <v>21</v>
      </c>
      <c r="B8">
        <v>0</v>
      </c>
      <c r="C8">
        <v>0</v>
      </c>
      <c r="D8">
        <f t="shared" si="3"/>
        <v>0</v>
      </c>
      <c r="E8">
        <f t="shared" si="1"/>
        <v>0</v>
      </c>
      <c r="F8">
        <f t="shared" si="1"/>
        <v>0</v>
      </c>
      <c r="G8">
        <f t="shared" si="1"/>
        <v>0</v>
      </c>
      <c r="H8">
        <f t="shared" si="1"/>
        <v>0</v>
      </c>
      <c r="I8">
        <f t="shared" si="1"/>
        <v>0</v>
      </c>
      <c r="J8">
        <f t="shared" si="1"/>
        <v>0</v>
      </c>
      <c r="K8">
        <f t="shared" si="1"/>
        <v>0</v>
      </c>
      <c r="L8">
        <f t="shared" si="1"/>
        <v>0</v>
      </c>
      <c r="M8">
        <f t="shared" si="1"/>
        <v>0</v>
      </c>
      <c r="N8">
        <f t="shared" si="1"/>
        <v>0</v>
      </c>
      <c r="O8">
        <f t="shared" si="1"/>
        <v>0</v>
      </c>
      <c r="P8">
        <f t="shared" si="1"/>
        <v>0</v>
      </c>
      <c r="Q8">
        <f t="shared" si="1"/>
        <v>0</v>
      </c>
      <c r="R8">
        <f t="shared" si="1"/>
        <v>0</v>
      </c>
      <c r="S8">
        <f t="shared" si="1"/>
        <v>0</v>
      </c>
      <c r="T8">
        <f t="shared" si="1"/>
        <v>0</v>
      </c>
      <c r="U8">
        <f t="shared" si="1"/>
        <v>0</v>
      </c>
      <c r="V8">
        <f t="shared" si="1"/>
        <v>0</v>
      </c>
      <c r="W8">
        <f t="shared" si="1"/>
        <v>0</v>
      </c>
      <c r="X8">
        <f t="shared" si="1"/>
        <v>0</v>
      </c>
      <c r="Y8">
        <f t="shared" si="1"/>
        <v>0</v>
      </c>
      <c r="Z8">
        <f t="shared" si="1"/>
        <v>0</v>
      </c>
      <c r="AA8">
        <f t="shared" si="1"/>
        <v>0</v>
      </c>
      <c r="AB8">
        <f t="shared" si="1"/>
        <v>0</v>
      </c>
      <c r="AC8">
        <f t="shared" si="1"/>
        <v>0</v>
      </c>
      <c r="AD8">
        <f t="shared" si="1"/>
        <v>0</v>
      </c>
      <c r="AE8">
        <f t="shared" si="1"/>
        <v>0</v>
      </c>
    </row>
    <row r="10" spans="1:31" x14ac:dyDescent="0.25">
      <c r="D10" s="30"/>
      <c r="E10" s="30"/>
      <c r="F10" s="30"/>
      <c r="G10"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2024-07-25T22:00:53Z</dcterms:modified>
</cp:coreProperties>
</file>