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6ft\PycharmProjects\blis\examples\sCO2_feasibility\"/>
    </mc:Choice>
  </mc:AlternateContent>
  <bookViews>
    <workbookView xWindow="0" yWindow="0" windowWidth="1744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19" i="1"/>
  <c r="C26" i="1" s="1"/>
  <c r="D26" i="1" s="1"/>
  <c r="C25" i="1" l="1"/>
  <c r="D25" i="1" s="1"/>
  <c r="C27" i="1"/>
  <c r="D27" i="1" s="1"/>
</calcChain>
</file>

<file path=xl/sharedStrings.xml><?xml version="1.0" encoding="utf-8"?>
<sst xmlns="http://schemas.openxmlformats.org/spreadsheetml/2006/main" count="20" uniqueCount="15">
  <si>
    <t>Monte Carlo</t>
  </si>
  <si>
    <t>configs</t>
  </si>
  <si>
    <t>iterations</t>
  </si>
  <si>
    <t>Sweep - rampRate</t>
  </si>
  <si>
    <t>Sweep - battSize</t>
  </si>
  <si>
    <t># of runs</t>
  </si>
  <si>
    <t>plants</t>
  </si>
  <si>
    <t>min</t>
  </si>
  <si>
    <t>Day</t>
  </si>
  <si>
    <t>Month</t>
  </si>
  <si>
    <t>Year</t>
  </si>
  <si>
    <t>SingleCase</t>
  </si>
  <si>
    <t>All Cases</t>
  </si>
  <si>
    <t>hr</t>
  </si>
  <si>
    <t># of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</si>
</sst>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7"/>
  <sheetViews>
    <sheetView tabSelected="1" workbookViewId="0">
      <selection activeCell="D27" sqref="D27"/>
    </sheetView>
  </sheetViews>
  <sheetFormatPr defaultRowHeight="15" x14ac:dyDescent="0.25"/>
  <sheetData>
    <row r="5" spans="1:2" x14ac:dyDescent="0.25">
      <c r="A5" s="1" t="s">
        <v>0</v>
      </c>
    </row>
    <row r="6" spans="1:2" x14ac:dyDescent="0.25">
      <c r="A6" s="2" t="s">
        <v>6</v>
      </c>
      <c r="B6">
        <v>4</v>
      </c>
    </row>
    <row r="7" spans="1:2" x14ac:dyDescent="0.25">
      <c r="A7" t="s">
        <v>1</v>
      </c>
      <c r="B7">
        <v>3</v>
      </c>
    </row>
    <row r="8" spans="1:2" x14ac:dyDescent="0.25">
      <c r="A8" t="s">
        <v>2</v>
      </c>
      <c r="B8">
        <v>100</v>
      </c>
    </row>
    <row r="10" spans="1:2" x14ac:dyDescent="0.25">
      <c r="A10" s="1" t="s">
        <v>4</v>
      </c>
    </row>
    <row r="11" spans="1:2" x14ac:dyDescent="0.25">
      <c r="A11" t="s">
        <v>1</v>
      </c>
      <c r="B11">
        <v>3</v>
      </c>
    </row>
    <row r="12" spans="1:2" x14ac:dyDescent="0.25">
      <c r="A12" t="s">
        <v>2</v>
      </c>
      <c r="B12">
        <v>26</v>
      </c>
    </row>
    <row r="14" spans="1:2" x14ac:dyDescent="0.25">
      <c r="A14" s="1" t="s">
        <v>3</v>
      </c>
    </row>
    <row r="15" spans="1:2" x14ac:dyDescent="0.25">
      <c r="A15" t="s">
        <v>1</v>
      </c>
      <c r="B15">
        <v>4</v>
      </c>
    </row>
    <row r="16" spans="1:2" x14ac:dyDescent="0.25">
      <c r="A16" t="s">
        <v>2</v>
      </c>
      <c r="B16">
        <v>61</v>
      </c>
    </row>
    <row r="19" spans="1:4" x14ac:dyDescent="0.25">
      <c r="A19" t="s">
        <v>5</v>
      </c>
      <c r="B19">
        <f>B6*B7*B8+B11*B12+B15*B16</f>
        <v>1522</v>
      </c>
    </row>
    <row r="20" spans="1:4" x14ac:dyDescent="0.25">
      <c r="A20" t="s">
        <v>14</v>
      </c>
      <c r="B20">
        <v>7</v>
      </c>
    </row>
    <row r="23" spans="1:4" x14ac:dyDescent="0.25">
      <c r="B23" t="s">
        <v>11</v>
      </c>
      <c r="C23" t="s">
        <v>12</v>
      </c>
    </row>
    <row r="24" spans="1:4" x14ac:dyDescent="0.25">
      <c r="B24" t="s">
        <v>7</v>
      </c>
      <c r="C24" t="s">
        <v>7</v>
      </c>
      <c r="D24" t="s">
        <v>13</v>
      </c>
    </row>
    <row r="25" spans="1:4" x14ac:dyDescent="0.25">
      <c r="A25" t="s">
        <v>8</v>
      </c>
      <c r="B25">
        <f>2/60</f>
        <v>3.3333333333333333E-2</v>
      </c>
      <c r="C25">
        <f>B25*$B$19/$B$20</f>
        <v>7.2476190476190476</v>
      </c>
      <c r="D25">
        <f>C25/60</f>
        <v>0.1207936507936508</v>
      </c>
    </row>
    <row r="26" spans="1:4" x14ac:dyDescent="0.25">
      <c r="A26" t="s">
        <v>9</v>
      </c>
      <c r="B26">
        <v>1</v>
      </c>
      <c r="C26">
        <f t="shared" ref="C26:C27" si="0">B26*$B$19/$B$20</f>
        <v>217.42857142857142</v>
      </c>
      <c r="D26">
        <f>C26/60</f>
        <v>3.6238095238095238</v>
      </c>
    </row>
    <row r="27" spans="1:4" x14ac:dyDescent="0.25">
      <c r="A27" t="s">
        <v>10</v>
      </c>
      <c r="B27">
        <v>8</v>
      </c>
      <c r="C27">
        <f t="shared" si="0"/>
        <v>1739.4285714285713</v>
      </c>
      <c r="D27">
        <f>C27/60</f>
        <v>28.990476190476191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Bennett, Jeffrey Alan (Jeff) (jab6ft)</cp:lastModifiedBy>
  <dcterms:created xsi:type="dcterms:W3CDTF">2019-02-12T20:59:52Z</dcterms:created>
  <dcterms:modified xsi:type="dcterms:W3CDTF">2019-02-19T14:27:38Z</dcterms:modified>
</cp:coreProperties>
</file>