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bct\"/>
    </mc:Choice>
  </mc:AlternateContent>
  <xr:revisionPtr revIDLastSave="0" documentId="13_ncr:1_{3DE08437-EFCB-407F-AA88-68184767B9DD}" xr6:coauthVersionLast="45" xr6:coauthVersionMax="45" xr10:uidLastSave="{00000000-0000-0000-0000-000000000000}"/>
  <bookViews>
    <workbookView xWindow="28680" yWindow="-120" windowWidth="29040" windowHeight="15840" xr2:uid="{19358A3C-E82C-4725-8A58-C1CD6EF858A2}"/>
  </bookViews>
  <sheets>
    <sheet name="MK1-3" sheetId="4" r:id="rId1"/>
    <sheet name="LK1" sheetId="5" r:id="rId2"/>
    <sheet name="UJ1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6" l="1"/>
  <c r="K2" i="5"/>
  <c r="K2" i="4"/>
  <c r="J2" i="5"/>
  <c r="I2" i="5"/>
  <c r="H2" i="5"/>
  <c r="J2" i="4"/>
  <c r="I2" i="4"/>
  <c r="H2" i="4"/>
  <c r="J2" i="6"/>
  <c r="I2" i="6"/>
  <c r="H2" i="6"/>
</calcChain>
</file>

<file path=xl/sharedStrings.xml><?xml version="1.0" encoding="utf-8"?>
<sst xmlns="http://schemas.openxmlformats.org/spreadsheetml/2006/main" count="33" uniqueCount="11">
  <si>
    <t>Depth (ft)</t>
  </si>
  <si>
    <t>Gross Thickness (ft)</t>
  </si>
  <si>
    <t>X (m)</t>
  </si>
  <si>
    <t>Y (m)</t>
  </si>
  <si>
    <t>Reservoir Thickness (ft)</t>
  </si>
  <si>
    <t xml:space="preserve">Reservoir porosity (fraction) </t>
  </si>
  <si>
    <t xml:space="preserve">Gross Porosity (fraction) </t>
  </si>
  <si>
    <t>depth_m</t>
  </si>
  <si>
    <t>thickness_m</t>
  </si>
  <si>
    <t>porosity</t>
  </si>
  <si>
    <t>permeability_mD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</si>
</sst>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15DD-FD29-454A-8F92-050BAE474D7C}">
  <dimension ref="A1:K301"/>
  <sheetViews>
    <sheetView tabSelected="1" workbookViewId="0">
      <selection activeCell="D25" sqref="D25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-27048.78</v>
      </c>
      <c r="B2" s="2">
        <v>4108746.45</v>
      </c>
      <c r="C2" s="2">
        <v>3400.7631999999999</v>
      </c>
      <c r="D2" s="2">
        <v>3010.4645</v>
      </c>
      <c r="E2" s="2">
        <v>0.12970000000000001</v>
      </c>
      <c r="F2" s="2">
        <v>4.9996</v>
      </c>
      <c r="G2" s="2">
        <v>0.25990000000000002</v>
      </c>
      <c r="H2" s="1">
        <f>C2*0.3048</f>
        <v>1036.5526233600001</v>
      </c>
      <c r="I2" s="1">
        <f>F2*0.3048</f>
        <v>1.52387808</v>
      </c>
      <c r="J2" s="1">
        <f>G2</f>
        <v>0.25990000000000002</v>
      </c>
      <c r="K2" s="4">
        <f>0.349*EXP(14.26*J2)</f>
        <v>14.20353167541354</v>
      </c>
    </row>
    <row r="3" spans="1:11" x14ac:dyDescent="0.3">
      <c r="H3" s="1"/>
      <c r="I3" s="1"/>
      <c r="J3" s="1"/>
    </row>
    <row r="4" spans="1:11" x14ac:dyDescent="0.3">
      <c r="H4" s="1"/>
      <c r="I4" s="1"/>
      <c r="J4" s="1"/>
    </row>
    <row r="5" spans="1:11" x14ac:dyDescent="0.3">
      <c r="H5" s="1"/>
      <c r="I5" s="1"/>
      <c r="J5" s="1"/>
    </row>
    <row r="6" spans="1:11" x14ac:dyDescent="0.3">
      <c r="H6" s="1"/>
      <c r="I6" s="1"/>
      <c r="J6" s="1"/>
    </row>
    <row r="7" spans="1:11" x14ac:dyDescent="0.3">
      <c r="H7" s="1"/>
      <c r="I7" s="1"/>
      <c r="J7" s="1"/>
    </row>
    <row r="8" spans="1:11" x14ac:dyDescent="0.3">
      <c r="H8" s="1"/>
      <c r="I8" s="1"/>
      <c r="J8" s="1"/>
    </row>
    <row r="9" spans="1:11" x14ac:dyDescent="0.3">
      <c r="H9" s="1"/>
      <c r="I9" s="1"/>
      <c r="J9" s="1"/>
    </row>
    <row r="10" spans="1:11" x14ac:dyDescent="0.3">
      <c r="H10" s="1"/>
      <c r="I10" s="1"/>
      <c r="J10" s="1"/>
    </row>
    <row r="11" spans="1:11" x14ac:dyDescent="0.3">
      <c r="H11" s="1"/>
      <c r="I11" s="1"/>
      <c r="J11" s="1"/>
    </row>
    <row r="12" spans="1:11" x14ac:dyDescent="0.3">
      <c r="H12" s="1"/>
      <c r="I12" s="1"/>
      <c r="J12" s="1"/>
    </row>
    <row r="13" spans="1:11" x14ac:dyDescent="0.3">
      <c r="H13" s="1"/>
      <c r="I13" s="1"/>
      <c r="J13" s="1"/>
    </row>
    <row r="14" spans="1:11" x14ac:dyDescent="0.3">
      <c r="H14" s="1"/>
      <c r="I14" s="1"/>
      <c r="J14" s="1"/>
    </row>
    <row r="15" spans="1:11" x14ac:dyDescent="0.3">
      <c r="H15" s="1"/>
      <c r="I15" s="1"/>
      <c r="J15" s="1"/>
    </row>
    <row r="16" spans="1:11" x14ac:dyDescent="0.3">
      <c r="H16" s="1"/>
      <c r="I16" s="1"/>
      <c r="J16" s="1"/>
    </row>
    <row r="17" spans="8:10" x14ac:dyDescent="0.3">
      <c r="H17" s="1"/>
      <c r="I17" s="1"/>
      <c r="J17" s="1"/>
    </row>
    <row r="18" spans="8:10" x14ac:dyDescent="0.3">
      <c r="H18" s="1"/>
      <c r="I18" s="1"/>
      <c r="J18" s="1"/>
    </row>
    <row r="19" spans="8:10" x14ac:dyDescent="0.3">
      <c r="H19" s="1"/>
      <c r="I19" s="1"/>
      <c r="J19" s="1"/>
    </row>
    <row r="20" spans="8:10" x14ac:dyDescent="0.3">
      <c r="H20" s="1"/>
      <c r="I20" s="1"/>
      <c r="J20" s="1"/>
    </row>
    <row r="21" spans="8:10" x14ac:dyDescent="0.3">
      <c r="H21" s="1"/>
      <c r="I21" s="1"/>
      <c r="J21" s="1"/>
    </row>
    <row r="22" spans="8:10" x14ac:dyDescent="0.3">
      <c r="H22" s="1"/>
      <c r="I22" s="1"/>
      <c r="J22" s="1"/>
    </row>
    <row r="23" spans="8:10" x14ac:dyDescent="0.3">
      <c r="H23" s="1"/>
      <c r="I23" s="1"/>
      <c r="J23" s="1"/>
    </row>
    <row r="24" spans="8:10" x14ac:dyDescent="0.3">
      <c r="H24" s="1"/>
      <c r="I24" s="1"/>
      <c r="J24" s="1"/>
    </row>
    <row r="25" spans="8:10" x14ac:dyDescent="0.3">
      <c r="H25" s="1"/>
      <c r="I25" s="1"/>
      <c r="J25" s="1"/>
    </row>
    <row r="26" spans="8:10" x14ac:dyDescent="0.3">
      <c r="H26" s="1"/>
      <c r="I26" s="1"/>
      <c r="J26" s="1"/>
    </row>
    <row r="27" spans="8:10" x14ac:dyDescent="0.3">
      <c r="H27" s="1"/>
      <c r="I27" s="1"/>
      <c r="J27" s="1"/>
    </row>
    <row r="28" spans="8:10" x14ac:dyDescent="0.3">
      <c r="H28" s="1"/>
      <c r="I28" s="1"/>
      <c r="J28" s="1"/>
    </row>
    <row r="29" spans="8:10" x14ac:dyDescent="0.3">
      <c r="H29" s="1"/>
      <c r="I29" s="1"/>
      <c r="J29" s="1"/>
    </row>
    <row r="30" spans="8:10" x14ac:dyDescent="0.3">
      <c r="H30" s="1"/>
      <c r="I30" s="1"/>
      <c r="J30" s="1"/>
    </row>
    <row r="31" spans="8:10" x14ac:dyDescent="0.3">
      <c r="H31" s="1"/>
      <c r="I31" s="1"/>
      <c r="J31" s="1"/>
    </row>
    <row r="32" spans="8:10" x14ac:dyDescent="0.3">
      <c r="H32" s="1"/>
      <c r="I32" s="1"/>
      <c r="J32" s="1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  <row r="37" spans="8:10" x14ac:dyDescent="0.3">
      <c r="H37" s="1"/>
      <c r="I37" s="1"/>
      <c r="J37" s="1"/>
    </row>
    <row r="38" spans="8:10" x14ac:dyDescent="0.3">
      <c r="H38" s="1"/>
      <c r="I38" s="1"/>
      <c r="J38" s="1"/>
    </row>
    <row r="39" spans="8:10" x14ac:dyDescent="0.3">
      <c r="H39" s="1"/>
      <c r="I39" s="1"/>
      <c r="J39" s="1"/>
    </row>
    <row r="40" spans="8:10" x14ac:dyDescent="0.3">
      <c r="H40" s="1"/>
      <c r="I40" s="1"/>
      <c r="J40" s="1"/>
    </row>
    <row r="41" spans="8:10" x14ac:dyDescent="0.3">
      <c r="H41" s="1"/>
      <c r="I41" s="1"/>
      <c r="J41" s="1"/>
    </row>
    <row r="42" spans="8:10" x14ac:dyDescent="0.3">
      <c r="H42" s="1"/>
      <c r="I42" s="1"/>
      <c r="J42" s="1"/>
    </row>
    <row r="43" spans="8:10" x14ac:dyDescent="0.3">
      <c r="H43" s="1"/>
      <c r="I43" s="1"/>
      <c r="J43" s="1"/>
    </row>
    <row r="44" spans="8:10" x14ac:dyDescent="0.3">
      <c r="H44" s="1"/>
      <c r="I44" s="1"/>
      <c r="J44" s="1"/>
    </row>
    <row r="45" spans="8:10" x14ac:dyDescent="0.3">
      <c r="H45" s="1"/>
      <c r="I45" s="1"/>
      <c r="J45" s="1"/>
    </row>
    <row r="46" spans="8:10" x14ac:dyDescent="0.3">
      <c r="H46" s="1"/>
      <c r="I46" s="1"/>
      <c r="J46" s="1"/>
    </row>
    <row r="47" spans="8:10" x14ac:dyDescent="0.3">
      <c r="H47" s="1"/>
      <c r="I47" s="1"/>
      <c r="J47" s="1"/>
    </row>
    <row r="48" spans="8:10" x14ac:dyDescent="0.3">
      <c r="H48" s="1"/>
      <c r="I48" s="1"/>
      <c r="J48" s="1"/>
    </row>
    <row r="49" spans="8:10" x14ac:dyDescent="0.3">
      <c r="H49" s="1"/>
      <c r="I49" s="1"/>
      <c r="J49" s="1"/>
    </row>
    <row r="50" spans="8:10" x14ac:dyDescent="0.3">
      <c r="H50" s="1"/>
      <c r="I50" s="1"/>
      <c r="J50" s="1"/>
    </row>
    <row r="51" spans="8:10" x14ac:dyDescent="0.3">
      <c r="H51" s="1"/>
      <c r="I51" s="1"/>
      <c r="J51" s="1"/>
    </row>
    <row r="52" spans="8:10" x14ac:dyDescent="0.3">
      <c r="H52" s="1"/>
      <c r="I52" s="1"/>
      <c r="J52" s="1"/>
    </row>
    <row r="53" spans="8:10" x14ac:dyDescent="0.3">
      <c r="H53" s="1"/>
      <c r="I53" s="1"/>
      <c r="J53" s="1"/>
    </row>
    <row r="54" spans="8:10" x14ac:dyDescent="0.3">
      <c r="H54" s="1"/>
      <c r="I54" s="1"/>
      <c r="J54" s="1"/>
    </row>
    <row r="55" spans="8:10" x14ac:dyDescent="0.3">
      <c r="H55" s="1"/>
      <c r="I55" s="1"/>
      <c r="J55" s="1"/>
    </row>
    <row r="56" spans="8:10" x14ac:dyDescent="0.3">
      <c r="H56" s="1"/>
      <c r="I56" s="1"/>
      <c r="J56" s="1"/>
    </row>
    <row r="57" spans="8:10" x14ac:dyDescent="0.3">
      <c r="H57" s="1"/>
      <c r="I57" s="1"/>
      <c r="J57" s="1"/>
    </row>
    <row r="58" spans="8:10" x14ac:dyDescent="0.3">
      <c r="H58" s="1"/>
      <c r="I58" s="1"/>
      <c r="J58" s="1"/>
    </row>
    <row r="59" spans="8:10" x14ac:dyDescent="0.3">
      <c r="H59" s="1"/>
      <c r="I59" s="1"/>
      <c r="J59" s="1"/>
    </row>
    <row r="60" spans="8:10" x14ac:dyDescent="0.3">
      <c r="H60" s="1"/>
      <c r="I60" s="1"/>
      <c r="J60" s="1"/>
    </row>
    <row r="61" spans="8:10" x14ac:dyDescent="0.3">
      <c r="H61" s="1"/>
      <c r="I61" s="1"/>
      <c r="J61" s="1"/>
    </row>
    <row r="62" spans="8:10" x14ac:dyDescent="0.3">
      <c r="H62" s="1"/>
      <c r="I62" s="1"/>
      <c r="J62" s="1"/>
    </row>
    <row r="63" spans="8:10" x14ac:dyDescent="0.3">
      <c r="H63" s="1"/>
      <c r="I63" s="1"/>
      <c r="J63" s="1"/>
    </row>
    <row r="64" spans="8:10" x14ac:dyDescent="0.3">
      <c r="H64" s="1"/>
      <c r="I64" s="1"/>
      <c r="J64" s="1"/>
    </row>
    <row r="65" spans="8:10" x14ac:dyDescent="0.3">
      <c r="H65" s="1"/>
      <c r="I65" s="1"/>
      <c r="J65" s="1"/>
    </row>
    <row r="66" spans="8:10" x14ac:dyDescent="0.3">
      <c r="H66" s="1"/>
      <c r="I66" s="1"/>
      <c r="J66" s="1"/>
    </row>
    <row r="67" spans="8:10" x14ac:dyDescent="0.3">
      <c r="H67" s="1"/>
      <c r="I67" s="1"/>
      <c r="J67" s="1"/>
    </row>
    <row r="68" spans="8:10" x14ac:dyDescent="0.3">
      <c r="H68" s="1"/>
      <c r="I68" s="1"/>
      <c r="J68" s="1"/>
    </row>
    <row r="69" spans="8:10" x14ac:dyDescent="0.3">
      <c r="H69" s="1"/>
      <c r="I69" s="1"/>
      <c r="J69" s="1"/>
    </row>
    <row r="70" spans="8:10" x14ac:dyDescent="0.3">
      <c r="H70" s="1"/>
      <c r="I70" s="1"/>
      <c r="J70" s="1"/>
    </row>
    <row r="71" spans="8:10" x14ac:dyDescent="0.3">
      <c r="H71" s="1"/>
      <c r="I71" s="1"/>
      <c r="J71" s="1"/>
    </row>
    <row r="72" spans="8:10" x14ac:dyDescent="0.3">
      <c r="H72" s="1"/>
      <c r="I72" s="1"/>
      <c r="J72" s="1"/>
    </row>
    <row r="73" spans="8:10" x14ac:dyDescent="0.3">
      <c r="H73" s="1"/>
      <c r="I73" s="1"/>
      <c r="J73" s="1"/>
    </row>
    <row r="74" spans="8:10" x14ac:dyDescent="0.3">
      <c r="H74" s="1"/>
      <c r="I74" s="1"/>
      <c r="J74" s="1"/>
    </row>
    <row r="75" spans="8:10" x14ac:dyDescent="0.3">
      <c r="H75" s="1"/>
      <c r="I75" s="1"/>
      <c r="J75" s="1"/>
    </row>
    <row r="76" spans="8:10" x14ac:dyDescent="0.3">
      <c r="H76" s="1"/>
      <c r="I76" s="1"/>
      <c r="J76" s="1"/>
    </row>
    <row r="77" spans="8:10" x14ac:dyDescent="0.3">
      <c r="H77" s="1"/>
      <c r="I77" s="1"/>
      <c r="J77" s="1"/>
    </row>
    <row r="78" spans="8:10" x14ac:dyDescent="0.3">
      <c r="H78" s="1"/>
      <c r="I78" s="1"/>
      <c r="J78" s="1"/>
    </row>
    <row r="79" spans="8:10" x14ac:dyDescent="0.3">
      <c r="H79" s="1"/>
      <c r="I79" s="1"/>
      <c r="J79" s="1"/>
    </row>
    <row r="80" spans="8:10" x14ac:dyDescent="0.3">
      <c r="H80" s="1"/>
      <c r="I80" s="1"/>
      <c r="J80" s="1"/>
    </row>
    <row r="81" spans="8:10" x14ac:dyDescent="0.3">
      <c r="H81" s="1"/>
      <c r="I81" s="1"/>
      <c r="J81" s="1"/>
    </row>
    <row r="82" spans="8:10" x14ac:dyDescent="0.3">
      <c r="H82" s="1"/>
      <c r="I82" s="1"/>
      <c r="J82" s="1"/>
    </row>
    <row r="83" spans="8:10" x14ac:dyDescent="0.3">
      <c r="H83" s="1"/>
      <c r="I83" s="1"/>
      <c r="J83" s="1"/>
    </row>
    <row r="84" spans="8:10" x14ac:dyDescent="0.3">
      <c r="H84" s="1"/>
      <c r="I84" s="1"/>
      <c r="J84" s="1"/>
    </row>
    <row r="85" spans="8:10" x14ac:dyDescent="0.3">
      <c r="H85" s="1"/>
      <c r="I85" s="1"/>
      <c r="J85" s="1"/>
    </row>
    <row r="86" spans="8:10" x14ac:dyDescent="0.3">
      <c r="H86" s="1"/>
      <c r="I86" s="1"/>
      <c r="J86" s="1"/>
    </row>
    <row r="87" spans="8:10" x14ac:dyDescent="0.3">
      <c r="H87" s="1"/>
      <c r="I87" s="1"/>
      <c r="J87" s="1"/>
    </row>
    <row r="88" spans="8:10" x14ac:dyDescent="0.3">
      <c r="H88" s="1"/>
      <c r="I88" s="1"/>
      <c r="J88" s="1"/>
    </row>
    <row r="89" spans="8:10" x14ac:dyDescent="0.3">
      <c r="H89" s="1"/>
      <c r="I89" s="1"/>
      <c r="J89" s="1"/>
    </row>
    <row r="90" spans="8:10" x14ac:dyDescent="0.3">
      <c r="H90" s="1"/>
      <c r="I90" s="1"/>
      <c r="J90" s="1"/>
    </row>
    <row r="91" spans="8:10" x14ac:dyDescent="0.3">
      <c r="H91" s="1"/>
      <c r="I91" s="1"/>
      <c r="J91" s="1"/>
    </row>
    <row r="92" spans="8:10" x14ac:dyDescent="0.3">
      <c r="H92" s="1"/>
      <c r="I92" s="1"/>
      <c r="J92" s="1"/>
    </row>
    <row r="93" spans="8:10" x14ac:dyDescent="0.3">
      <c r="H93" s="1"/>
      <c r="I93" s="1"/>
      <c r="J93" s="1"/>
    </row>
    <row r="94" spans="8:10" x14ac:dyDescent="0.3">
      <c r="H94" s="1"/>
      <c r="I94" s="1"/>
      <c r="J94" s="1"/>
    </row>
    <row r="95" spans="8:10" x14ac:dyDescent="0.3">
      <c r="H95" s="1"/>
      <c r="I95" s="1"/>
      <c r="J95" s="1"/>
    </row>
    <row r="96" spans="8:10" x14ac:dyDescent="0.3">
      <c r="H96" s="1"/>
      <c r="I96" s="1"/>
      <c r="J96" s="1"/>
    </row>
    <row r="97" spans="8:10" x14ac:dyDescent="0.3">
      <c r="H97" s="1"/>
      <c r="I97" s="1"/>
      <c r="J97" s="1"/>
    </row>
    <row r="98" spans="8:10" x14ac:dyDescent="0.3">
      <c r="H98" s="1"/>
      <c r="I98" s="1"/>
      <c r="J98" s="1"/>
    </row>
    <row r="99" spans="8:10" x14ac:dyDescent="0.3">
      <c r="H99" s="1"/>
      <c r="I99" s="1"/>
      <c r="J99" s="1"/>
    </row>
    <row r="100" spans="8:10" x14ac:dyDescent="0.3">
      <c r="H100" s="1"/>
      <c r="I100" s="1"/>
      <c r="J100" s="1"/>
    </row>
    <row r="101" spans="8:10" x14ac:dyDescent="0.3">
      <c r="H101" s="1"/>
      <c r="I101" s="1"/>
      <c r="J101" s="1"/>
    </row>
    <row r="102" spans="8:10" x14ac:dyDescent="0.3">
      <c r="H102" s="1"/>
      <c r="I102" s="1"/>
      <c r="J102" s="1"/>
    </row>
    <row r="103" spans="8:10" x14ac:dyDescent="0.3">
      <c r="H103" s="1"/>
      <c r="I103" s="1"/>
      <c r="J103" s="1"/>
    </row>
    <row r="104" spans="8:10" x14ac:dyDescent="0.3">
      <c r="H104" s="1"/>
      <c r="I104" s="1"/>
      <c r="J104" s="1"/>
    </row>
    <row r="105" spans="8:10" x14ac:dyDescent="0.3">
      <c r="H105" s="1"/>
      <c r="I105" s="1"/>
      <c r="J105" s="1"/>
    </row>
    <row r="106" spans="8:10" x14ac:dyDescent="0.3">
      <c r="H106" s="1"/>
      <c r="I106" s="1"/>
      <c r="J106" s="1"/>
    </row>
    <row r="107" spans="8:10" x14ac:dyDescent="0.3">
      <c r="H107" s="1"/>
      <c r="I107" s="1"/>
      <c r="J107" s="1"/>
    </row>
    <row r="108" spans="8:10" x14ac:dyDescent="0.3">
      <c r="H108" s="1"/>
      <c r="I108" s="1"/>
      <c r="J108" s="1"/>
    </row>
    <row r="109" spans="8:10" x14ac:dyDescent="0.3">
      <c r="H109" s="1"/>
      <c r="I109" s="1"/>
      <c r="J109" s="1"/>
    </row>
    <row r="110" spans="8:10" x14ac:dyDescent="0.3">
      <c r="H110" s="1"/>
      <c r="I110" s="1"/>
      <c r="J110" s="1"/>
    </row>
    <row r="111" spans="8:10" x14ac:dyDescent="0.3">
      <c r="H111" s="1"/>
      <c r="I111" s="1"/>
      <c r="J111" s="1"/>
    </row>
    <row r="112" spans="8:10" x14ac:dyDescent="0.3">
      <c r="H112" s="1"/>
      <c r="I112" s="1"/>
      <c r="J112" s="1"/>
    </row>
    <row r="113" spans="8:10" x14ac:dyDescent="0.3">
      <c r="H113" s="1"/>
      <c r="I113" s="1"/>
      <c r="J113" s="1"/>
    </row>
    <row r="114" spans="8:10" x14ac:dyDescent="0.3">
      <c r="H114" s="1"/>
      <c r="I114" s="1"/>
      <c r="J114" s="1"/>
    </row>
    <row r="115" spans="8:10" x14ac:dyDescent="0.3">
      <c r="H115" s="1"/>
      <c r="I115" s="1"/>
      <c r="J115" s="1"/>
    </row>
    <row r="116" spans="8:10" x14ac:dyDescent="0.3">
      <c r="H116" s="1"/>
      <c r="I116" s="1"/>
      <c r="J116" s="1"/>
    </row>
    <row r="117" spans="8:10" x14ac:dyDescent="0.3">
      <c r="H117" s="1"/>
      <c r="I117" s="1"/>
      <c r="J117" s="1"/>
    </row>
    <row r="118" spans="8:10" x14ac:dyDescent="0.3">
      <c r="H118" s="1"/>
      <c r="I118" s="1"/>
      <c r="J118" s="1"/>
    </row>
    <row r="119" spans="8:10" x14ac:dyDescent="0.3">
      <c r="H119" s="1"/>
      <c r="I119" s="1"/>
      <c r="J119" s="1"/>
    </row>
    <row r="120" spans="8:10" x14ac:dyDescent="0.3">
      <c r="H120" s="1"/>
      <c r="I120" s="1"/>
      <c r="J120" s="1"/>
    </row>
    <row r="121" spans="8:10" x14ac:dyDescent="0.3">
      <c r="H121" s="1"/>
      <c r="I121" s="1"/>
      <c r="J121" s="1"/>
    </row>
    <row r="122" spans="8:10" x14ac:dyDescent="0.3">
      <c r="H122" s="1"/>
      <c r="I122" s="1"/>
      <c r="J122" s="1"/>
    </row>
    <row r="123" spans="8:10" x14ac:dyDescent="0.3">
      <c r="H123" s="1"/>
      <c r="I123" s="1"/>
      <c r="J123" s="1"/>
    </row>
    <row r="124" spans="8:10" x14ac:dyDescent="0.3">
      <c r="H124" s="1"/>
      <c r="I124" s="1"/>
      <c r="J124" s="1"/>
    </row>
    <row r="125" spans="8:10" x14ac:dyDescent="0.3">
      <c r="H125" s="1"/>
      <c r="I125" s="1"/>
      <c r="J125" s="1"/>
    </row>
    <row r="126" spans="8:10" x14ac:dyDescent="0.3">
      <c r="H126" s="1"/>
      <c r="I126" s="1"/>
      <c r="J126" s="1"/>
    </row>
    <row r="127" spans="8:10" x14ac:dyDescent="0.3">
      <c r="H127" s="1"/>
      <c r="I127" s="1"/>
      <c r="J127" s="1"/>
    </row>
    <row r="128" spans="8:10" x14ac:dyDescent="0.3">
      <c r="H128" s="1"/>
      <c r="I128" s="1"/>
      <c r="J128" s="1"/>
    </row>
    <row r="129" spans="8:10" x14ac:dyDescent="0.3">
      <c r="H129" s="1"/>
      <c r="I129" s="1"/>
      <c r="J129" s="1"/>
    </row>
    <row r="130" spans="8:10" x14ac:dyDescent="0.3">
      <c r="H130" s="1"/>
      <c r="I130" s="1"/>
      <c r="J130" s="1"/>
    </row>
    <row r="131" spans="8:10" x14ac:dyDescent="0.3">
      <c r="H131" s="1"/>
      <c r="I131" s="1"/>
      <c r="J131" s="1"/>
    </row>
    <row r="132" spans="8:10" x14ac:dyDescent="0.3">
      <c r="H132" s="1"/>
      <c r="I132" s="1"/>
      <c r="J132" s="1"/>
    </row>
    <row r="133" spans="8:10" x14ac:dyDescent="0.3">
      <c r="H133" s="1"/>
      <c r="I133" s="1"/>
      <c r="J133" s="1"/>
    </row>
    <row r="134" spans="8:10" x14ac:dyDescent="0.3">
      <c r="H134" s="1"/>
      <c r="I134" s="1"/>
      <c r="J134" s="1"/>
    </row>
    <row r="135" spans="8:10" x14ac:dyDescent="0.3">
      <c r="H135" s="1"/>
      <c r="I135" s="1"/>
      <c r="J135" s="1"/>
    </row>
    <row r="136" spans="8:10" x14ac:dyDescent="0.3">
      <c r="H136" s="1"/>
      <c r="I136" s="1"/>
      <c r="J136" s="1"/>
    </row>
    <row r="137" spans="8:10" x14ac:dyDescent="0.3">
      <c r="H137" s="1"/>
      <c r="I137" s="1"/>
      <c r="J137" s="1"/>
    </row>
    <row r="138" spans="8:10" x14ac:dyDescent="0.3">
      <c r="H138" s="1"/>
      <c r="I138" s="1"/>
      <c r="J138" s="1"/>
    </row>
    <row r="139" spans="8:10" x14ac:dyDescent="0.3">
      <c r="H139" s="1"/>
      <c r="I139" s="1"/>
      <c r="J139" s="1"/>
    </row>
    <row r="140" spans="8:10" x14ac:dyDescent="0.3">
      <c r="H140" s="1"/>
      <c r="I140" s="1"/>
      <c r="J140" s="1"/>
    </row>
    <row r="141" spans="8:10" x14ac:dyDescent="0.3">
      <c r="H141" s="1"/>
      <c r="I141" s="1"/>
      <c r="J141" s="1"/>
    </row>
    <row r="142" spans="8:10" x14ac:dyDescent="0.3">
      <c r="H142" s="1"/>
      <c r="I142" s="1"/>
      <c r="J142" s="1"/>
    </row>
    <row r="143" spans="8:10" x14ac:dyDescent="0.3">
      <c r="H143" s="1"/>
      <c r="I143" s="1"/>
      <c r="J143" s="1"/>
    </row>
    <row r="144" spans="8:10" x14ac:dyDescent="0.3">
      <c r="H144" s="1"/>
      <c r="I144" s="1"/>
      <c r="J144" s="1"/>
    </row>
    <row r="145" spans="8:10" x14ac:dyDescent="0.3">
      <c r="H145" s="1"/>
      <c r="I145" s="1"/>
      <c r="J145" s="1"/>
    </row>
    <row r="146" spans="8:10" x14ac:dyDescent="0.3">
      <c r="H146" s="1"/>
      <c r="I146" s="1"/>
      <c r="J146" s="1"/>
    </row>
    <row r="147" spans="8:10" x14ac:dyDescent="0.3">
      <c r="H147" s="1"/>
      <c r="I147" s="1"/>
      <c r="J147" s="1"/>
    </row>
    <row r="148" spans="8:10" x14ac:dyDescent="0.3">
      <c r="H148" s="1"/>
      <c r="I148" s="1"/>
      <c r="J148" s="1"/>
    </row>
    <row r="149" spans="8:10" x14ac:dyDescent="0.3">
      <c r="H149" s="1"/>
      <c r="I149" s="1"/>
      <c r="J149" s="1"/>
    </row>
    <row r="150" spans="8:10" x14ac:dyDescent="0.3">
      <c r="H150" s="1"/>
      <c r="I150" s="1"/>
      <c r="J150" s="1"/>
    </row>
    <row r="151" spans="8:10" x14ac:dyDescent="0.3">
      <c r="H151" s="1"/>
      <c r="I151" s="1"/>
      <c r="J151" s="1"/>
    </row>
    <row r="152" spans="8:10" x14ac:dyDescent="0.3">
      <c r="H152" s="1"/>
      <c r="I152" s="1"/>
      <c r="J152" s="1"/>
    </row>
    <row r="153" spans="8:10" x14ac:dyDescent="0.3">
      <c r="H153" s="1"/>
      <c r="I153" s="1"/>
      <c r="J153" s="1"/>
    </row>
    <row r="154" spans="8:10" x14ac:dyDescent="0.3">
      <c r="H154" s="1"/>
      <c r="I154" s="1"/>
      <c r="J154" s="1"/>
    </row>
    <row r="155" spans="8:10" x14ac:dyDescent="0.3">
      <c r="H155" s="1"/>
      <c r="I155" s="1"/>
      <c r="J155" s="1"/>
    </row>
    <row r="156" spans="8:10" x14ac:dyDescent="0.3">
      <c r="H156" s="1"/>
      <c r="I156" s="1"/>
      <c r="J156" s="1"/>
    </row>
    <row r="157" spans="8:10" x14ac:dyDescent="0.3">
      <c r="H157" s="1"/>
      <c r="I157" s="1"/>
      <c r="J157" s="1"/>
    </row>
    <row r="158" spans="8:10" x14ac:dyDescent="0.3">
      <c r="H158" s="1"/>
      <c r="I158" s="1"/>
      <c r="J158" s="1"/>
    </row>
    <row r="159" spans="8:10" x14ac:dyDescent="0.3">
      <c r="H159" s="1"/>
      <c r="I159" s="1"/>
      <c r="J159" s="1"/>
    </row>
    <row r="160" spans="8:10" x14ac:dyDescent="0.3">
      <c r="H160" s="1"/>
      <c r="I160" s="1"/>
      <c r="J160" s="1"/>
    </row>
    <row r="161" spans="8:10" x14ac:dyDescent="0.3">
      <c r="H161" s="1"/>
      <c r="I161" s="1"/>
      <c r="J161" s="1"/>
    </row>
    <row r="162" spans="8:10" x14ac:dyDescent="0.3">
      <c r="H162" s="1"/>
      <c r="I162" s="1"/>
      <c r="J162" s="1"/>
    </row>
    <row r="163" spans="8:10" x14ac:dyDescent="0.3">
      <c r="H163" s="1"/>
      <c r="I163" s="1"/>
      <c r="J163" s="1"/>
    </row>
    <row r="164" spans="8:10" x14ac:dyDescent="0.3">
      <c r="H164" s="1"/>
      <c r="I164" s="1"/>
      <c r="J164" s="1"/>
    </row>
    <row r="165" spans="8:10" x14ac:dyDescent="0.3">
      <c r="H165" s="1"/>
      <c r="I165" s="1"/>
      <c r="J165" s="1"/>
    </row>
    <row r="166" spans="8:10" x14ac:dyDescent="0.3">
      <c r="H166" s="1"/>
      <c r="I166" s="1"/>
      <c r="J166" s="1"/>
    </row>
    <row r="167" spans="8:10" x14ac:dyDescent="0.3">
      <c r="H167" s="1"/>
      <c r="I167" s="1"/>
      <c r="J167" s="1"/>
    </row>
    <row r="168" spans="8:10" x14ac:dyDescent="0.3">
      <c r="H168" s="1"/>
      <c r="I168" s="1"/>
      <c r="J168" s="1"/>
    </row>
    <row r="169" spans="8:10" x14ac:dyDescent="0.3">
      <c r="H169" s="1"/>
      <c r="I169" s="1"/>
      <c r="J169" s="1"/>
    </row>
    <row r="170" spans="8:10" x14ac:dyDescent="0.3">
      <c r="H170" s="1"/>
      <c r="I170" s="1"/>
      <c r="J170" s="1"/>
    </row>
    <row r="171" spans="8:10" x14ac:dyDescent="0.3">
      <c r="H171" s="1"/>
      <c r="I171" s="1"/>
      <c r="J171" s="1"/>
    </row>
    <row r="172" spans="8:10" x14ac:dyDescent="0.3">
      <c r="H172" s="1"/>
      <c r="I172" s="1"/>
      <c r="J172" s="1"/>
    </row>
    <row r="173" spans="8:10" x14ac:dyDescent="0.3">
      <c r="H173" s="1"/>
      <c r="I173" s="1"/>
      <c r="J173" s="1"/>
    </row>
    <row r="174" spans="8:10" x14ac:dyDescent="0.3">
      <c r="H174" s="1"/>
      <c r="I174" s="1"/>
      <c r="J174" s="1"/>
    </row>
    <row r="175" spans="8:10" x14ac:dyDescent="0.3">
      <c r="H175" s="1"/>
      <c r="I175" s="1"/>
      <c r="J175" s="1"/>
    </row>
    <row r="176" spans="8:10" x14ac:dyDescent="0.3">
      <c r="H176" s="1"/>
      <c r="I176" s="1"/>
      <c r="J176" s="1"/>
    </row>
    <row r="177" spans="8:10" x14ac:dyDescent="0.3">
      <c r="H177" s="1"/>
      <c r="I177" s="1"/>
      <c r="J177" s="1"/>
    </row>
    <row r="178" spans="8:10" x14ac:dyDescent="0.3">
      <c r="H178" s="1"/>
      <c r="I178" s="1"/>
      <c r="J178" s="1"/>
    </row>
    <row r="179" spans="8:10" x14ac:dyDescent="0.3">
      <c r="H179" s="1"/>
      <c r="I179" s="1"/>
      <c r="J179" s="1"/>
    </row>
    <row r="180" spans="8:10" x14ac:dyDescent="0.3">
      <c r="H180" s="1"/>
      <c r="I180" s="1"/>
      <c r="J180" s="1"/>
    </row>
    <row r="181" spans="8:10" x14ac:dyDescent="0.3">
      <c r="H181" s="1"/>
      <c r="I181" s="1"/>
      <c r="J181" s="1"/>
    </row>
    <row r="182" spans="8:10" x14ac:dyDescent="0.3">
      <c r="H182" s="1"/>
      <c r="I182" s="1"/>
      <c r="J182" s="1"/>
    </row>
    <row r="183" spans="8:10" x14ac:dyDescent="0.3">
      <c r="H183" s="1"/>
      <c r="I183" s="1"/>
      <c r="J183" s="1"/>
    </row>
    <row r="184" spans="8:10" x14ac:dyDescent="0.3">
      <c r="H184" s="1"/>
      <c r="I184" s="1"/>
      <c r="J184" s="1"/>
    </row>
    <row r="185" spans="8:10" x14ac:dyDescent="0.3">
      <c r="H185" s="1"/>
      <c r="I185" s="1"/>
      <c r="J185" s="1"/>
    </row>
    <row r="186" spans="8:10" x14ac:dyDescent="0.3">
      <c r="H186" s="1"/>
      <c r="I186" s="1"/>
      <c r="J186" s="1"/>
    </row>
    <row r="187" spans="8:10" x14ac:dyDescent="0.3">
      <c r="H187" s="1"/>
      <c r="I187" s="1"/>
      <c r="J187" s="1"/>
    </row>
    <row r="188" spans="8:10" x14ac:dyDescent="0.3">
      <c r="H188" s="1"/>
      <c r="I188" s="1"/>
      <c r="J188" s="1"/>
    </row>
    <row r="189" spans="8:10" x14ac:dyDescent="0.3">
      <c r="H189" s="1"/>
      <c r="I189" s="1"/>
      <c r="J189" s="1"/>
    </row>
    <row r="190" spans="8:10" x14ac:dyDescent="0.3">
      <c r="H190" s="1"/>
      <c r="I190" s="1"/>
      <c r="J190" s="1"/>
    </row>
    <row r="191" spans="8:10" x14ac:dyDescent="0.3">
      <c r="H191" s="1"/>
      <c r="I191" s="1"/>
      <c r="J191" s="1"/>
    </row>
    <row r="192" spans="8:10" x14ac:dyDescent="0.3">
      <c r="H192" s="1"/>
      <c r="I192" s="1"/>
      <c r="J192" s="1"/>
    </row>
    <row r="193" spans="8:10" x14ac:dyDescent="0.3">
      <c r="H193" s="1"/>
      <c r="I193" s="1"/>
      <c r="J193" s="1"/>
    </row>
    <row r="194" spans="8:10" x14ac:dyDescent="0.3">
      <c r="H194" s="1"/>
      <c r="I194" s="1"/>
      <c r="J194" s="1"/>
    </row>
    <row r="195" spans="8:10" x14ac:dyDescent="0.3">
      <c r="H195" s="1"/>
      <c r="I195" s="1"/>
      <c r="J195" s="1"/>
    </row>
    <row r="196" spans="8:10" x14ac:dyDescent="0.3">
      <c r="H196" s="1"/>
      <c r="I196" s="1"/>
      <c r="J196" s="1"/>
    </row>
    <row r="197" spans="8:10" x14ac:dyDescent="0.3">
      <c r="H197" s="1"/>
      <c r="I197" s="1"/>
      <c r="J197" s="1"/>
    </row>
    <row r="198" spans="8:10" x14ac:dyDescent="0.3">
      <c r="H198" s="1"/>
      <c r="I198" s="1"/>
      <c r="J198" s="1"/>
    </row>
    <row r="199" spans="8:10" x14ac:dyDescent="0.3">
      <c r="H199" s="1"/>
      <c r="I199" s="1"/>
      <c r="J199" s="1"/>
    </row>
    <row r="200" spans="8:10" x14ac:dyDescent="0.3">
      <c r="H200" s="1"/>
      <c r="I200" s="1"/>
      <c r="J200" s="1"/>
    </row>
    <row r="201" spans="8:10" x14ac:dyDescent="0.3">
      <c r="H201" s="1"/>
      <c r="I201" s="1"/>
      <c r="J201" s="1"/>
    </row>
    <row r="202" spans="8:10" x14ac:dyDescent="0.3">
      <c r="H202" s="1"/>
      <c r="I202" s="1"/>
      <c r="J202" s="1"/>
    </row>
    <row r="203" spans="8:10" x14ac:dyDescent="0.3">
      <c r="H203" s="1"/>
      <c r="I203" s="1"/>
      <c r="J203" s="1"/>
    </row>
    <row r="204" spans="8:10" x14ac:dyDescent="0.3">
      <c r="H204" s="1"/>
      <c r="I204" s="1"/>
      <c r="J204" s="1"/>
    </row>
    <row r="205" spans="8:10" x14ac:dyDescent="0.3">
      <c r="H205" s="1"/>
      <c r="I205" s="1"/>
      <c r="J205" s="1"/>
    </row>
    <row r="206" spans="8:10" x14ac:dyDescent="0.3">
      <c r="H206" s="1"/>
      <c r="I206" s="1"/>
      <c r="J206" s="1"/>
    </row>
    <row r="207" spans="8:10" x14ac:dyDescent="0.3">
      <c r="H207" s="1"/>
      <c r="I207" s="1"/>
      <c r="J207" s="1"/>
    </row>
    <row r="208" spans="8:10" x14ac:dyDescent="0.3">
      <c r="H208" s="1"/>
      <c r="I208" s="1"/>
      <c r="J208" s="1"/>
    </row>
    <row r="209" spans="8:10" x14ac:dyDescent="0.3">
      <c r="H209" s="1"/>
      <c r="I209" s="1"/>
      <c r="J209" s="1"/>
    </row>
    <row r="210" spans="8:10" x14ac:dyDescent="0.3">
      <c r="H210" s="1"/>
      <c r="I210" s="1"/>
      <c r="J210" s="1"/>
    </row>
    <row r="211" spans="8:10" x14ac:dyDescent="0.3">
      <c r="H211" s="1"/>
      <c r="I211" s="1"/>
      <c r="J211" s="1"/>
    </row>
    <row r="212" spans="8:10" x14ac:dyDescent="0.3">
      <c r="H212" s="1"/>
      <c r="I212" s="1"/>
      <c r="J212" s="1"/>
    </row>
    <row r="213" spans="8:10" x14ac:dyDescent="0.3">
      <c r="H213" s="1"/>
      <c r="I213" s="1"/>
      <c r="J213" s="1"/>
    </row>
    <row r="214" spans="8:10" x14ac:dyDescent="0.3">
      <c r="H214" s="1"/>
      <c r="I214" s="1"/>
      <c r="J214" s="1"/>
    </row>
    <row r="215" spans="8:10" x14ac:dyDescent="0.3">
      <c r="H215" s="1"/>
      <c r="I215" s="1"/>
      <c r="J215" s="1"/>
    </row>
    <row r="216" spans="8:10" x14ac:dyDescent="0.3">
      <c r="H216" s="1"/>
      <c r="I216" s="1"/>
      <c r="J216" s="1"/>
    </row>
    <row r="217" spans="8:10" x14ac:dyDescent="0.3">
      <c r="H217" s="1"/>
      <c r="I217" s="1"/>
      <c r="J217" s="1"/>
    </row>
    <row r="218" spans="8:10" x14ac:dyDescent="0.3">
      <c r="H218" s="1"/>
      <c r="I218" s="1"/>
      <c r="J218" s="1"/>
    </row>
    <row r="219" spans="8:10" x14ac:dyDescent="0.3">
      <c r="H219" s="1"/>
      <c r="I219" s="1"/>
      <c r="J219" s="1"/>
    </row>
    <row r="220" spans="8:10" x14ac:dyDescent="0.3">
      <c r="H220" s="1"/>
      <c r="I220" s="1"/>
      <c r="J220" s="1"/>
    </row>
    <row r="221" spans="8:10" x14ac:dyDescent="0.3">
      <c r="H221" s="1"/>
      <c r="I221" s="1"/>
      <c r="J221" s="1"/>
    </row>
    <row r="222" spans="8:10" x14ac:dyDescent="0.3">
      <c r="H222" s="1"/>
      <c r="I222" s="1"/>
      <c r="J222" s="1"/>
    </row>
    <row r="223" spans="8:10" x14ac:dyDescent="0.3">
      <c r="H223" s="1"/>
      <c r="I223" s="1"/>
      <c r="J223" s="1"/>
    </row>
    <row r="224" spans="8:10" x14ac:dyDescent="0.3">
      <c r="H224" s="1"/>
      <c r="I224" s="1"/>
      <c r="J224" s="1"/>
    </row>
    <row r="225" spans="8:10" x14ac:dyDescent="0.3">
      <c r="H225" s="1"/>
      <c r="I225" s="1"/>
      <c r="J225" s="1"/>
    </row>
    <row r="226" spans="8:10" x14ac:dyDescent="0.3">
      <c r="H226" s="1"/>
      <c r="I226" s="1"/>
      <c r="J226" s="1"/>
    </row>
    <row r="227" spans="8:10" x14ac:dyDescent="0.3">
      <c r="H227" s="1"/>
      <c r="I227" s="1"/>
      <c r="J227" s="1"/>
    </row>
    <row r="228" spans="8:10" x14ac:dyDescent="0.3">
      <c r="H228" s="1"/>
      <c r="I228" s="1"/>
      <c r="J228" s="1"/>
    </row>
    <row r="229" spans="8:10" x14ac:dyDescent="0.3">
      <c r="H229" s="1"/>
      <c r="I229" s="1"/>
      <c r="J229" s="1"/>
    </row>
    <row r="230" spans="8:10" x14ac:dyDescent="0.3">
      <c r="H230" s="1"/>
      <c r="I230" s="1"/>
      <c r="J230" s="1"/>
    </row>
    <row r="231" spans="8:10" x14ac:dyDescent="0.3">
      <c r="H231" s="1"/>
      <c r="I231" s="1"/>
      <c r="J231" s="1"/>
    </row>
    <row r="232" spans="8:10" x14ac:dyDescent="0.3">
      <c r="H232" s="1"/>
      <c r="I232" s="1"/>
      <c r="J232" s="1"/>
    </row>
    <row r="233" spans="8:10" x14ac:dyDescent="0.3">
      <c r="H233" s="1"/>
      <c r="I233" s="1"/>
      <c r="J233" s="1"/>
    </row>
    <row r="234" spans="8:10" x14ac:dyDescent="0.3">
      <c r="H234" s="1"/>
      <c r="I234" s="1"/>
      <c r="J234" s="1"/>
    </row>
    <row r="235" spans="8:10" x14ac:dyDescent="0.3">
      <c r="H235" s="1"/>
      <c r="I235" s="1"/>
      <c r="J235" s="1"/>
    </row>
    <row r="236" spans="8:10" x14ac:dyDescent="0.3">
      <c r="H236" s="1"/>
      <c r="I236" s="1"/>
      <c r="J236" s="1"/>
    </row>
    <row r="237" spans="8:10" x14ac:dyDescent="0.3">
      <c r="H237" s="1"/>
      <c r="I237" s="1"/>
      <c r="J237" s="1"/>
    </row>
    <row r="238" spans="8:10" x14ac:dyDescent="0.3">
      <c r="H238" s="1"/>
      <c r="I238" s="1"/>
      <c r="J238" s="1"/>
    </row>
    <row r="239" spans="8:10" x14ac:dyDescent="0.3">
      <c r="H239" s="1"/>
      <c r="I239" s="1"/>
      <c r="J239" s="1"/>
    </row>
    <row r="240" spans="8:10" x14ac:dyDescent="0.3">
      <c r="H240" s="1"/>
      <c r="I240" s="1"/>
      <c r="J240" s="1"/>
    </row>
    <row r="241" spans="8:10" x14ac:dyDescent="0.3">
      <c r="H241" s="1"/>
      <c r="I241" s="1"/>
      <c r="J241" s="1"/>
    </row>
    <row r="242" spans="8:10" x14ac:dyDescent="0.3">
      <c r="H242" s="1"/>
      <c r="I242" s="1"/>
      <c r="J242" s="1"/>
    </row>
    <row r="243" spans="8:10" x14ac:dyDescent="0.3">
      <c r="H243" s="1"/>
      <c r="I243" s="1"/>
      <c r="J243" s="1"/>
    </row>
    <row r="244" spans="8:10" x14ac:dyDescent="0.3">
      <c r="H244" s="1"/>
      <c r="I244" s="1"/>
      <c r="J244" s="1"/>
    </row>
    <row r="245" spans="8:10" x14ac:dyDescent="0.3">
      <c r="H245" s="1"/>
      <c r="I245" s="1"/>
      <c r="J245" s="1"/>
    </row>
    <row r="246" spans="8:10" x14ac:dyDescent="0.3">
      <c r="H246" s="1"/>
      <c r="I246" s="1"/>
      <c r="J246" s="1"/>
    </row>
    <row r="247" spans="8:10" x14ac:dyDescent="0.3">
      <c r="H247" s="1"/>
      <c r="I247" s="1"/>
      <c r="J247" s="1"/>
    </row>
    <row r="248" spans="8:10" x14ac:dyDescent="0.3">
      <c r="H248" s="1"/>
      <c r="I248" s="1"/>
      <c r="J248" s="1"/>
    </row>
    <row r="249" spans="8:10" x14ac:dyDescent="0.3">
      <c r="H249" s="1"/>
      <c r="I249" s="1"/>
      <c r="J249" s="1"/>
    </row>
    <row r="250" spans="8:10" x14ac:dyDescent="0.3">
      <c r="H250" s="1"/>
      <c r="I250" s="1"/>
      <c r="J250" s="1"/>
    </row>
    <row r="251" spans="8:10" x14ac:dyDescent="0.3">
      <c r="H251" s="1"/>
      <c r="I251" s="1"/>
      <c r="J251" s="1"/>
    </row>
    <row r="252" spans="8:10" x14ac:dyDescent="0.3">
      <c r="H252" s="1"/>
      <c r="I252" s="1"/>
      <c r="J252" s="1"/>
    </row>
    <row r="253" spans="8:10" x14ac:dyDescent="0.3">
      <c r="H253" s="1"/>
      <c r="I253" s="1"/>
      <c r="J253" s="1"/>
    </row>
    <row r="254" spans="8:10" x14ac:dyDescent="0.3">
      <c r="H254" s="1"/>
      <c r="I254" s="1"/>
      <c r="J254" s="1"/>
    </row>
    <row r="255" spans="8:10" x14ac:dyDescent="0.3">
      <c r="H255" s="1"/>
      <c r="I255" s="1"/>
      <c r="J255" s="1"/>
    </row>
    <row r="256" spans="8:10" x14ac:dyDescent="0.3">
      <c r="H256" s="1"/>
      <c r="I256" s="1"/>
      <c r="J256" s="1"/>
    </row>
    <row r="257" spans="8:10" x14ac:dyDescent="0.3">
      <c r="H257" s="1"/>
      <c r="I257" s="1"/>
      <c r="J257" s="1"/>
    </row>
    <row r="258" spans="8:10" x14ac:dyDescent="0.3">
      <c r="H258" s="1"/>
      <c r="I258" s="1"/>
      <c r="J258" s="1"/>
    </row>
    <row r="259" spans="8:10" x14ac:dyDescent="0.3">
      <c r="H259" s="1"/>
      <c r="I259" s="1"/>
      <c r="J259" s="1"/>
    </row>
    <row r="260" spans="8:10" x14ac:dyDescent="0.3">
      <c r="H260" s="1"/>
      <c r="I260" s="1"/>
      <c r="J260" s="1"/>
    </row>
    <row r="261" spans="8:10" x14ac:dyDescent="0.3">
      <c r="H261" s="1"/>
      <c r="I261" s="1"/>
      <c r="J261" s="1"/>
    </row>
    <row r="262" spans="8:10" x14ac:dyDescent="0.3">
      <c r="H262" s="1"/>
      <c r="I262" s="1"/>
      <c r="J262" s="1"/>
    </row>
    <row r="263" spans="8:10" x14ac:dyDescent="0.3">
      <c r="H263" s="1"/>
      <c r="I263" s="1"/>
      <c r="J263" s="1"/>
    </row>
    <row r="264" spans="8:10" x14ac:dyDescent="0.3">
      <c r="H264" s="1"/>
      <c r="I264" s="1"/>
      <c r="J264" s="1"/>
    </row>
    <row r="265" spans="8:10" x14ac:dyDescent="0.3">
      <c r="H265" s="1"/>
      <c r="I265" s="1"/>
      <c r="J265" s="1"/>
    </row>
    <row r="266" spans="8:10" x14ac:dyDescent="0.3">
      <c r="H266" s="1"/>
      <c r="I266" s="1"/>
      <c r="J266" s="1"/>
    </row>
    <row r="267" spans="8:10" x14ac:dyDescent="0.3">
      <c r="H267" s="1"/>
      <c r="I267" s="1"/>
      <c r="J267" s="1"/>
    </row>
    <row r="268" spans="8:10" x14ac:dyDescent="0.3">
      <c r="H268" s="1"/>
      <c r="I268" s="1"/>
      <c r="J268" s="1"/>
    </row>
    <row r="269" spans="8:10" x14ac:dyDescent="0.3">
      <c r="H269" s="1"/>
      <c r="I269" s="1"/>
      <c r="J269" s="1"/>
    </row>
    <row r="270" spans="8:10" x14ac:dyDescent="0.3">
      <c r="H270" s="1"/>
      <c r="I270" s="1"/>
      <c r="J270" s="1"/>
    </row>
    <row r="271" spans="8:10" x14ac:dyDescent="0.3">
      <c r="H271" s="1"/>
      <c r="I271" s="1"/>
      <c r="J271" s="1"/>
    </row>
    <row r="272" spans="8:10" x14ac:dyDescent="0.3">
      <c r="H272" s="1"/>
      <c r="I272" s="1"/>
      <c r="J272" s="1"/>
    </row>
    <row r="273" spans="8:10" x14ac:dyDescent="0.3">
      <c r="H273" s="1"/>
      <c r="I273" s="1"/>
      <c r="J273" s="1"/>
    </row>
    <row r="274" spans="8:10" x14ac:dyDescent="0.3">
      <c r="H274" s="1"/>
      <c r="I274" s="1"/>
      <c r="J274" s="1"/>
    </row>
    <row r="275" spans="8:10" x14ac:dyDescent="0.3">
      <c r="H275" s="1"/>
      <c r="I275" s="1"/>
      <c r="J275" s="1"/>
    </row>
    <row r="276" spans="8:10" x14ac:dyDescent="0.3">
      <c r="H276" s="1"/>
      <c r="I276" s="1"/>
      <c r="J276" s="1"/>
    </row>
    <row r="277" spans="8:10" x14ac:dyDescent="0.3">
      <c r="H277" s="1"/>
      <c r="I277" s="1"/>
      <c r="J277" s="1"/>
    </row>
    <row r="278" spans="8:10" x14ac:dyDescent="0.3">
      <c r="H278" s="1"/>
      <c r="I278" s="1"/>
      <c r="J278" s="1"/>
    </row>
    <row r="279" spans="8:10" x14ac:dyDescent="0.3">
      <c r="H279" s="1"/>
      <c r="I279" s="1"/>
      <c r="J279" s="1"/>
    </row>
    <row r="280" spans="8:10" x14ac:dyDescent="0.3">
      <c r="H280" s="1"/>
      <c r="I280" s="1"/>
      <c r="J280" s="1"/>
    </row>
    <row r="281" spans="8:10" x14ac:dyDescent="0.3">
      <c r="H281" s="1"/>
      <c r="I281" s="1"/>
      <c r="J281" s="1"/>
    </row>
    <row r="282" spans="8:10" x14ac:dyDescent="0.3">
      <c r="H282" s="1"/>
      <c r="I282" s="1"/>
      <c r="J282" s="1"/>
    </row>
    <row r="283" spans="8:10" x14ac:dyDescent="0.3">
      <c r="H283" s="1"/>
      <c r="I283" s="1"/>
      <c r="J283" s="1"/>
    </row>
    <row r="284" spans="8:10" x14ac:dyDescent="0.3">
      <c r="H284" s="1"/>
      <c r="I284" s="1"/>
      <c r="J284" s="1"/>
    </row>
    <row r="285" spans="8:10" x14ac:dyDescent="0.3">
      <c r="H285" s="1"/>
      <c r="I285" s="1"/>
      <c r="J285" s="1"/>
    </row>
    <row r="286" spans="8:10" x14ac:dyDescent="0.3">
      <c r="H286" s="1"/>
      <c r="I286" s="1"/>
      <c r="J286" s="1"/>
    </row>
    <row r="287" spans="8:10" x14ac:dyDescent="0.3">
      <c r="H287" s="1"/>
      <c r="I287" s="1"/>
      <c r="J287" s="1"/>
    </row>
    <row r="288" spans="8:10" x14ac:dyDescent="0.3">
      <c r="H288" s="1"/>
      <c r="I288" s="1"/>
      <c r="J288" s="1"/>
    </row>
    <row r="289" spans="8:10" x14ac:dyDescent="0.3">
      <c r="H289" s="1"/>
      <c r="I289" s="1"/>
      <c r="J289" s="1"/>
    </row>
    <row r="290" spans="8:10" x14ac:dyDescent="0.3">
      <c r="H290" s="1"/>
      <c r="I290" s="1"/>
      <c r="J290" s="1"/>
    </row>
    <row r="291" spans="8:10" x14ac:dyDescent="0.3">
      <c r="H291" s="1"/>
      <c r="I291" s="1"/>
      <c r="J291" s="1"/>
    </row>
    <row r="292" spans="8:10" x14ac:dyDescent="0.3">
      <c r="H292" s="1"/>
      <c r="I292" s="1"/>
      <c r="J292" s="1"/>
    </row>
    <row r="293" spans="8:10" x14ac:dyDescent="0.3">
      <c r="H293" s="1"/>
      <c r="I293" s="1"/>
      <c r="J293" s="1"/>
    </row>
    <row r="294" spans="8:10" x14ac:dyDescent="0.3">
      <c r="H294" s="1"/>
      <c r="I294" s="1"/>
      <c r="J294" s="1"/>
    </row>
    <row r="295" spans="8:10" x14ac:dyDescent="0.3">
      <c r="H295" s="1"/>
      <c r="I295" s="1"/>
      <c r="J295" s="1"/>
    </row>
    <row r="296" spans="8:10" x14ac:dyDescent="0.3">
      <c r="H296" s="1"/>
      <c r="I296" s="1"/>
      <c r="J296" s="1"/>
    </row>
    <row r="297" spans="8:10" x14ac:dyDescent="0.3">
      <c r="H297" s="1"/>
      <c r="I297" s="1"/>
      <c r="J297" s="1"/>
    </row>
    <row r="298" spans="8:10" x14ac:dyDescent="0.3">
      <c r="H298" s="1"/>
      <c r="I298" s="1"/>
      <c r="J298" s="1"/>
    </row>
    <row r="299" spans="8:10" x14ac:dyDescent="0.3">
      <c r="H299" s="1"/>
      <c r="I299" s="1"/>
      <c r="J299" s="1"/>
    </row>
    <row r="300" spans="8:10" x14ac:dyDescent="0.3">
      <c r="H300" s="1"/>
      <c r="I300" s="1"/>
      <c r="J300" s="1"/>
    </row>
    <row r="301" spans="8:10" x14ac:dyDescent="0.3">
      <c r="H301" s="1"/>
      <c r="I301" s="1"/>
      <c r="J3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4338-E0E8-426F-8221-A7352662F7C0}">
  <dimension ref="A1:K301"/>
  <sheetViews>
    <sheetView workbookViewId="0">
      <selection activeCell="A3" sqref="A3:K301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8" width="15.44140625" style="1" customWidth="1"/>
    <col min="9" max="9" width="12.33203125" style="1" customWidth="1"/>
    <col min="10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-49904.42</v>
      </c>
      <c r="B2" s="2">
        <v>4108774.11</v>
      </c>
      <c r="C2" s="2">
        <v>4600.8748999999998</v>
      </c>
      <c r="D2" s="2">
        <v>3310.4290999999998</v>
      </c>
      <c r="E2" s="2">
        <v>0.1396</v>
      </c>
      <c r="F2" s="2">
        <v>204.85994764397907</v>
      </c>
      <c r="G2" s="2">
        <v>0.22919999999999999</v>
      </c>
      <c r="H2" s="1">
        <f>C2*0.3048</f>
        <v>1402.34666952</v>
      </c>
      <c r="I2" s="1">
        <f>F2*0.3048</f>
        <v>62.441312041884821</v>
      </c>
      <c r="J2" s="1">
        <f>G2</f>
        <v>0.22919999999999999</v>
      </c>
      <c r="K2" s="4">
        <f>0.015*EXP(34.27*J2)</f>
        <v>38.666706094383755</v>
      </c>
    </row>
    <row r="3" spans="1:11" x14ac:dyDescent="0.3">
      <c r="J3" s="1"/>
    </row>
    <row r="4" spans="1:11" x14ac:dyDescent="0.3">
      <c r="J4" s="1"/>
    </row>
    <row r="5" spans="1:11" x14ac:dyDescent="0.3">
      <c r="J5" s="1"/>
    </row>
    <row r="6" spans="1:11" x14ac:dyDescent="0.3">
      <c r="J6" s="1"/>
    </row>
    <row r="7" spans="1:11" x14ac:dyDescent="0.3">
      <c r="J7" s="1"/>
    </row>
    <row r="8" spans="1:11" x14ac:dyDescent="0.3">
      <c r="J8" s="1"/>
    </row>
    <row r="9" spans="1:11" x14ac:dyDescent="0.3">
      <c r="J9" s="1"/>
    </row>
    <row r="10" spans="1:11" x14ac:dyDescent="0.3">
      <c r="J10" s="1"/>
    </row>
    <row r="11" spans="1:11" x14ac:dyDescent="0.3">
      <c r="J11" s="1"/>
    </row>
    <row r="12" spans="1:11" x14ac:dyDescent="0.3">
      <c r="J12" s="1"/>
    </row>
    <row r="13" spans="1:11" x14ac:dyDescent="0.3">
      <c r="J13" s="1"/>
    </row>
    <row r="14" spans="1:11" x14ac:dyDescent="0.3">
      <c r="J14" s="1"/>
    </row>
    <row r="15" spans="1:11" x14ac:dyDescent="0.3">
      <c r="J15" s="1"/>
    </row>
    <row r="16" spans="1:11" x14ac:dyDescent="0.3">
      <c r="J16" s="1"/>
    </row>
    <row r="17" spans="10:10" x14ac:dyDescent="0.3">
      <c r="J17" s="1"/>
    </row>
    <row r="18" spans="10:10" x14ac:dyDescent="0.3">
      <c r="J18" s="1"/>
    </row>
    <row r="19" spans="10:10" x14ac:dyDescent="0.3">
      <c r="J19" s="1"/>
    </row>
    <row r="20" spans="10:10" x14ac:dyDescent="0.3">
      <c r="J20" s="1"/>
    </row>
    <row r="21" spans="10:10" x14ac:dyDescent="0.3">
      <c r="J21" s="1"/>
    </row>
    <row r="22" spans="10:10" x14ac:dyDescent="0.3">
      <c r="J22" s="1"/>
    </row>
    <row r="23" spans="10:10" x14ac:dyDescent="0.3">
      <c r="J23" s="1"/>
    </row>
    <row r="24" spans="10:10" x14ac:dyDescent="0.3">
      <c r="J24" s="1"/>
    </row>
    <row r="25" spans="10:10" x14ac:dyDescent="0.3">
      <c r="J25" s="1"/>
    </row>
    <row r="26" spans="10:10" x14ac:dyDescent="0.3">
      <c r="J26" s="1"/>
    </row>
    <row r="27" spans="10:10" x14ac:dyDescent="0.3">
      <c r="J27" s="1"/>
    </row>
    <row r="28" spans="10:10" x14ac:dyDescent="0.3">
      <c r="J28" s="1"/>
    </row>
    <row r="29" spans="10:10" x14ac:dyDescent="0.3">
      <c r="J29" s="1"/>
    </row>
    <row r="30" spans="10:10" x14ac:dyDescent="0.3">
      <c r="J30" s="1"/>
    </row>
    <row r="31" spans="10:10" x14ac:dyDescent="0.3">
      <c r="J31" s="1"/>
    </row>
    <row r="32" spans="10:10" x14ac:dyDescent="0.3">
      <c r="J32" s="1"/>
    </row>
    <row r="33" spans="10:10" x14ac:dyDescent="0.3">
      <c r="J33" s="1"/>
    </row>
    <row r="34" spans="10:10" x14ac:dyDescent="0.3">
      <c r="J34" s="1"/>
    </row>
    <row r="35" spans="10:10" x14ac:dyDescent="0.3">
      <c r="J35" s="1"/>
    </row>
    <row r="36" spans="10:10" x14ac:dyDescent="0.3">
      <c r="J36" s="1"/>
    </row>
    <row r="37" spans="10:10" x14ac:dyDescent="0.3">
      <c r="J37" s="1"/>
    </row>
    <row r="38" spans="10:10" x14ac:dyDescent="0.3">
      <c r="J38" s="1"/>
    </row>
    <row r="39" spans="10:10" x14ac:dyDescent="0.3">
      <c r="J39" s="1"/>
    </row>
    <row r="40" spans="10:10" x14ac:dyDescent="0.3">
      <c r="J40" s="1"/>
    </row>
    <row r="41" spans="10:10" x14ac:dyDescent="0.3">
      <c r="J41" s="1"/>
    </row>
    <row r="42" spans="10:10" x14ac:dyDescent="0.3">
      <c r="J42" s="1"/>
    </row>
    <row r="43" spans="10:10" x14ac:dyDescent="0.3">
      <c r="J43" s="1"/>
    </row>
    <row r="44" spans="10:10" x14ac:dyDescent="0.3">
      <c r="J44" s="1"/>
    </row>
    <row r="45" spans="10:10" x14ac:dyDescent="0.3">
      <c r="J45" s="1"/>
    </row>
    <row r="46" spans="10:10" x14ac:dyDescent="0.3">
      <c r="J46" s="1"/>
    </row>
    <row r="47" spans="10:10" x14ac:dyDescent="0.3">
      <c r="J47" s="1"/>
    </row>
    <row r="48" spans="10:10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  <row r="58" spans="10:10" x14ac:dyDescent="0.3">
      <c r="J58" s="1"/>
    </row>
    <row r="59" spans="10:10" x14ac:dyDescent="0.3">
      <c r="J59" s="1"/>
    </row>
    <row r="60" spans="10:10" x14ac:dyDescent="0.3">
      <c r="J60" s="1"/>
    </row>
    <row r="61" spans="10:10" x14ac:dyDescent="0.3">
      <c r="J61" s="1"/>
    </row>
    <row r="62" spans="10:10" x14ac:dyDescent="0.3">
      <c r="J62" s="1"/>
    </row>
    <row r="63" spans="10:10" x14ac:dyDescent="0.3">
      <c r="J63" s="1"/>
    </row>
    <row r="64" spans="10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A63A-6601-4C1B-BE3F-A22710D6A66B}">
  <dimension ref="A1:K2"/>
  <sheetViews>
    <sheetView workbookViewId="0">
      <selection activeCell="C5" sqref="C5"/>
    </sheetView>
  </sheetViews>
  <sheetFormatPr defaultColWidth="9.109375" defaultRowHeight="14.4" x14ac:dyDescent="0.3"/>
  <cols>
    <col min="1" max="1" width="10" style="2" bestFit="1" customWidth="1"/>
    <col min="2" max="3" width="11" style="2" bestFit="1" customWidth="1"/>
    <col min="4" max="4" width="18.5546875" style="2" bestFit="1" customWidth="1"/>
    <col min="5" max="5" width="23.33203125" style="2" bestFit="1" customWidth="1"/>
    <col min="6" max="6" width="22.109375" style="2" bestFit="1" customWidth="1"/>
    <col min="7" max="7" width="26.88671875" style="2" bestFit="1" customWidth="1"/>
    <col min="8" max="8" width="12" style="1" bestFit="1" customWidth="1"/>
    <col min="9" max="9" width="11.6640625" style="1" bestFit="1" customWidth="1"/>
    <col min="10" max="10" width="8" style="1" bestFit="1" customWidth="1"/>
    <col min="11" max="11" width="16.109375" style="4" bestFit="1" customWidth="1"/>
    <col min="12" max="16384" width="9.109375" style="4"/>
  </cols>
  <sheetData>
    <row r="1" spans="1:11" x14ac:dyDescent="0.3">
      <c r="A1" s="3" t="s">
        <v>2</v>
      </c>
      <c r="B1" s="3" t="s">
        <v>3</v>
      </c>
      <c r="C1" s="3" t="s">
        <v>0</v>
      </c>
      <c r="D1" s="3" t="s">
        <v>1</v>
      </c>
      <c r="E1" s="3" t="s">
        <v>6</v>
      </c>
      <c r="F1" s="3" t="s">
        <v>4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3">
      <c r="A2" s="2">
        <v>-79848.78</v>
      </c>
      <c r="B2" s="2">
        <v>4091146.45</v>
      </c>
      <c r="C2" s="2">
        <v>5203.8571000000002</v>
      </c>
      <c r="D2" s="2">
        <v>1781.8906999999999</v>
      </c>
      <c r="E2" s="2">
        <v>8.77E-2</v>
      </c>
      <c r="F2" s="2">
        <v>0.5</v>
      </c>
      <c r="G2" s="2">
        <v>0.21029999999999999</v>
      </c>
      <c r="H2" s="1">
        <f>C2*0.3048</f>
        <v>1586.13564408</v>
      </c>
      <c r="I2" s="1">
        <f>F2*0.3048</f>
        <v>0.15240000000000001</v>
      </c>
      <c r="J2" s="1">
        <f>G2</f>
        <v>0.21029999999999999</v>
      </c>
      <c r="K2" s="4">
        <f>0.013*EXP(38.82*J2)</f>
        <v>45.651664951525355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MK1-3</vt:lpstr>
      <vt:lpstr>LK1</vt:lpstr>
      <vt:lpstr>UJ1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-32768</dc:creator>
  <cp:lastModifiedBy>Jeffrey Bennett</cp:lastModifiedBy>
  <dcterms:created xsi:type="dcterms:W3CDTF">2018-09-06T19:20:23Z</dcterms:created>
  <dcterms:modified xsi:type="dcterms:W3CDTF">2020-07-15T13:32:38Z</dcterms:modified>
</cp:coreProperties>
</file>