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aes\projects\mid_atlantic\sensitivity_comparison\"/>
    </mc:Choice>
  </mc:AlternateContent>
  <xr:revisionPtr revIDLastSave="0" documentId="13_ncr:1_{C9A100D3-76EF-4B7E-93DB-42B9CE7C3DB5}" xr6:coauthVersionLast="45" xr6:coauthVersionMax="45" xr10:uidLastSave="{00000000-0000-0000-0000-000000000000}"/>
  <bookViews>
    <workbookView xWindow="28680" yWindow="-120" windowWidth="29040" windowHeight="15840" activeTab="8" xr2:uid="{00000000-000D-0000-FFFF-FFFF00000000}"/>
  </bookViews>
  <sheets>
    <sheet name="PJM" sheetId="1" r:id="rId1"/>
    <sheet name="NYISO" sheetId="2" r:id="rId2"/>
    <sheet name="ISONE" sheetId="3" r:id="rId3"/>
    <sheet name="MK_5" sheetId="4" r:id="rId4"/>
    <sheet name="MK_10" sheetId="8" r:id="rId5"/>
    <sheet name="MK_15" sheetId="9" r:id="rId6"/>
    <sheet name="MK_20" sheetId="10" r:id="rId7"/>
    <sheet name="LK_10" sheetId="11" r:id="rId8"/>
    <sheet name="LK_15" sheetId="14" r:id="rId9"/>
    <sheet name="LK_20" sheetId="12" r:id="rId10"/>
    <sheet name="LK_25" sheetId="13" r:id="rId11"/>
    <sheet name="LK_30" sheetId="5" r:id="rId12"/>
    <sheet name="UJ_20" sheetId="6" r:id="rId13"/>
    <sheet name="UJ_25" sheetId="15" r:id="rId14"/>
    <sheet name="UJ_30" sheetId="16" r:id="rId15"/>
  </sheets>
  <calcPr calcId="181029"/>
</workbook>
</file>

<file path=xl/calcChain.xml><?xml version="1.0" encoding="utf-8"?>
<calcChain xmlns="http://schemas.openxmlformats.org/spreadsheetml/2006/main">
  <c r="B8" i="3" l="1"/>
  <c r="B8" i="2"/>
</calcChain>
</file>

<file path=xl/sharedStrings.xml><?xml version="1.0" encoding="utf-8"?>
<sst xmlns="http://schemas.openxmlformats.org/spreadsheetml/2006/main" count="3015" uniqueCount="79">
  <si>
    <t>debug</t>
  </si>
  <si>
    <t>steps</t>
  </si>
  <si>
    <t>T_atm</t>
  </si>
  <si>
    <t>p_atm</t>
  </si>
  <si>
    <t>T_water</t>
  </si>
  <si>
    <t>p_water</t>
  </si>
  <si>
    <t>fuel_HHV</t>
  </si>
  <si>
    <t>fuel_CO2</t>
  </si>
  <si>
    <t>r_w</t>
  </si>
  <si>
    <t>epsilon</t>
  </si>
  <si>
    <t>depth</t>
  </si>
  <si>
    <t>p_hydro_grad</t>
  </si>
  <si>
    <t>p_frac_grad</t>
  </si>
  <si>
    <t>safety_factor</t>
  </si>
  <si>
    <t>T_grad_m</t>
  </si>
  <si>
    <t>T_grad_b</t>
  </si>
  <si>
    <t>r_f</t>
  </si>
  <si>
    <t>phi</t>
  </si>
  <si>
    <t>Slr</t>
  </si>
  <si>
    <t>k</t>
  </si>
  <si>
    <t>h</t>
  </si>
  <si>
    <t>m_dot</t>
  </si>
  <si>
    <t>PR_type</t>
  </si>
  <si>
    <t>free</t>
  </si>
  <si>
    <t>Variable</t>
  </si>
  <si>
    <t>Include</t>
  </si>
  <si>
    <t>N</t>
  </si>
  <si>
    <t>Y</t>
  </si>
  <si>
    <t>Note</t>
  </si>
  <si>
    <t>True/False - does not affect results</t>
  </si>
  <si>
    <t>Not used, currently set to 0</t>
  </si>
  <si>
    <t>Type</t>
  </si>
  <si>
    <t>float</t>
  </si>
  <si>
    <t>boolean</t>
  </si>
  <si>
    <t>Unused</t>
  </si>
  <si>
    <t>Baseline</t>
  </si>
  <si>
    <t>free or fixed, analysis based on free</t>
  </si>
  <si>
    <t>loss_mech</t>
  </si>
  <si>
    <t>loss_gen</t>
  </si>
  <si>
    <t>loss_m_air</t>
  </si>
  <si>
    <t>mach_limit</t>
  </si>
  <si>
    <t>t_pipe</t>
  </si>
  <si>
    <t>t_cement</t>
  </si>
  <si>
    <t>r_rock</t>
  </si>
  <si>
    <t>k_cement</t>
  </si>
  <si>
    <t>k_pipe</t>
  </si>
  <si>
    <t>k_rock</t>
  </si>
  <si>
    <t>depth_ocean</t>
  </si>
  <si>
    <t>T_ocean</t>
  </si>
  <si>
    <t>t_insul</t>
  </si>
  <si>
    <t>k_insul</t>
  </si>
  <si>
    <t>h_ocean</t>
  </si>
  <si>
    <t>delta_p_cmp12</t>
  </si>
  <si>
    <t>delta_p_cmp23</t>
  </si>
  <si>
    <t>delta_p_cmp34</t>
  </si>
  <si>
    <t>delta_p_cmp45</t>
  </si>
  <si>
    <t>delta_p_exp12</t>
  </si>
  <si>
    <t>delta_p_exp23</t>
  </si>
  <si>
    <t>delta_p_exp34</t>
  </si>
  <si>
    <t>delta_p_exp45</t>
  </si>
  <si>
    <t>integer</t>
  </si>
  <si>
    <t>Not used for ICAES</t>
  </si>
  <si>
    <t>n_cmp1</t>
  </si>
  <si>
    <t>n_cmp2</t>
  </si>
  <si>
    <t>n_cmp3</t>
  </si>
  <si>
    <t>n_cmp4</t>
  </si>
  <si>
    <t>n_cmp5</t>
  </si>
  <si>
    <t>n_exp1</t>
  </si>
  <si>
    <t>n_exp2</t>
  </si>
  <si>
    <t>n_exp3</t>
  </si>
  <si>
    <t>n_exp4</t>
  </si>
  <si>
    <t>n_exp5</t>
  </si>
  <si>
    <t>X_m</t>
  </si>
  <si>
    <t>Y_m</t>
  </si>
  <si>
    <t>Formation</t>
  </si>
  <si>
    <t>MK1-3</t>
  </si>
  <si>
    <t>LK1</t>
  </si>
  <si>
    <t>string</t>
  </si>
  <si>
    <t>UJ1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</si>
</sst>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8" fillId="0" borderId="0" xfId="0" applyFont="1"/>
    <xf numFmtId="11" fontId="18" fillId="0" borderId="0" xfId="0" applyNumberFormat="1" applyFont="1"/>
    <xf numFmtId="0" fontId="0" fillId="0" borderId="0" xfId="0" applyFont="1"/>
    <xf numFmtId="0" fontId="18" fillId="0" borderId="0" xfId="0" applyFont="1" applyAlignment="1">
      <alignment vertical="center"/>
    </xf>
    <xf numFmtId="0" fontId="0" fillId="0" borderId="0" xfId="0" applyFill="1"/>
    <xf numFmtId="0" fontId="0" fillId="33" borderId="0" xfId="0" applyFont="1" applyFill="1"/>
    <xf numFmtId="0" fontId="14" fillId="33" borderId="0" xfId="0" applyFont="1" applyFill="1"/>
    <xf numFmtId="0" fontId="18" fillId="33" borderId="0" xfId="0" applyFont="1" applyFill="1"/>
    <xf numFmtId="0" fontId="18" fillId="33" borderId="0" xfId="0" applyFont="1" applyFill="1" applyAlignment="1">
      <alignment vertical="center"/>
    </xf>
    <xf numFmtId="0" fontId="0" fillId="0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vertical="center"/>
    </xf>
    <xf numFmtId="0" fontId="0" fillId="34" borderId="0" xfId="0" applyFont="1" applyFill="1"/>
    <xf numFmtId="0" fontId="18" fillId="34" borderId="0" xfId="0" applyFont="1" applyFill="1"/>
    <xf numFmtId="0" fontId="0" fillId="34" borderId="0" xfId="0" applyFill="1"/>
    <xf numFmtId="0" fontId="19" fillId="34" borderId="0" xfId="0" applyFont="1" applyFill="1" applyAlignment="1">
      <alignment vertical="center"/>
    </xf>
    <xf numFmtId="0" fontId="16" fillId="34" borderId="0" xfId="0" applyFont="1" applyFill="1"/>
    <xf numFmtId="0" fontId="0" fillId="34" borderId="0" xfId="0" applyFill="1" applyAlignment="1">
      <alignment horizontal="center" vertical="center"/>
    </xf>
    <xf numFmtId="0" fontId="0" fillId="34" borderId="0" xfId="0" applyFont="1" applyFill="1" applyAlignment="1">
      <alignment horizontal="center" vertical="center"/>
    </xf>
    <xf numFmtId="2" fontId="0" fillId="34" borderId="0" xfId="0" applyNumberForma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3.21875" customWidth="1"/>
    <col min="3" max="3" width="12.88671875" bestFit="1" customWidth="1"/>
    <col min="4" max="4" width="12.88671875" customWidth="1"/>
    <col min="5" max="5" width="31.554687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-49904.42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4108774.11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1402.35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62.44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0.22919999999999999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38.33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184.63933006285899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586.27254350590295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6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6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6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  <c r="F19" s="6"/>
    </row>
    <row r="20" spans="1:6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  <c r="F20" s="6"/>
    </row>
    <row r="21" spans="1:6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6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6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6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6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6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6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6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6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6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6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6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B663-7E1D-44DD-AB61-CF11C35AA194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207365.58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4286884.1100000003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2901.7240111199999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157.48303931623931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0.21060000000000001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20.441290965442796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97.378174943064096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474.031587748525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A3BE-BF11-4A12-AAEB-EF03D0935E4A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108415.58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4267094.1100000003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2774.9792709600001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62.570945253456223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0.217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25.454305972924235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123.21380482131499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480.84371735943199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AD07-A154-42E3-B06E-8BCBAB85BCF7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583375.57999999996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4">
        <v>4563944.1100000003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1029.19947576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149.53060544886114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0.22389999999999999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32.24451406047524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147.53861487149001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640.57748907972996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50F7-1DC8-49CE-A367-E792C7B08134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78</v>
      </c>
      <c r="C2" s="14" t="s">
        <v>26</v>
      </c>
      <c r="D2" s="14" t="s">
        <v>77</v>
      </c>
      <c r="E2" s="14"/>
    </row>
    <row r="3" spans="1:5" x14ac:dyDescent="0.3">
      <c r="A3" s="14" t="s">
        <v>72</v>
      </c>
      <c r="B3" s="14">
        <v>682631.22</v>
      </c>
      <c r="C3" s="14" t="s">
        <v>26</v>
      </c>
      <c r="D3" s="14" t="s">
        <v>32</v>
      </c>
      <c r="E3" s="14"/>
    </row>
    <row r="4" spans="1:5" x14ac:dyDescent="0.3">
      <c r="A4" s="14" t="s">
        <v>73</v>
      </c>
      <c r="B4" s="20">
        <v>4493566.45</v>
      </c>
      <c r="C4" s="14" t="s">
        <v>26</v>
      </c>
      <c r="D4" s="14" t="s">
        <v>32</v>
      </c>
      <c r="E4" s="14"/>
    </row>
    <row r="5" spans="1:5" x14ac:dyDescent="0.3">
      <c r="A5" s="14" t="s">
        <v>10</v>
      </c>
      <c r="B5" s="15">
        <v>2285.60912448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137.73284111999999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0.18970000000000001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20.518934181469088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110.67483852647599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509.621435871252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F529-3AC7-4B6C-BF29-F06000D0B8E3}">
  <dimension ref="A1:E60"/>
  <sheetViews>
    <sheetView workbookViewId="0">
      <selection activeCell="D9" sqref="D9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78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682631.22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4514746.45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2026.3685863200001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307.39866384000004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0.19389999999999999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24.152601055958982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115.11151240027201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527.55237185791202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2176-1AD7-4814-AEAD-EC7451E0100F}">
  <dimension ref="A1:E60"/>
  <sheetViews>
    <sheetView workbookViewId="0">
      <selection activeCell="E6" sqref="E6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78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661451.22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4493566.45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2136.0663501600002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77.891761920000008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0.19950000000000001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30.017606068724568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134.02948467755101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519.77656108095198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AABB-88CF-459C-9FDD-D0CEA8B12C95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147995.57999999999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4464994.1100000003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21">
        <v>1123.162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21">
        <v>297.50080000000003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22">
        <v>0.28199999999999997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6">
        <f>236.1424</f>
        <v>236.14240000000001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127.02389338190901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619.96026401898303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FDB8-D0AF-45AE-A219-D590B5607C12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385475.58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4504574.1100000003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21">
        <v>1157.068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21">
        <v>199.13650000000001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22">
        <v>0.2651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6">
        <f>132.3264</f>
        <v>132.32640000000001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128.52636228759499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615.17919146289205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D982-F905-4AC3-B720-703417C89942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75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78551.22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4407946.45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1039.7272372800001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20">
        <v>318.04999128000003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20">
        <v>0.18959999999999999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5.212255310640499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201.12322915167201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668.48255981382295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24DF-F5FC-4FCD-A058-1D228F767148}">
  <dimension ref="A1:E60"/>
  <sheetViews>
    <sheetView workbookViewId="0">
      <selection activeCell="E7" sqref="E7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75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4">
        <v>236951.22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4">
        <v>4319946.45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3733.48831152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28.790889839999998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0.23549999999999999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10.029659399485068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151.88957717456501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437.46129503639099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FD37-03E5-47D5-B736-648635A1F133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75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4">
        <v>166551.22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4">
        <v>4372746.45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2041.3187824800002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326.71688784000003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0.26469999999999999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15.209780018586441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104.260543392177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527.041034239292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8D15-889B-4D98-BC6B-78759450000F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75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553751.22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4513546.45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1005.84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160.85984592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0.28399999999999997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20.028507691251541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142.91738656808801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650.02577966775698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E323-55E6-41B2-BDC9-7A08F730EF8B}">
  <dimension ref="A1:E60"/>
  <sheetViews>
    <sheetView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167785.58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4346254.1100000003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2971.1290742400001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393.87558212058218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15">
        <v>0.19239999999999999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10.955514339164587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99.929083326358594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470.80953481337099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F069-B9C7-4B8F-919E-0C286B8B821D}">
  <dimension ref="A1:E60"/>
  <sheetViews>
    <sheetView tabSelected="1"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24</v>
      </c>
      <c r="B1" s="1" t="s">
        <v>35</v>
      </c>
      <c r="C1" s="1" t="s">
        <v>25</v>
      </c>
      <c r="D1" s="1" t="s">
        <v>31</v>
      </c>
      <c r="E1" s="1" t="s">
        <v>28</v>
      </c>
    </row>
    <row r="2" spans="1:5" x14ac:dyDescent="0.3">
      <c r="A2" s="14" t="s">
        <v>74</v>
      </c>
      <c r="B2" s="14" t="s">
        <v>76</v>
      </c>
      <c r="C2" s="14" t="s">
        <v>26</v>
      </c>
      <c r="D2" s="14" t="s">
        <v>77</v>
      </c>
      <c r="E2" s="18"/>
    </row>
    <row r="3" spans="1:5" x14ac:dyDescent="0.3">
      <c r="A3" s="14" t="s">
        <v>72</v>
      </c>
      <c r="B3" s="19">
        <v>187575.58</v>
      </c>
      <c r="C3" s="14" t="s">
        <v>26</v>
      </c>
      <c r="D3" s="14" t="s">
        <v>32</v>
      </c>
      <c r="E3" s="18"/>
    </row>
    <row r="4" spans="1:5" x14ac:dyDescent="0.3">
      <c r="A4" s="14" t="s">
        <v>73</v>
      </c>
      <c r="B4" s="19">
        <v>4306674.1100000003</v>
      </c>
      <c r="C4" s="14" t="s">
        <v>26</v>
      </c>
      <c r="D4" s="14" t="s">
        <v>32</v>
      </c>
      <c r="E4" s="18"/>
    </row>
    <row r="5" spans="1:5" x14ac:dyDescent="0.3">
      <c r="A5" s="14" t="s">
        <v>10</v>
      </c>
      <c r="B5" s="15">
        <v>3148.0249358400006</v>
      </c>
      <c r="C5" s="15" t="s">
        <v>27</v>
      </c>
      <c r="D5" s="14" t="s">
        <v>32</v>
      </c>
      <c r="E5" s="14"/>
    </row>
    <row r="6" spans="1:5" x14ac:dyDescent="0.3">
      <c r="A6" s="14" t="s">
        <v>20</v>
      </c>
      <c r="B6" s="15">
        <v>199.43651476213827</v>
      </c>
      <c r="C6" s="15" t="s">
        <v>27</v>
      </c>
      <c r="D6" s="14" t="s">
        <v>32</v>
      </c>
      <c r="E6" s="14"/>
    </row>
    <row r="7" spans="1:5" x14ac:dyDescent="0.3">
      <c r="A7" s="14" t="s">
        <v>17</v>
      </c>
      <c r="B7" s="20">
        <v>0.2039</v>
      </c>
      <c r="C7" s="15" t="s">
        <v>27</v>
      </c>
      <c r="D7" s="14" t="s">
        <v>32</v>
      </c>
      <c r="E7" s="14"/>
    </row>
    <row r="8" spans="1:5" x14ac:dyDescent="0.3">
      <c r="A8" s="14" t="s">
        <v>19</v>
      </c>
      <c r="B8" s="17">
        <v>16.247644137633749</v>
      </c>
      <c r="C8" s="14" t="s">
        <v>27</v>
      </c>
      <c r="D8" s="14" t="s">
        <v>32</v>
      </c>
      <c r="E8" s="14"/>
    </row>
    <row r="9" spans="1:5" x14ac:dyDescent="0.3">
      <c r="A9" s="14" t="s">
        <v>16</v>
      </c>
      <c r="B9">
        <v>95.522492923438193</v>
      </c>
      <c r="C9" s="15" t="s">
        <v>27</v>
      </c>
      <c r="D9" s="14" t="s">
        <v>32</v>
      </c>
      <c r="E9" s="14"/>
    </row>
    <row r="10" spans="1:5" x14ac:dyDescent="0.3">
      <c r="A10" s="14" t="s">
        <v>21</v>
      </c>
      <c r="B10">
        <v>461.922140928494</v>
      </c>
      <c r="C10" s="14" t="s">
        <v>27</v>
      </c>
      <c r="D10" s="14" t="s">
        <v>32</v>
      </c>
      <c r="E10" s="14"/>
    </row>
    <row r="11" spans="1:5" x14ac:dyDescent="0.3">
      <c r="A11" s="8" t="s">
        <v>0</v>
      </c>
      <c r="B11" s="8" t="b">
        <v>0</v>
      </c>
      <c r="C11" s="8" t="s">
        <v>26</v>
      </c>
      <c r="D11" s="8" t="s">
        <v>33</v>
      </c>
      <c r="E11" s="8" t="s">
        <v>29</v>
      </c>
    </row>
    <row r="12" spans="1:5" x14ac:dyDescent="0.3">
      <c r="A12" s="7" t="s">
        <v>1</v>
      </c>
      <c r="B12" s="7">
        <v>100</v>
      </c>
      <c r="C12" s="7" t="s">
        <v>26</v>
      </c>
      <c r="D12" s="7" t="s">
        <v>60</v>
      </c>
      <c r="E12" s="7"/>
    </row>
    <row r="13" spans="1:5" x14ac:dyDescent="0.3">
      <c r="A13" s="4" t="s">
        <v>2</v>
      </c>
      <c r="B13" s="2">
        <v>16.850000000000001</v>
      </c>
      <c r="C13" s="2" t="s">
        <v>27</v>
      </c>
      <c r="D13" s="4" t="s">
        <v>32</v>
      </c>
      <c r="E13" s="4"/>
    </row>
    <row r="14" spans="1:5" x14ac:dyDescent="0.3">
      <c r="A14" s="4" t="s">
        <v>3</v>
      </c>
      <c r="B14" s="5">
        <v>0.101325</v>
      </c>
      <c r="C14" s="2" t="s">
        <v>27</v>
      </c>
      <c r="D14" s="4" t="s">
        <v>32</v>
      </c>
      <c r="E14" s="4"/>
    </row>
    <row r="15" spans="1:5" x14ac:dyDescent="0.3">
      <c r="A15" s="4" t="s">
        <v>4</v>
      </c>
      <c r="B15" s="2">
        <v>16.850000000000001</v>
      </c>
      <c r="C15" s="2" t="s">
        <v>27</v>
      </c>
      <c r="D15" s="4" t="s">
        <v>32</v>
      </c>
      <c r="E15" s="4"/>
    </row>
    <row r="16" spans="1:5" x14ac:dyDescent="0.3">
      <c r="A16" s="4" t="s">
        <v>5</v>
      </c>
      <c r="B16" s="5">
        <v>0.101325</v>
      </c>
      <c r="C16" s="2" t="s">
        <v>27</v>
      </c>
      <c r="D16" s="4" t="s">
        <v>32</v>
      </c>
      <c r="E16" s="4"/>
    </row>
    <row r="17" spans="1:5" x14ac:dyDescent="0.3">
      <c r="A17" s="7" t="s">
        <v>6</v>
      </c>
      <c r="B17" s="9">
        <v>15.4</v>
      </c>
      <c r="C17" s="9" t="s">
        <v>26</v>
      </c>
      <c r="D17" s="7" t="s">
        <v>32</v>
      </c>
      <c r="E17" s="9" t="s">
        <v>61</v>
      </c>
    </row>
    <row r="18" spans="1:5" x14ac:dyDescent="0.3">
      <c r="A18" s="7" t="s">
        <v>7</v>
      </c>
      <c r="B18" s="10">
        <v>2.75</v>
      </c>
      <c r="C18" s="9" t="s">
        <v>26</v>
      </c>
      <c r="D18" s="7" t="s">
        <v>32</v>
      </c>
      <c r="E18" s="9" t="s">
        <v>61</v>
      </c>
    </row>
    <row r="19" spans="1:5" x14ac:dyDescent="0.3">
      <c r="A19" s="11" t="s">
        <v>37</v>
      </c>
      <c r="B19" s="12">
        <v>0.01</v>
      </c>
      <c r="C19" s="12" t="s">
        <v>27</v>
      </c>
      <c r="D19" s="11" t="s">
        <v>32</v>
      </c>
      <c r="E19" s="11"/>
    </row>
    <row r="20" spans="1:5" x14ac:dyDescent="0.3">
      <c r="A20" s="11" t="s">
        <v>38</v>
      </c>
      <c r="B20" s="13">
        <v>1.0999999999999999E-2</v>
      </c>
      <c r="C20" s="12" t="s">
        <v>27</v>
      </c>
      <c r="D20" s="11" t="s">
        <v>32</v>
      </c>
      <c r="E20" s="11"/>
    </row>
    <row r="21" spans="1:5" x14ac:dyDescent="0.3">
      <c r="A21" s="4" t="s">
        <v>8</v>
      </c>
      <c r="B21" s="2">
        <v>0.20499999999999999</v>
      </c>
      <c r="C21" s="2" t="s">
        <v>27</v>
      </c>
      <c r="D21" s="4" t="s">
        <v>32</v>
      </c>
      <c r="E21" s="4"/>
    </row>
    <row r="22" spans="1:5" x14ac:dyDescent="0.3">
      <c r="A22" s="4" t="s">
        <v>9</v>
      </c>
      <c r="B22" s="3">
        <v>1.9999999999999999E-6</v>
      </c>
      <c r="C22" s="2" t="s">
        <v>27</v>
      </c>
      <c r="D22" s="4" t="s">
        <v>32</v>
      </c>
      <c r="E22" s="4"/>
    </row>
    <row r="23" spans="1:5" x14ac:dyDescent="0.3">
      <c r="A23" s="4" t="s">
        <v>11</v>
      </c>
      <c r="B23" s="2">
        <v>10</v>
      </c>
      <c r="C23" s="2" t="s">
        <v>27</v>
      </c>
      <c r="D23" s="4" t="s">
        <v>32</v>
      </c>
      <c r="E23" s="4"/>
    </row>
    <row r="24" spans="1:5" x14ac:dyDescent="0.3">
      <c r="A24" s="4" t="s">
        <v>12</v>
      </c>
      <c r="B24" s="2">
        <v>14.73</v>
      </c>
      <c r="C24" s="2" t="s">
        <v>27</v>
      </c>
      <c r="D24" s="4" t="s">
        <v>32</v>
      </c>
      <c r="E24" s="4"/>
    </row>
    <row r="25" spans="1:5" x14ac:dyDescent="0.3">
      <c r="A25" s="4" t="s">
        <v>13</v>
      </c>
      <c r="B25" s="2">
        <v>0.5</v>
      </c>
      <c r="C25" s="2" t="s">
        <v>27</v>
      </c>
      <c r="D25" s="4" t="s">
        <v>32</v>
      </c>
      <c r="E25" s="4"/>
    </row>
    <row r="26" spans="1:5" x14ac:dyDescent="0.3">
      <c r="A26" s="4" t="s">
        <v>14</v>
      </c>
      <c r="B26" s="5">
        <v>2.3E-2</v>
      </c>
      <c r="C26" s="2" t="s">
        <v>27</v>
      </c>
      <c r="D26" s="4" t="s">
        <v>32</v>
      </c>
      <c r="E26" s="4"/>
    </row>
    <row r="27" spans="1:5" x14ac:dyDescent="0.3">
      <c r="A27" s="4" t="s">
        <v>15</v>
      </c>
      <c r="B27">
        <v>10.617470333209738</v>
      </c>
      <c r="C27" s="2" t="s">
        <v>27</v>
      </c>
      <c r="D27" s="4" t="s">
        <v>32</v>
      </c>
      <c r="E27" s="4"/>
    </row>
    <row r="28" spans="1:5" x14ac:dyDescent="0.3">
      <c r="A28" s="8" t="s">
        <v>18</v>
      </c>
      <c r="B28" s="8">
        <v>0</v>
      </c>
      <c r="C28" s="8" t="s">
        <v>26</v>
      </c>
      <c r="D28" s="8" t="s">
        <v>32</v>
      </c>
      <c r="E28" s="8" t="s">
        <v>30</v>
      </c>
    </row>
    <row r="29" spans="1:5" x14ac:dyDescent="0.3">
      <c r="A29" s="4" t="s">
        <v>39</v>
      </c>
      <c r="B29" s="2">
        <v>3.5000000000000003E-2</v>
      </c>
      <c r="C29" s="2" t="s">
        <v>27</v>
      </c>
      <c r="D29" s="4" t="s">
        <v>32</v>
      </c>
      <c r="E29" s="4"/>
    </row>
    <row r="30" spans="1:5" x14ac:dyDescent="0.3">
      <c r="A30" s="11" t="s">
        <v>40</v>
      </c>
      <c r="B30" s="11">
        <v>0.3</v>
      </c>
      <c r="C30" s="11" t="s">
        <v>27</v>
      </c>
      <c r="D30" s="11" t="s">
        <v>32</v>
      </c>
      <c r="E30" s="11"/>
    </row>
    <row r="31" spans="1:5" x14ac:dyDescent="0.3">
      <c r="A31" s="7" t="s">
        <v>41</v>
      </c>
      <c r="B31" s="7">
        <v>0.01</v>
      </c>
      <c r="C31" s="7" t="s">
        <v>26</v>
      </c>
      <c r="D31" s="7" t="s">
        <v>32</v>
      </c>
      <c r="E31" s="7"/>
    </row>
    <row r="32" spans="1:5" x14ac:dyDescent="0.3">
      <c r="A32" s="7" t="s">
        <v>42</v>
      </c>
      <c r="B32" s="7">
        <v>3.4700000000000002E-2</v>
      </c>
      <c r="C32" s="7" t="s">
        <v>26</v>
      </c>
      <c r="D32" s="7" t="s">
        <v>32</v>
      </c>
      <c r="E32" s="7"/>
    </row>
    <row r="33" spans="1:5" x14ac:dyDescent="0.3">
      <c r="A33" s="7" t="s">
        <v>49</v>
      </c>
      <c r="B33" s="7">
        <v>0.02</v>
      </c>
      <c r="C33" s="7" t="s">
        <v>26</v>
      </c>
      <c r="D33" s="7" t="s">
        <v>32</v>
      </c>
      <c r="E33" s="7"/>
    </row>
    <row r="34" spans="1:5" x14ac:dyDescent="0.3">
      <c r="A34" s="7" t="s">
        <v>43</v>
      </c>
      <c r="B34" s="7">
        <v>10</v>
      </c>
      <c r="C34" s="7" t="s">
        <v>26</v>
      </c>
      <c r="D34" s="7" t="s">
        <v>32</v>
      </c>
      <c r="E34" s="7"/>
    </row>
    <row r="35" spans="1:5" x14ac:dyDescent="0.3">
      <c r="A35" s="7" t="s">
        <v>44</v>
      </c>
      <c r="B35" s="7">
        <v>0.72</v>
      </c>
      <c r="C35" s="7" t="s">
        <v>26</v>
      </c>
      <c r="D35" s="7" t="s">
        <v>32</v>
      </c>
      <c r="E35" s="7"/>
    </row>
    <row r="36" spans="1:5" x14ac:dyDescent="0.3">
      <c r="A36" s="7" t="s">
        <v>45</v>
      </c>
      <c r="B36" s="7">
        <v>56.7</v>
      </c>
      <c r="C36" s="7" t="s">
        <v>26</v>
      </c>
      <c r="D36" s="7" t="s">
        <v>32</v>
      </c>
      <c r="E36" s="7"/>
    </row>
    <row r="37" spans="1:5" x14ac:dyDescent="0.3">
      <c r="A37" s="7" t="s">
        <v>50</v>
      </c>
      <c r="B37" s="7">
        <v>0.46</v>
      </c>
      <c r="C37" s="7" t="s">
        <v>26</v>
      </c>
      <c r="D37" s="7" t="s">
        <v>32</v>
      </c>
      <c r="E37" s="7"/>
    </row>
    <row r="38" spans="1:5" x14ac:dyDescent="0.3">
      <c r="A38" s="7" t="s">
        <v>46</v>
      </c>
      <c r="B38" s="7">
        <v>2.9</v>
      </c>
      <c r="C38" s="7" t="s">
        <v>26</v>
      </c>
      <c r="D38" s="7" t="s">
        <v>32</v>
      </c>
      <c r="E38" s="7"/>
    </row>
    <row r="39" spans="1:5" x14ac:dyDescent="0.3">
      <c r="A39" s="7" t="s">
        <v>47</v>
      </c>
      <c r="B39" s="7">
        <v>25</v>
      </c>
      <c r="C39" s="7" t="s">
        <v>26</v>
      </c>
      <c r="D39" s="7" t="s">
        <v>32</v>
      </c>
      <c r="E39" s="7"/>
    </row>
    <row r="40" spans="1:5" x14ac:dyDescent="0.3">
      <c r="A40" s="7" t="s">
        <v>51</v>
      </c>
      <c r="B40" s="7">
        <v>3000</v>
      </c>
      <c r="C40" s="7" t="s">
        <v>26</v>
      </c>
      <c r="D40" s="7" t="s">
        <v>32</v>
      </c>
      <c r="E40" s="7"/>
    </row>
    <row r="41" spans="1:5" x14ac:dyDescent="0.3">
      <c r="A41" s="7" t="s">
        <v>48</v>
      </c>
      <c r="B41" s="7">
        <v>290</v>
      </c>
      <c r="C41" s="7" t="s">
        <v>26</v>
      </c>
      <c r="D41" s="7" t="s">
        <v>32</v>
      </c>
      <c r="E41" s="7"/>
    </row>
    <row r="42" spans="1:5" x14ac:dyDescent="0.3">
      <c r="A42" s="8" t="s">
        <v>22</v>
      </c>
      <c r="B42" s="8" t="s">
        <v>23</v>
      </c>
      <c r="C42" s="8" t="s">
        <v>26</v>
      </c>
      <c r="D42" s="8" t="s">
        <v>32</v>
      </c>
      <c r="E42" s="8" t="s">
        <v>36</v>
      </c>
    </row>
    <row r="43" spans="1:5" x14ac:dyDescent="0.3">
      <c r="A43" s="11" t="s">
        <v>62</v>
      </c>
      <c r="B43" s="11">
        <v>1.1000000000000001</v>
      </c>
      <c r="C43" s="12" t="s">
        <v>26</v>
      </c>
      <c r="D43" s="11" t="s">
        <v>32</v>
      </c>
      <c r="E43" s="11"/>
    </row>
    <row r="44" spans="1:5" x14ac:dyDescent="0.3">
      <c r="A44" s="8" t="s">
        <v>63</v>
      </c>
      <c r="B44" s="8">
        <v>-1</v>
      </c>
      <c r="C44" s="8" t="s">
        <v>26</v>
      </c>
      <c r="D44" s="8" t="s">
        <v>32</v>
      </c>
      <c r="E44" s="8" t="s">
        <v>34</v>
      </c>
    </row>
    <row r="45" spans="1:5" x14ac:dyDescent="0.3">
      <c r="A45" s="8" t="s">
        <v>64</v>
      </c>
      <c r="B45" s="8">
        <v>-1</v>
      </c>
      <c r="C45" s="8" t="s">
        <v>26</v>
      </c>
      <c r="D45" s="8" t="s">
        <v>32</v>
      </c>
      <c r="E45" s="8" t="s">
        <v>34</v>
      </c>
    </row>
    <row r="46" spans="1:5" x14ac:dyDescent="0.3">
      <c r="A46" s="8" t="s">
        <v>65</v>
      </c>
      <c r="B46" s="8">
        <v>-1</v>
      </c>
      <c r="C46" s="8" t="s">
        <v>26</v>
      </c>
      <c r="D46" s="8" t="s">
        <v>32</v>
      </c>
      <c r="E46" s="8" t="s">
        <v>34</v>
      </c>
    </row>
    <row r="47" spans="1:5" x14ac:dyDescent="0.3">
      <c r="A47" s="8" t="s">
        <v>66</v>
      </c>
      <c r="B47" s="8">
        <v>-1</v>
      </c>
      <c r="C47" s="8" t="s">
        <v>26</v>
      </c>
      <c r="D47" s="8" t="s">
        <v>32</v>
      </c>
      <c r="E47" s="8" t="s">
        <v>34</v>
      </c>
    </row>
    <row r="48" spans="1:5" x14ac:dyDescent="0.3">
      <c r="A48" s="11" t="s">
        <v>67</v>
      </c>
      <c r="B48" s="11">
        <v>1.1000000000000001</v>
      </c>
      <c r="C48" s="12" t="s">
        <v>26</v>
      </c>
      <c r="D48" s="11" t="s">
        <v>32</v>
      </c>
      <c r="E48" s="11"/>
    </row>
    <row r="49" spans="1:5" x14ac:dyDescent="0.3">
      <c r="A49" s="8" t="s">
        <v>68</v>
      </c>
      <c r="B49" s="8">
        <v>-1</v>
      </c>
      <c r="C49" s="8" t="s">
        <v>26</v>
      </c>
      <c r="D49" s="8" t="s">
        <v>32</v>
      </c>
      <c r="E49" s="8" t="s">
        <v>34</v>
      </c>
    </row>
    <row r="50" spans="1:5" x14ac:dyDescent="0.3">
      <c r="A50" s="8" t="s">
        <v>69</v>
      </c>
      <c r="B50" s="8">
        <v>-1</v>
      </c>
      <c r="C50" s="8" t="s">
        <v>26</v>
      </c>
      <c r="D50" s="8" t="s">
        <v>32</v>
      </c>
      <c r="E50" s="8" t="s">
        <v>34</v>
      </c>
    </row>
    <row r="51" spans="1:5" x14ac:dyDescent="0.3">
      <c r="A51" s="8" t="s">
        <v>70</v>
      </c>
      <c r="B51" s="8">
        <v>-1</v>
      </c>
      <c r="C51" s="8" t="s">
        <v>26</v>
      </c>
      <c r="D51" s="8" t="s">
        <v>32</v>
      </c>
      <c r="E51" s="8" t="s">
        <v>34</v>
      </c>
    </row>
    <row r="52" spans="1:5" x14ac:dyDescent="0.3">
      <c r="A52" s="8" t="s">
        <v>71</v>
      </c>
      <c r="B52" s="8">
        <v>-1</v>
      </c>
      <c r="C52" s="8" t="s">
        <v>26</v>
      </c>
      <c r="D52" s="8" t="s">
        <v>32</v>
      </c>
      <c r="E52" s="8" t="s">
        <v>34</v>
      </c>
    </row>
    <row r="53" spans="1:5" x14ac:dyDescent="0.3">
      <c r="A53" s="8" t="s">
        <v>52</v>
      </c>
      <c r="B53" s="8">
        <v>0</v>
      </c>
      <c r="C53" s="8" t="s">
        <v>26</v>
      </c>
      <c r="D53" s="8" t="s">
        <v>32</v>
      </c>
      <c r="E53" s="8"/>
    </row>
    <row r="54" spans="1:5" x14ac:dyDescent="0.3">
      <c r="A54" s="8" t="s">
        <v>53</v>
      </c>
      <c r="B54" s="8">
        <v>-1</v>
      </c>
      <c r="C54" s="8" t="s">
        <v>26</v>
      </c>
      <c r="D54" s="8" t="s">
        <v>32</v>
      </c>
      <c r="E54" s="8"/>
    </row>
    <row r="55" spans="1:5" x14ac:dyDescent="0.3">
      <c r="A55" s="8" t="s">
        <v>54</v>
      </c>
      <c r="B55" s="8">
        <v>-1</v>
      </c>
      <c r="C55" s="8" t="s">
        <v>26</v>
      </c>
      <c r="D55" s="8" t="s">
        <v>32</v>
      </c>
      <c r="E55" s="8" t="s">
        <v>34</v>
      </c>
    </row>
    <row r="56" spans="1:5" x14ac:dyDescent="0.3">
      <c r="A56" s="8" t="s">
        <v>55</v>
      </c>
      <c r="B56" s="8">
        <v>1</v>
      </c>
      <c r="C56" s="8" t="s">
        <v>26</v>
      </c>
      <c r="D56" s="8" t="s">
        <v>32</v>
      </c>
      <c r="E56" s="8" t="s">
        <v>34</v>
      </c>
    </row>
    <row r="57" spans="1:5" x14ac:dyDescent="0.3">
      <c r="A57" s="8" t="s">
        <v>56</v>
      </c>
      <c r="B57" s="8">
        <v>0</v>
      </c>
      <c r="C57" s="8" t="s">
        <v>26</v>
      </c>
      <c r="D57" s="8" t="s">
        <v>32</v>
      </c>
      <c r="E57" s="8"/>
    </row>
    <row r="58" spans="1:5" x14ac:dyDescent="0.3">
      <c r="A58" s="8" t="s">
        <v>57</v>
      </c>
      <c r="B58" s="8">
        <v>-1</v>
      </c>
      <c r="C58" s="8" t="s">
        <v>26</v>
      </c>
      <c r="D58" s="8" t="s">
        <v>32</v>
      </c>
      <c r="E58" s="8"/>
    </row>
    <row r="59" spans="1:5" x14ac:dyDescent="0.3">
      <c r="A59" s="8" t="s">
        <v>58</v>
      </c>
      <c r="B59" s="8">
        <v>-1</v>
      </c>
      <c r="C59" s="8" t="s">
        <v>26</v>
      </c>
      <c r="D59" s="8" t="s">
        <v>32</v>
      </c>
      <c r="E59" s="8" t="s">
        <v>34</v>
      </c>
    </row>
    <row r="60" spans="1:5" x14ac:dyDescent="0.3">
      <c r="A60" s="8" t="s">
        <v>59</v>
      </c>
      <c r="B60" s="8">
        <v>1</v>
      </c>
      <c r="C60" s="8" t="s">
        <v>26</v>
      </c>
      <c r="D60" s="8" t="s">
        <v>32</v>
      </c>
      <c r="E60" s="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PJM</vt:lpstr>
      <vt:lpstr>NYISO</vt:lpstr>
      <vt:lpstr>ISONE</vt:lpstr>
      <vt:lpstr>MK_5</vt:lpstr>
      <vt:lpstr>MK_10</vt:lpstr>
      <vt:lpstr>MK_15</vt:lpstr>
      <vt:lpstr>MK_20</vt:lpstr>
      <vt:lpstr>LK_10</vt:lpstr>
      <vt:lpstr>LK_15</vt:lpstr>
      <vt:lpstr>LK_20</vt:lpstr>
      <vt:lpstr>LK_25</vt:lpstr>
      <vt:lpstr>LK_30</vt:lpstr>
      <vt:lpstr>UJ_20</vt:lpstr>
      <vt:lpstr>UJ_25</vt:lpstr>
      <vt:lpstr>UJ_30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2020-07-13T17:50:58Z</dcterms:created>
  <dcterms:modified xsi:type="dcterms:W3CDTF">2020-12-02T16:58:19Z</dcterms:modified>
</cp:coreProperties>
</file>