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\03_Optimization_Structure\"/>
    </mc:Choice>
  </mc:AlternateContent>
  <xr:revisionPtr revIDLastSave="0" documentId="13_ncr:1_{68703859-983B-4625-AFC5-A10E48722F59}" xr6:coauthVersionLast="47" xr6:coauthVersionMax="47" xr10:uidLastSave="{00000000-0000-0000-0000-000000000000}"/>
  <bookViews>
    <workbookView xWindow="-108" yWindow="-108" windowWidth="23256" windowHeight="12456" tabRatio="713" activeTab="4" xr2:uid="{00000000-000D-0000-FFFF-FFFF00000000}"/>
  </bookViews>
  <sheets>
    <sheet name="Specifications" sheetId="1" r:id="rId1"/>
    <sheet name="Storages" sheetId="12" r:id="rId2"/>
    <sheet name="Units" sheetId="6" r:id="rId3"/>
    <sheet name="Building types" sheetId="2" r:id="rId4"/>
    <sheet name="Commodities" sheetId="5" r:id="rId5"/>
    <sheet name="Districts" sheetId="4" r:id="rId6"/>
    <sheet name="Temporality" sheetId="9" r:id="rId7"/>
    <sheet name="Reports" sheetId="10" r:id="rId8"/>
    <sheet name="Vectors_datalist" sheetId="7" r:id="rId9"/>
    <sheet name="Connections" sheetId="11" r:id="rId10"/>
  </sheets>
  <definedNames>
    <definedName name="Buildings">'Building types'!$B$2:$M$2</definedName>
    <definedName name="Commodities">Commodities!$D$2:$O$2</definedName>
    <definedName name="Connections">Connections!$D$2:$AAN$2</definedName>
    <definedName name="Districts">Districts!$C$2:$ZZ$2</definedName>
    <definedName name="Storages">Storages!$D$2:$O$2</definedName>
    <definedName name="Units">Units!$D$2:$W$2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1" l="1"/>
  <c r="F11" i="11"/>
  <c r="G11" i="11"/>
  <c r="H11" i="11"/>
  <c r="D11" i="11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D17" i="12"/>
  <c r="T17" i="12"/>
  <c r="U17" i="12"/>
  <c r="V17" i="12"/>
  <c r="W17" i="12"/>
  <c r="Q1485" i="7"/>
  <c r="Q1486" i="7"/>
  <c r="Q1487" i="7"/>
  <c r="Q1488" i="7"/>
  <c r="Q1489" i="7"/>
  <c r="Q1490" i="7"/>
  <c r="Q1491" i="7"/>
  <c r="Q1492" i="7"/>
  <c r="Q1493" i="7"/>
  <c r="Q1494" i="7"/>
  <c r="Q1495" i="7"/>
  <c r="Q1496" i="7"/>
  <c r="Q1497" i="7"/>
  <c r="Q1498" i="7"/>
  <c r="Q1499" i="7"/>
  <c r="Q1500" i="7"/>
  <c r="Q1501" i="7"/>
  <c r="Q1502" i="7"/>
  <c r="Q1503" i="7"/>
  <c r="Q1504" i="7"/>
  <c r="Q1505" i="7"/>
  <c r="Q1506" i="7"/>
  <c r="Q1507" i="7"/>
  <c r="Q1508" i="7"/>
  <c r="Q1509" i="7"/>
  <c r="Q1510" i="7"/>
  <c r="Q1511" i="7"/>
  <c r="Q1512" i="7"/>
  <c r="Q1513" i="7"/>
  <c r="Q1514" i="7"/>
  <c r="Q1515" i="7"/>
  <c r="Q1516" i="7"/>
  <c r="Q1517" i="7"/>
  <c r="Q1518" i="7"/>
  <c r="Q1519" i="7"/>
  <c r="Q1520" i="7"/>
  <c r="Q1521" i="7"/>
  <c r="Q1522" i="7"/>
  <c r="Q1523" i="7"/>
  <c r="Q1524" i="7"/>
  <c r="Q1525" i="7"/>
  <c r="Q1526" i="7"/>
  <c r="Q1527" i="7"/>
  <c r="Q1528" i="7"/>
  <c r="Q1529" i="7"/>
  <c r="Q1530" i="7"/>
  <c r="Q1531" i="7"/>
  <c r="Q1532" i="7"/>
  <c r="Q1533" i="7"/>
  <c r="Q1534" i="7"/>
  <c r="Q1535" i="7"/>
  <c r="Q1536" i="7"/>
  <c r="Q1537" i="7"/>
  <c r="Q1538" i="7"/>
  <c r="Q1539" i="7"/>
  <c r="Q1540" i="7"/>
  <c r="Q1541" i="7"/>
  <c r="Q1542" i="7"/>
  <c r="Q1543" i="7"/>
  <c r="Q1544" i="7"/>
  <c r="Q1545" i="7"/>
  <c r="Q1546" i="7"/>
  <c r="Q1547" i="7"/>
  <c r="Q1548" i="7"/>
  <c r="Q1549" i="7"/>
  <c r="Q1550" i="7"/>
  <c r="Q1551" i="7"/>
  <c r="Q1552" i="7"/>
  <c r="Q1553" i="7"/>
  <c r="Q1554" i="7"/>
  <c r="Q1555" i="7"/>
  <c r="Q1556" i="7"/>
  <c r="Q1557" i="7"/>
  <c r="Q1558" i="7"/>
  <c r="Q1559" i="7"/>
  <c r="Q1560" i="7"/>
  <c r="Q1561" i="7"/>
  <c r="Q1562" i="7"/>
  <c r="Q1563" i="7"/>
  <c r="Q1564" i="7"/>
  <c r="Q1565" i="7"/>
  <c r="Q1566" i="7"/>
  <c r="Q1567" i="7"/>
  <c r="Q1568" i="7"/>
  <c r="Q1569" i="7"/>
  <c r="Q1570" i="7"/>
  <c r="Q1571" i="7"/>
  <c r="Q1572" i="7"/>
  <c r="Q1573" i="7"/>
  <c r="Q1574" i="7"/>
  <c r="Q1575" i="7"/>
  <c r="Q1576" i="7"/>
  <c r="Q1577" i="7"/>
  <c r="Q1578" i="7"/>
  <c r="Q1579" i="7"/>
  <c r="Q1580" i="7"/>
  <c r="Q1581" i="7"/>
  <c r="Q1582" i="7"/>
  <c r="Q1583" i="7"/>
  <c r="Q1584" i="7"/>
  <c r="Q1585" i="7"/>
  <c r="Q1586" i="7"/>
  <c r="Q1587" i="7"/>
  <c r="Q1588" i="7"/>
  <c r="Q1589" i="7"/>
  <c r="Q1590" i="7"/>
  <c r="Q1591" i="7"/>
  <c r="Q1592" i="7"/>
  <c r="Q1593" i="7"/>
  <c r="Q1594" i="7"/>
  <c r="Q1595" i="7"/>
  <c r="Q1596" i="7"/>
  <c r="Q1597" i="7"/>
  <c r="Q1598" i="7"/>
  <c r="Q1599" i="7"/>
  <c r="Q1600" i="7"/>
  <c r="Q1601" i="7"/>
  <c r="Q1602" i="7"/>
  <c r="Q1603" i="7"/>
  <c r="Q1604" i="7"/>
  <c r="Q1605" i="7"/>
  <c r="Q1606" i="7"/>
  <c r="Q1607" i="7"/>
  <c r="Q1608" i="7"/>
  <c r="Q1609" i="7"/>
  <c r="Q1610" i="7"/>
  <c r="Q1611" i="7"/>
  <c r="Q1612" i="7"/>
  <c r="Q1613" i="7"/>
  <c r="Q1614" i="7"/>
  <c r="Q1615" i="7"/>
  <c r="Q1616" i="7"/>
  <c r="Q1617" i="7"/>
  <c r="Q1618" i="7"/>
  <c r="Q1619" i="7"/>
  <c r="Q1620" i="7"/>
  <c r="Q1621" i="7"/>
  <c r="Q1622" i="7"/>
  <c r="Q1623" i="7"/>
  <c r="Q1624" i="7"/>
  <c r="Q1625" i="7"/>
  <c r="Q1626" i="7"/>
  <c r="Q1627" i="7"/>
  <c r="Q1628" i="7"/>
  <c r="Q1629" i="7"/>
  <c r="Q1630" i="7"/>
  <c r="Q1631" i="7"/>
  <c r="Q1632" i="7"/>
  <c r="Q1633" i="7"/>
  <c r="Q1634" i="7"/>
  <c r="Q1635" i="7"/>
  <c r="Q1636" i="7"/>
  <c r="Q1637" i="7"/>
  <c r="Q1638" i="7"/>
  <c r="Q1639" i="7"/>
  <c r="Q1640" i="7"/>
  <c r="Q1641" i="7"/>
  <c r="Q1642" i="7"/>
  <c r="Q1643" i="7"/>
  <c r="Q1644" i="7"/>
  <c r="Q1645" i="7"/>
  <c r="Q1646" i="7"/>
  <c r="Q1647" i="7"/>
  <c r="Q1648" i="7"/>
  <c r="Q1649" i="7"/>
  <c r="Q1650" i="7"/>
  <c r="Q1651" i="7"/>
  <c r="Q1652" i="7"/>
  <c r="Q1653" i="7"/>
  <c r="Q1654" i="7"/>
  <c r="Q1655" i="7"/>
  <c r="Q1656" i="7"/>
  <c r="Q1657" i="7"/>
  <c r="Q1658" i="7"/>
  <c r="Q1659" i="7"/>
  <c r="Q1660" i="7"/>
  <c r="Q1661" i="7"/>
  <c r="Q1662" i="7"/>
  <c r="Q1663" i="7"/>
  <c r="Q1664" i="7"/>
  <c r="Q1665" i="7"/>
  <c r="Q1666" i="7"/>
  <c r="Q1667" i="7"/>
  <c r="Q1668" i="7"/>
  <c r="Q1669" i="7"/>
  <c r="Q1670" i="7"/>
  <c r="Q1671" i="7"/>
  <c r="Q1672" i="7"/>
  <c r="Q1673" i="7"/>
  <c r="Q1674" i="7"/>
  <c r="Q1675" i="7"/>
  <c r="Q1676" i="7"/>
  <c r="Q1677" i="7"/>
  <c r="Q1678" i="7"/>
  <c r="Q1679" i="7"/>
  <c r="Q1680" i="7"/>
  <c r="Q1681" i="7"/>
  <c r="Q1682" i="7"/>
  <c r="Q1683" i="7"/>
  <c r="Q1684" i="7"/>
  <c r="Q1685" i="7"/>
  <c r="Q1686" i="7"/>
  <c r="Q1687" i="7"/>
  <c r="Q1688" i="7"/>
  <c r="Q1689" i="7"/>
  <c r="Q1690" i="7"/>
  <c r="Q1691" i="7"/>
  <c r="Q1692" i="7"/>
  <c r="Q1693" i="7"/>
  <c r="Q1694" i="7"/>
  <c r="Q1695" i="7"/>
  <c r="Q1696" i="7"/>
  <c r="Q1697" i="7"/>
  <c r="Q1698" i="7"/>
  <c r="Q1699" i="7"/>
  <c r="Q1700" i="7"/>
  <c r="Q1701" i="7"/>
  <c r="Q1702" i="7"/>
  <c r="Q1703" i="7"/>
  <c r="Q1704" i="7"/>
  <c r="Q1705" i="7"/>
  <c r="Q1706" i="7"/>
  <c r="Q1707" i="7"/>
  <c r="Q1708" i="7"/>
  <c r="Q1709" i="7"/>
  <c r="Q1710" i="7"/>
  <c r="Q1711" i="7"/>
  <c r="Q1712" i="7"/>
  <c r="Q1713" i="7"/>
  <c r="Q1714" i="7"/>
  <c r="Q1715" i="7"/>
  <c r="Q1716" i="7"/>
  <c r="Q1717" i="7"/>
  <c r="Q1718" i="7"/>
  <c r="Q1719" i="7"/>
  <c r="Q1720" i="7"/>
  <c r="Q1721" i="7"/>
  <c r="Q1722" i="7"/>
  <c r="Q1723" i="7"/>
  <c r="Q1724" i="7"/>
  <c r="Q1725" i="7"/>
  <c r="Q1726" i="7"/>
  <c r="Q1727" i="7"/>
  <c r="Q1728" i="7"/>
  <c r="Q1729" i="7"/>
  <c r="Q1730" i="7"/>
  <c r="Q1731" i="7"/>
  <c r="Q1732" i="7"/>
  <c r="Q1733" i="7"/>
  <c r="Q1734" i="7"/>
  <c r="Q1735" i="7"/>
  <c r="Q1736" i="7"/>
  <c r="Q1737" i="7"/>
  <c r="Q1738" i="7"/>
  <c r="Q1739" i="7"/>
  <c r="Q1740" i="7"/>
  <c r="Q1741" i="7"/>
  <c r="Q1742" i="7"/>
  <c r="Q1743" i="7"/>
  <c r="Q1744" i="7"/>
  <c r="Q1745" i="7"/>
  <c r="Q1746" i="7"/>
  <c r="Q1747" i="7"/>
  <c r="Q1748" i="7"/>
  <c r="Q1749" i="7"/>
  <c r="Q1750" i="7"/>
  <c r="Q1751" i="7"/>
  <c r="Q1752" i="7"/>
  <c r="Q1753" i="7"/>
  <c r="Q1754" i="7"/>
  <c r="Q1755" i="7"/>
  <c r="Q1756" i="7"/>
  <c r="Q1757" i="7"/>
  <c r="Q1758" i="7"/>
  <c r="Q1759" i="7"/>
  <c r="Q1760" i="7"/>
  <c r="Q1761" i="7"/>
  <c r="Q1762" i="7"/>
  <c r="Q1763" i="7"/>
  <c r="Q1764" i="7"/>
  <c r="Q1765" i="7"/>
  <c r="Q1766" i="7"/>
  <c r="Q1767" i="7"/>
  <c r="Q1768" i="7"/>
  <c r="Q1769" i="7"/>
  <c r="Q1770" i="7"/>
  <c r="Q1771" i="7"/>
  <c r="Q1772" i="7"/>
  <c r="Q1773" i="7"/>
  <c r="Q1774" i="7"/>
  <c r="Q1775" i="7"/>
  <c r="Q1776" i="7"/>
  <c r="Q1777" i="7"/>
  <c r="Q1778" i="7"/>
  <c r="Q1779" i="7"/>
  <c r="Q1780" i="7"/>
  <c r="Q1781" i="7"/>
  <c r="Q1782" i="7"/>
  <c r="Q1783" i="7"/>
  <c r="Q1784" i="7"/>
  <c r="Q1785" i="7"/>
  <c r="Q1786" i="7"/>
  <c r="Q1787" i="7"/>
  <c r="Q1788" i="7"/>
  <c r="Q1789" i="7"/>
  <c r="Q1790" i="7"/>
  <c r="Q1791" i="7"/>
  <c r="Q1792" i="7"/>
  <c r="Q1793" i="7"/>
  <c r="Q1794" i="7"/>
  <c r="Q1795" i="7"/>
  <c r="Q1796" i="7"/>
  <c r="Q1797" i="7"/>
  <c r="Q1798" i="7"/>
  <c r="Q1799" i="7"/>
  <c r="Q1800" i="7"/>
  <c r="Q1801" i="7"/>
  <c r="Q1802" i="7"/>
  <c r="Q1803" i="7"/>
  <c r="Q1804" i="7"/>
  <c r="Q1805" i="7"/>
  <c r="Q1806" i="7"/>
  <c r="Q1807" i="7"/>
  <c r="Q1808" i="7"/>
  <c r="Q1809" i="7"/>
  <c r="Q1810" i="7"/>
  <c r="Q1811" i="7"/>
  <c r="Q1812" i="7"/>
  <c r="Q1813" i="7"/>
  <c r="Q1814" i="7"/>
  <c r="Q1815" i="7"/>
  <c r="Q1816" i="7"/>
  <c r="Q1817" i="7"/>
  <c r="Q1818" i="7"/>
  <c r="Q1819" i="7"/>
  <c r="Q1820" i="7"/>
  <c r="Q1821" i="7"/>
  <c r="Q1822" i="7"/>
  <c r="Q1823" i="7"/>
  <c r="Q1824" i="7"/>
  <c r="Q1825" i="7"/>
  <c r="Q1826" i="7"/>
  <c r="Q1827" i="7"/>
  <c r="Q1828" i="7"/>
  <c r="Q1829" i="7"/>
  <c r="Q1830" i="7"/>
  <c r="Q1831" i="7"/>
  <c r="Q1832" i="7"/>
  <c r="Q1833" i="7"/>
  <c r="Q1834" i="7"/>
  <c r="Q1835" i="7"/>
  <c r="Q1836" i="7"/>
  <c r="Q1837" i="7"/>
  <c r="Q1838" i="7"/>
  <c r="Q1839" i="7"/>
  <c r="Q1840" i="7"/>
  <c r="Q1841" i="7"/>
  <c r="Q1842" i="7"/>
  <c r="Q1843" i="7"/>
  <c r="Q1844" i="7"/>
  <c r="Q1845" i="7"/>
  <c r="Q1846" i="7"/>
  <c r="Q1847" i="7"/>
  <c r="Q1848" i="7"/>
  <c r="Q1849" i="7"/>
  <c r="Q1850" i="7"/>
  <c r="Q1851" i="7"/>
  <c r="Q1852" i="7"/>
  <c r="Q1853" i="7"/>
  <c r="Q1854" i="7"/>
  <c r="Q1855" i="7"/>
  <c r="Q1856" i="7"/>
  <c r="Q1857" i="7"/>
  <c r="Q1858" i="7"/>
  <c r="Q1859" i="7"/>
  <c r="Q1860" i="7"/>
  <c r="Q1861" i="7"/>
  <c r="Q1862" i="7"/>
  <c r="Q1863" i="7"/>
  <c r="Q1864" i="7"/>
  <c r="Q1865" i="7"/>
  <c r="Q1866" i="7"/>
  <c r="Q1867" i="7"/>
  <c r="Q1868" i="7"/>
  <c r="Q1869" i="7"/>
  <c r="Q1870" i="7"/>
  <c r="Q1871" i="7"/>
  <c r="Q1872" i="7"/>
  <c r="Q1873" i="7"/>
  <c r="Q1874" i="7"/>
  <c r="Q1875" i="7"/>
  <c r="Q1876" i="7"/>
  <c r="Q1877" i="7"/>
  <c r="Q1878" i="7"/>
  <c r="Q1879" i="7"/>
  <c r="Q1880" i="7"/>
  <c r="Q1881" i="7"/>
  <c r="Q1882" i="7"/>
  <c r="Q1883" i="7"/>
  <c r="Q1884" i="7"/>
  <c r="Q1885" i="7"/>
  <c r="Q1886" i="7"/>
  <c r="Q1887" i="7"/>
  <c r="Q1888" i="7"/>
  <c r="Q1889" i="7"/>
  <c r="Q1890" i="7"/>
  <c r="Q1891" i="7"/>
  <c r="Q1892" i="7"/>
  <c r="Q1893" i="7"/>
  <c r="Q1894" i="7"/>
  <c r="Q1895" i="7"/>
  <c r="Q1896" i="7"/>
  <c r="Q1897" i="7"/>
  <c r="Q1898" i="7"/>
  <c r="Q1899" i="7"/>
  <c r="Q1900" i="7"/>
  <c r="Q1901" i="7"/>
  <c r="Q1902" i="7"/>
  <c r="Q1903" i="7"/>
  <c r="Q1904" i="7"/>
  <c r="Q1905" i="7"/>
  <c r="Q1906" i="7"/>
  <c r="Q1907" i="7"/>
  <c r="Q1908" i="7"/>
  <c r="Q1909" i="7"/>
  <c r="Q1910" i="7"/>
  <c r="Q1911" i="7"/>
  <c r="Q1912" i="7"/>
  <c r="Q1913" i="7"/>
  <c r="Q1914" i="7"/>
  <c r="Q1915" i="7"/>
  <c r="Q1916" i="7"/>
  <c r="Q1917" i="7"/>
  <c r="Q1918" i="7"/>
  <c r="Q1919" i="7"/>
  <c r="Q1920" i="7"/>
  <c r="Q1921" i="7"/>
  <c r="Q1922" i="7"/>
  <c r="Q1923" i="7"/>
  <c r="Q1924" i="7"/>
  <c r="Q1925" i="7"/>
  <c r="Q1926" i="7"/>
  <c r="Q1927" i="7"/>
  <c r="Q1928" i="7"/>
  <c r="Q1929" i="7"/>
  <c r="Q1930" i="7"/>
  <c r="Q1931" i="7"/>
  <c r="Q1932" i="7"/>
  <c r="Q1933" i="7"/>
  <c r="Q1934" i="7"/>
  <c r="Q1935" i="7"/>
  <c r="Q1936" i="7"/>
  <c r="Q1937" i="7"/>
  <c r="Q1938" i="7"/>
  <c r="Q1939" i="7"/>
  <c r="Q1940" i="7"/>
  <c r="Q1941" i="7"/>
  <c r="Q1942" i="7"/>
  <c r="Q1943" i="7"/>
  <c r="Q1944" i="7"/>
  <c r="Q1945" i="7"/>
  <c r="Q1946" i="7"/>
  <c r="Q1947" i="7"/>
  <c r="Q1948" i="7"/>
  <c r="Q1949" i="7"/>
  <c r="Q1950" i="7"/>
  <c r="Q1951" i="7"/>
  <c r="Q1952" i="7"/>
  <c r="Q1953" i="7"/>
  <c r="Q1954" i="7"/>
  <c r="Q1955" i="7"/>
  <c r="Q1956" i="7"/>
  <c r="Q1957" i="7"/>
  <c r="Q1958" i="7"/>
  <c r="Q1959" i="7"/>
  <c r="Q1960" i="7"/>
  <c r="Q1961" i="7"/>
  <c r="Q1962" i="7"/>
  <c r="Q1963" i="7"/>
  <c r="Q1964" i="7"/>
  <c r="Q1965" i="7"/>
  <c r="Q1966" i="7"/>
  <c r="Q1967" i="7"/>
  <c r="Q1968" i="7"/>
  <c r="Q1969" i="7"/>
  <c r="Q1970" i="7"/>
  <c r="Q1971" i="7"/>
  <c r="Q1972" i="7"/>
  <c r="Q1973" i="7"/>
  <c r="Q1974" i="7"/>
  <c r="Q1975" i="7"/>
  <c r="Q1976" i="7"/>
  <c r="Q1977" i="7"/>
  <c r="Q1978" i="7"/>
  <c r="Q1979" i="7"/>
  <c r="Q1980" i="7"/>
  <c r="Q1981" i="7"/>
  <c r="Q1982" i="7"/>
  <c r="Q1983" i="7"/>
  <c r="Q1984" i="7"/>
  <c r="Q1985" i="7"/>
  <c r="Q1986" i="7"/>
  <c r="Q1987" i="7"/>
  <c r="Q1988" i="7"/>
  <c r="Q1989" i="7"/>
  <c r="Q1990" i="7"/>
  <c r="Q1991" i="7"/>
  <c r="Q1992" i="7"/>
  <c r="Q1993" i="7"/>
  <c r="Q1994" i="7"/>
  <c r="Q1995" i="7"/>
  <c r="Q1996" i="7"/>
  <c r="Q1997" i="7"/>
  <c r="Q1998" i="7"/>
  <c r="Q1999" i="7"/>
  <c r="Q2000" i="7"/>
  <c r="Q2001" i="7"/>
  <c r="Q2002" i="7"/>
  <c r="Q2003" i="7"/>
  <c r="Q2004" i="7"/>
  <c r="Q2005" i="7"/>
  <c r="Q2006" i="7"/>
  <c r="Q2007" i="7"/>
  <c r="Q2008" i="7"/>
  <c r="Q2009" i="7"/>
  <c r="Q2010" i="7"/>
  <c r="Q2011" i="7"/>
  <c r="Q2012" i="7"/>
  <c r="Q2013" i="7"/>
  <c r="Q2014" i="7"/>
  <c r="Q2015" i="7"/>
  <c r="Q2016" i="7"/>
  <c r="Q2017" i="7"/>
  <c r="Q2018" i="7"/>
  <c r="Q2019" i="7"/>
  <c r="Q2020" i="7"/>
  <c r="Q2021" i="7"/>
  <c r="Q2022" i="7"/>
  <c r="Q2023" i="7"/>
  <c r="Q2024" i="7"/>
  <c r="Q2025" i="7"/>
  <c r="Q2026" i="7"/>
  <c r="Q2027" i="7"/>
  <c r="Q2028" i="7"/>
  <c r="Q2029" i="7"/>
  <c r="Q2030" i="7"/>
  <c r="Q2031" i="7"/>
  <c r="Q2032" i="7"/>
  <c r="Q2033" i="7"/>
  <c r="Q2034" i="7"/>
  <c r="Q2035" i="7"/>
  <c r="Q2036" i="7"/>
  <c r="Q2037" i="7"/>
  <c r="Q2038" i="7"/>
  <c r="Q2039" i="7"/>
  <c r="Q2040" i="7"/>
  <c r="Q2041" i="7"/>
  <c r="Q2042" i="7"/>
  <c r="Q2043" i="7"/>
  <c r="Q2044" i="7"/>
  <c r="Q2045" i="7"/>
  <c r="Q2046" i="7"/>
  <c r="Q2047" i="7"/>
  <c r="Q2048" i="7"/>
  <c r="Q2049" i="7"/>
  <c r="Q2050" i="7"/>
  <c r="Q2051" i="7"/>
  <c r="Q2052" i="7"/>
  <c r="Q2053" i="7"/>
  <c r="Q2054" i="7"/>
  <c r="Q2055" i="7"/>
  <c r="Q2056" i="7"/>
  <c r="Q2057" i="7"/>
  <c r="Q2058" i="7"/>
  <c r="Q2059" i="7"/>
  <c r="Q2060" i="7"/>
  <c r="Q2061" i="7"/>
  <c r="Q2062" i="7"/>
  <c r="Q2063" i="7"/>
  <c r="Q2064" i="7"/>
  <c r="Q2065" i="7"/>
  <c r="Q2066" i="7"/>
  <c r="Q2067" i="7"/>
  <c r="Q2068" i="7"/>
  <c r="Q2069" i="7"/>
  <c r="Q2070" i="7"/>
  <c r="Q2071" i="7"/>
  <c r="Q2072" i="7"/>
  <c r="Q2073" i="7"/>
  <c r="Q2074" i="7"/>
  <c r="Q2075" i="7"/>
  <c r="Q2076" i="7"/>
  <c r="Q2077" i="7"/>
  <c r="Q2078" i="7"/>
  <c r="Q2079" i="7"/>
  <c r="Q2080" i="7"/>
  <c r="Q2081" i="7"/>
  <c r="Q2082" i="7"/>
  <c r="Q2083" i="7"/>
  <c r="Q2084" i="7"/>
  <c r="Q2085" i="7"/>
  <c r="Q2086" i="7"/>
  <c r="Q2087" i="7"/>
  <c r="Q2088" i="7"/>
  <c r="Q2089" i="7"/>
  <c r="Q2090" i="7"/>
  <c r="Q2091" i="7"/>
  <c r="Q2092" i="7"/>
  <c r="Q2093" i="7"/>
  <c r="Q2094" i="7"/>
  <c r="Q2095" i="7"/>
  <c r="Q2096" i="7"/>
  <c r="Q2097" i="7"/>
  <c r="Q2098" i="7"/>
  <c r="Q2099" i="7"/>
  <c r="Q2100" i="7"/>
  <c r="Q2101" i="7"/>
  <c r="Q2102" i="7"/>
  <c r="Q2103" i="7"/>
  <c r="Q2104" i="7"/>
  <c r="Q2105" i="7"/>
  <c r="Q2106" i="7"/>
  <c r="Q2107" i="7"/>
  <c r="Q2108" i="7"/>
  <c r="Q2109" i="7"/>
  <c r="Q2110" i="7"/>
  <c r="Q2111" i="7"/>
  <c r="Q2112" i="7"/>
  <c r="Q2113" i="7"/>
  <c r="Q2114" i="7"/>
  <c r="Q2115" i="7"/>
  <c r="Q2116" i="7"/>
  <c r="Q2117" i="7"/>
  <c r="Q2118" i="7"/>
  <c r="Q2119" i="7"/>
  <c r="Q2120" i="7"/>
  <c r="Q2121" i="7"/>
  <c r="Q2122" i="7"/>
  <c r="Q2123" i="7"/>
  <c r="Q2124" i="7"/>
  <c r="Q2125" i="7"/>
  <c r="Q2126" i="7"/>
  <c r="Q2127" i="7"/>
  <c r="Q2128" i="7"/>
  <c r="Q2129" i="7"/>
  <c r="Q2130" i="7"/>
  <c r="Q2131" i="7"/>
  <c r="Q2132" i="7"/>
  <c r="Q2133" i="7"/>
  <c r="Q2134" i="7"/>
  <c r="Q2135" i="7"/>
  <c r="Q2136" i="7"/>
  <c r="Q2137" i="7"/>
  <c r="Q2138" i="7"/>
  <c r="Q2139" i="7"/>
  <c r="Q2140" i="7"/>
  <c r="Q2141" i="7"/>
  <c r="Q2142" i="7"/>
  <c r="Q2143" i="7"/>
  <c r="Q2144" i="7"/>
  <c r="Q2145" i="7"/>
  <c r="Q2146" i="7"/>
  <c r="Q2147" i="7"/>
  <c r="Q2148" i="7"/>
  <c r="Q2149" i="7"/>
  <c r="Q2150" i="7"/>
  <c r="Q2151" i="7"/>
  <c r="Q2152" i="7"/>
  <c r="Q2153" i="7"/>
  <c r="Q2154" i="7"/>
  <c r="Q2155" i="7"/>
  <c r="Q2156" i="7"/>
  <c r="Q2157" i="7"/>
  <c r="Q2158" i="7"/>
  <c r="Q2159" i="7"/>
  <c r="Q2160" i="7"/>
  <c r="Q2161" i="7"/>
  <c r="Q2162" i="7"/>
  <c r="Q2163" i="7"/>
  <c r="Q2164" i="7"/>
  <c r="Q2165" i="7"/>
  <c r="Q2166" i="7"/>
  <c r="Q2167" i="7"/>
  <c r="Q2168" i="7"/>
  <c r="Q2169" i="7"/>
  <c r="Q2170" i="7"/>
  <c r="Q2171" i="7"/>
  <c r="Q2172" i="7"/>
  <c r="Q2173" i="7"/>
  <c r="Q2174" i="7"/>
  <c r="Q2175" i="7"/>
  <c r="Q2176" i="7"/>
  <c r="Q2177" i="7"/>
  <c r="Q2178" i="7"/>
  <c r="Q2179" i="7"/>
  <c r="Q2180" i="7"/>
  <c r="Q2181" i="7"/>
  <c r="Q2182" i="7"/>
  <c r="Q2183" i="7"/>
  <c r="Q2184" i="7"/>
  <c r="Q2185" i="7"/>
  <c r="Q2186" i="7"/>
  <c r="Q2187" i="7"/>
  <c r="Q2188" i="7"/>
  <c r="Q2189" i="7"/>
  <c r="Q2190" i="7"/>
  <c r="Q2191" i="7"/>
  <c r="Q2192" i="7"/>
  <c r="Q2193" i="7"/>
  <c r="Q2194" i="7"/>
  <c r="Q2195" i="7"/>
  <c r="Q2196" i="7"/>
  <c r="Q2197" i="7"/>
  <c r="Q2198" i="7"/>
  <c r="Q2199" i="7"/>
  <c r="Q2200" i="7"/>
  <c r="Q2201" i="7"/>
  <c r="Q2202" i="7"/>
  <c r="Q2203" i="7"/>
  <c r="Q2204" i="7"/>
  <c r="Q2205" i="7"/>
  <c r="Q2206" i="7"/>
  <c r="Q2207" i="7"/>
  <c r="Q2208" i="7"/>
  <c r="Q2209" i="7"/>
  <c r="Q2210" i="7"/>
  <c r="Q2211" i="7"/>
  <c r="Q2212" i="7"/>
  <c r="Q2213" i="7"/>
  <c r="Q2214" i="7"/>
  <c r="Q2215" i="7"/>
  <c r="Q2216" i="7"/>
  <c r="Q2217" i="7"/>
  <c r="Q2218" i="7"/>
  <c r="Q2219" i="7"/>
  <c r="Q2220" i="7"/>
  <c r="Q2221" i="7"/>
  <c r="Q2222" i="7"/>
  <c r="Q2223" i="7"/>
  <c r="Q2224" i="7"/>
  <c r="Q2225" i="7"/>
  <c r="Q2226" i="7"/>
  <c r="Q2227" i="7"/>
  <c r="Q2228" i="7"/>
  <c r="Q2229" i="7"/>
  <c r="Q2230" i="7"/>
  <c r="Q2231" i="7"/>
  <c r="Q2232" i="7"/>
  <c r="Q2233" i="7"/>
  <c r="Q2234" i="7"/>
  <c r="Q2235" i="7"/>
  <c r="Q2236" i="7"/>
  <c r="Q2237" i="7"/>
  <c r="Q2238" i="7"/>
  <c r="Q2239" i="7"/>
  <c r="Q2240" i="7"/>
  <c r="Q2241" i="7"/>
  <c r="Q2242" i="7"/>
  <c r="Q2243" i="7"/>
  <c r="Q2244" i="7"/>
  <c r="Q2245" i="7"/>
  <c r="Q2246" i="7"/>
  <c r="Q2247" i="7"/>
  <c r="Q2248" i="7"/>
  <c r="Q2249" i="7"/>
  <c r="Q2250" i="7"/>
  <c r="Q2251" i="7"/>
  <c r="Q2252" i="7"/>
  <c r="Q2253" i="7"/>
  <c r="Q2254" i="7"/>
  <c r="Q2255" i="7"/>
  <c r="Q2256" i="7"/>
  <c r="Q2257" i="7"/>
  <c r="Q2258" i="7"/>
  <c r="Q2259" i="7"/>
  <c r="Q2260" i="7"/>
  <c r="Q2261" i="7"/>
  <c r="Q2262" i="7"/>
  <c r="Q2263" i="7"/>
  <c r="Q2264" i="7"/>
  <c r="Q2265" i="7"/>
  <c r="Q2266" i="7"/>
  <c r="Q2267" i="7"/>
  <c r="Q2268" i="7"/>
  <c r="Q2269" i="7"/>
  <c r="Q2270" i="7"/>
  <c r="Q2271" i="7"/>
  <c r="Q2272" i="7"/>
  <c r="Q2273" i="7"/>
  <c r="Q2274" i="7"/>
  <c r="Q2275" i="7"/>
  <c r="Q2276" i="7"/>
  <c r="Q2277" i="7"/>
  <c r="Q2278" i="7"/>
  <c r="Q2279" i="7"/>
  <c r="Q2280" i="7"/>
  <c r="Q2281" i="7"/>
  <c r="Q2282" i="7"/>
  <c r="Q2283" i="7"/>
  <c r="Q2284" i="7"/>
  <c r="Q2285" i="7"/>
  <c r="Q2286" i="7"/>
  <c r="Q2287" i="7"/>
  <c r="Q2288" i="7"/>
  <c r="Q2289" i="7"/>
  <c r="Q2290" i="7"/>
  <c r="Q2291" i="7"/>
  <c r="Q2292" i="7"/>
  <c r="Q2293" i="7"/>
  <c r="Q2294" i="7"/>
  <c r="Q2295" i="7"/>
  <c r="Q2296" i="7"/>
  <c r="Q2297" i="7"/>
  <c r="Q2298" i="7"/>
  <c r="Q2299" i="7"/>
  <c r="Q2300" i="7"/>
  <c r="Q2301" i="7"/>
  <c r="Q2302" i="7"/>
  <c r="Q2303" i="7"/>
  <c r="Q2304" i="7"/>
  <c r="Q2305" i="7"/>
  <c r="Q2306" i="7"/>
  <c r="Q2307" i="7"/>
  <c r="Q2308" i="7"/>
  <c r="Q2309" i="7"/>
  <c r="Q2310" i="7"/>
  <c r="Q2311" i="7"/>
  <c r="Q2312" i="7"/>
  <c r="Q2313" i="7"/>
  <c r="Q2314" i="7"/>
  <c r="Q2315" i="7"/>
  <c r="Q2316" i="7"/>
  <c r="Q2317" i="7"/>
  <c r="Q2318" i="7"/>
  <c r="Q2319" i="7"/>
  <c r="Q2320" i="7"/>
  <c r="Q2321" i="7"/>
  <c r="Q2322" i="7"/>
  <c r="Q2323" i="7"/>
  <c r="Q2324" i="7"/>
  <c r="Q2325" i="7"/>
  <c r="Q2326" i="7"/>
  <c r="Q2327" i="7"/>
  <c r="Q2328" i="7"/>
  <c r="Q2329" i="7"/>
  <c r="Q2330" i="7"/>
  <c r="Q2331" i="7"/>
  <c r="Q2332" i="7"/>
  <c r="Q2333" i="7"/>
  <c r="Q2334" i="7"/>
  <c r="Q2335" i="7"/>
  <c r="Q2336" i="7"/>
  <c r="Q2337" i="7"/>
  <c r="Q2338" i="7"/>
  <c r="Q2339" i="7"/>
  <c r="Q2340" i="7"/>
  <c r="Q2341" i="7"/>
  <c r="Q2342" i="7"/>
  <c r="Q2343" i="7"/>
  <c r="Q2344" i="7"/>
  <c r="Q2345" i="7"/>
  <c r="Q2346" i="7"/>
  <c r="Q2347" i="7"/>
  <c r="Q2348" i="7"/>
  <c r="Q2349" i="7"/>
  <c r="Q2350" i="7"/>
  <c r="Q2351" i="7"/>
  <c r="Q2352" i="7"/>
  <c r="Q2353" i="7"/>
  <c r="Q2354" i="7"/>
  <c r="Q2355" i="7"/>
  <c r="Q2356" i="7"/>
  <c r="Q2357" i="7"/>
  <c r="Q2358" i="7"/>
  <c r="Q2359" i="7"/>
  <c r="Q2360" i="7"/>
  <c r="Q2361" i="7"/>
  <c r="Q2362" i="7"/>
  <c r="Q2363" i="7"/>
  <c r="Q2364" i="7"/>
  <c r="Q2365" i="7"/>
  <c r="Q2366" i="7"/>
  <c r="Q2367" i="7"/>
  <c r="Q2368" i="7"/>
  <c r="Q2369" i="7"/>
  <c r="Q2370" i="7"/>
  <c r="Q2371" i="7"/>
  <c r="Q2372" i="7"/>
  <c r="Q2373" i="7"/>
  <c r="Q2374" i="7"/>
  <c r="Q2375" i="7"/>
  <c r="Q2376" i="7"/>
  <c r="Q2377" i="7"/>
  <c r="Q2378" i="7"/>
  <c r="Q2379" i="7"/>
  <c r="Q2380" i="7"/>
  <c r="Q2381" i="7"/>
  <c r="Q2382" i="7"/>
  <c r="Q2383" i="7"/>
  <c r="Q2384" i="7"/>
  <c r="Q2385" i="7"/>
  <c r="Q2386" i="7"/>
  <c r="Q2387" i="7"/>
  <c r="Q2388" i="7"/>
  <c r="Q2389" i="7"/>
  <c r="Q2390" i="7"/>
  <c r="Q2391" i="7"/>
  <c r="Q2392" i="7"/>
  <c r="Q2393" i="7"/>
  <c r="Q2394" i="7"/>
  <c r="Q2395" i="7"/>
  <c r="Q2396" i="7"/>
  <c r="Q2397" i="7"/>
  <c r="Q2398" i="7"/>
  <c r="Q2399" i="7"/>
  <c r="Q2400" i="7"/>
  <c r="Q2401" i="7"/>
  <c r="Q2402" i="7"/>
  <c r="Q2403" i="7"/>
  <c r="Q2404" i="7"/>
  <c r="Q2405" i="7"/>
  <c r="Q2406" i="7"/>
  <c r="Q2407" i="7"/>
  <c r="Q2408" i="7"/>
  <c r="Q2409" i="7"/>
  <c r="Q2410" i="7"/>
  <c r="Q2411" i="7"/>
  <c r="Q2412" i="7"/>
  <c r="Q2413" i="7"/>
  <c r="Q2414" i="7"/>
  <c r="Q2415" i="7"/>
  <c r="Q2416" i="7"/>
  <c r="Q2417" i="7"/>
  <c r="Q2418" i="7"/>
  <c r="Q2419" i="7"/>
  <c r="Q2420" i="7"/>
  <c r="Q2421" i="7"/>
  <c r="Q2422" i="7"/>
  <c r="Q2423" i="7"/>
  <c r="Q2424" i="7"/>
  <c r="Q2425" i="7"/>
  <c r="Q2426" i="7"/>
  <c r="Q2427" i="7"/>
  <c r="Q2428" i="7"/>
  <c r="Q2429" i="7"/>
  <c r="Q2430" i="7"/>
  <c r="Q2431" i="7"/>
  <c r="Q2432" i="7"/>
  <c r="Q2433" i="7"/>
  <c r="Q2434" i="7"/>
  <c r="Q2435" i="7"/>
  <c r="Q2436" i="7"/>
  <c r="Q2437" i="7"/>
  <c r="Q2438" i="7"/>
  <c r="Q2439" i="7"/>
  <c r="Q2440" i="7"/>
  <c r="Q2441" i="7"/>
  <c r="Q2442" i="7"/>
  <c r="Q2443" i="7"/>
  <c r="Q2444" i="7"/>
  <c r="Q2445" i="7"/>
  <c r="Q2446" i="7"/>
  <c r="Q2447" i="7"/>
  <c r="Q2448" i="7"/>
  <c r="Q2449" i="7"/>
  <c r="Q2450" i="7"/>
  <c r="Q2451" i="7"/>
  <c r="Q2452" i="7"/>
  <c r="Q2453" i="7"/>
  <c r="Q2454" i="7"/>
  <c r="Q2455" i="7"/>
  <c r="Q2456" i="7"/>
  <c r="Q2457" i="7"/>
  <c r="Q2458" i="7"/>
  <c r="Q2459" i="7"/>
  <c r="Q2460" i="7"/>
  <c r="Q2461" i="7"/>
  <c r="Q2462" i="7"/>
  <c r="Q2463" i="7"/>
  <c r="Q2464" i="7"/>
  <c r="Q2465" i="7"/>
  <c r="Q2466" i="7"/>
  <c r="Q2467" i="7"/>
  <c r="Q2468" i="7"/>
  <c r="Q2469" i="7"/>
  <c r="Q2470" i="7"/>
  <c r="Q2471" i="7"/>
  <c r="Q2472" i="7"/>
  <c r="Q2473" i="7"/>
  <c r="Q2474" i="7"/>
  <c r="Q2475" i="7"/>
  <c r="Q2476" i="7"/>
  <c r="Q2477" i="7"/>
  <c r="Q2478" i="7"/>
  <c r="Q2479" i="7"/>
  <c r="Q2480" i="7"/>
  <c r="Q2481" i="7"/>
  <c r="Q2482" i="7"/>
  <c r="Q2483" i="7"/>
  <c r="Q2484" i="7"/>
  <c r="Q2485" i="7"/>
  <c r="Q2486" i="7"/>
  <c r="Q2487" i="7"/>
  <c r="Q2488" i="7"/>
  <c r="Q2489" i="7"/>
  <c r="Q2490" i="7"/>
  <c r="Q2491" i="7"/>
  <c r="Q2492" i="7"/>
  <c r="Q2493" i="7"/>
  <c r="Q2494" i="7"/>
  <c r="Q2495" i="7"/>
  <c r="Q2496" i="7"/>
  <c r="Q2497" i="7"/>
  <c r="Q2498" i="7"/>
  <c r="Q2499" i="7"/>
  <c r="Q2500" i="7"/>
  <c r="Q2501" i="7"/>
  <c r="Q2502" i="7"/>
  <c r="Q2503" i="7"/>
  <c r="Q2504" i="7"/>
  <c r="Q2505" i="7"/>
  <c r="Q2506" i="7"/>
  <c r="Q2507" i="7"/>
  <c r="Q2508" i="7"/>
  <c r="Q2509" i="7"/>
  <c r="Q2510" i="7"/>
  <c r="Q2511" i="7"/>
  <c r="Q2512" i="7"/>
  <c r="Q2513" i="7"/>
  <c r="Q2514" i="7"/>
  <c r="Q2515" i="7"/>
  <c r="Q2516" i="7"/>
  <c r="Q2517" i="7"/>
  <c r="Q2518" i="7"/>
  <c r="Q2519" i="7"/>
  <c r="Q2520" i="7"/>
  <c r="Q2521" i="7"/>
  <c r="Q2522" i="7"/>
  <c r="Q2523" i="7"/>
  <c r="Q2524" i="7"/>
  <c r="Q2525" i="7"/>
  <c r="Q2526" i="7"/>
  <c r="Q2527" i="7"/>
  <c r="Q2528" i="7"/>
  <c r="Q2529" i="7"/>
  <c r="Q2530" i="7"/>
  <c r="Q2531" i="7"/>
  <c r="Q2532" i="7"/>
  <c r="Q2533" i="7"/>
  <c r="Q2534" i="7"/>
  <c r="Q2535" i="7"/>
  <c r="Q2536" i="7"/>
  <c r="Q2537" i="7"/>
  <c r="Q2538" i="7"/>
  <c r="Q2539" i="7"/>
  <c r="Q2540" i="7"/>
  <c r="Q2541" i="7"/>
  <c r="Q2542" i="7"/>
  <c r="Q2543" i="7"/>
  <c r="Q2544" i="7"/>
  <c r="Q2545" i="7"/>
  <c r="Q2546" i="7"/>
  <c r="Q2547" i="7"/>
  <c r="Q2548" i="7"/>
  <c r="Q2549" i="7"/>
  <c r="Q2550" i="7"/>
  <c r="Q2551" i="7"/>
  <c r="Q2552" i="7"/>
  <c r="Q2553" i="7"/>
  <c r="Q2554" i="7"/>
  <c r="Q2555" i="7"/>
  <c r="Q2556" i="7"/>
  <c r="Q2557" i="7"/>
  <c r="Q2558" i="7"/>
  <c r="Q2559" i="7"/>
  <c r="Q2560" i="7"/>
  <c r="Q2561" i="7"/>
  <c r="Q2562" i="7"/>
  <c r="Q2563" i="7"/>
  <c r="Q2564" i="7"/>
  <c r="Q2565" i="7"/>
  <c r="Q2566" i="7"/>
  <c r="Q2567" i="7"/>
  <c r="Q2568" i="7"/>
  <c r="Q2569" i="7"/>
  <c r="Q2570" i="7"/>
  <c r="Q2571" i="7"/>
  <c r="Q2572" i="7"/>
  <c r="Q2573" i="7"/>
  <c r="Q2574" i="7"/>
  <c r="Q2575" i="7"/>
  <c r="Q2576" i="7"/>
  <c r="Q2577" i="7"/>
  <c r="Q2578" i="7"/>
  <c r="Q2579" i="7"/>
  <c r="Q2580" i="7"/>
  <c r="Q2581" i="7"/>
  <c r="Q2582" i="7"/>
  <c r="Q2583" i="7"/>
  <c r="Q2584" i="7"/>
  <c r="Q2585" i="7"/>
  <c r="Q2586" i="7"/>
  <c r="Q2587" i="7"/>
  <c r="Q2588" i="7"/>
  <c r="Q2589" i="7"/>
  <c r="Q2590" i="7"/>
  <c r="Q2591" i="7"/>
  <c r="Q2592" i="7"/>
  <c r="Q2593" i="7"/>
  <c r="Q2594" i="7"/>
  <c r="Q2595" i="7"/>
  <c r="Q2596" i="7"/>
  <c r="Q2597" i="7"/>
  <c r="Q2598" i="7"/>
  <c r="Q2599" i="7"/>
  <c r="Q2600" i="7"/>
  <c r="Q2601" i="7"/>
  <c r="Q2602" i="7"/>
  <c r="Q2603" i="7"/>
  <c r="Q2604" i="7"/>
  <c r="Q2605" i="7"/>
  <c r="Q2606" i="7"/>
  <c r="Q2607" i="7"/>
  <c r="Q2608" i="7"/>
  <c r="Q2609" i="7"/>
  <c r="Q2610" i="7"/>
  <c r="Q2611" i="7"/>
  <c r="Q2612" i="7"/>
  <c r="Q2613" i="7"/>
  <c r="Q2614" i="7"/>
  <c r="Q2615" i="7"/>
  <c r="Q2616" i="7"/>
  <c r="Q2617" i="7"/>
  <c r="Q2618" i="7"/>
  <c r="Q2619" i="7"/>
  <c r="Q2620" i="7"/>
  <c r="Q2621" i="7"/>
  <c r="Q2622" i="7"/>
  <c r="Q2623" i="7"/>
  <c r="Q2624" i="7"/>
  <c r="Q2625" i="7"/>
  <c r="Q2626" i="7"/>
  <c r="Q2627" i="7"/>
  <c r="Q2628" i="7"/>
  <c r="Q2629" i="7"/>
  <c r="Q2630" i="7"/>
  <c r="Q2631" i="7"/>
  <c r="Q2632" i="7"/>
  <c r="Q2633" i="7"/>
  <c r="Q2634" i="7"/>
  <c r="Q2635" i="7"/>
  <c r="Q2636" i="7"/>
  <c r="Q2637" i="7"/>
  <c r="Q2638" i="7"/>
  <c r="Q2639" i="7"/>
  <c r="Q2640" i="7"/>
  <c r="Q2641" i="7"/>
  <c r="Q2642" i="7"/>
  <c r="Q2643" i="7"/>
  <c r="Q2644" i="7"/>
  <c r="Q2645" i="7"/>
  <c r="Q2646" i="7"/>
  <c r="Q2647" i="7"/>
  <c r="Q2648" i="7"/>
  <c r="Q2649" i="7"/>
  <c r="Q2650" i="7"/>
  <c r="Q2651" i="7"/>
  <c r="Q2652" i="7"/>
  <c r="Q2653" i="7"/>
  <c r="Q2654" i="7"/>
  <c r="Q2655" i="7"/>
  <c r="Q2656" i="7"/>
  <c r="Q2657" i="7"/>
  <c r="Q2658" i="7"/>
  <c r="Q2659" i="7"/>
  <c r="Q2660" i="7"/>
  <c r="Q2661" i="7"/>
  <c r="Q2662" i="7"/>
  <c r="Q2663" i="7"/>
  <c r="Q2664" i="7"/>
  <c r="Q2665" i="7"/>
  <c r="Q2666" i="7"/>
  <c r="Q2667" i="7"/>
  <c r="Q2668" i="7"/>
  <c r="Q2669" i="7"/>
  <c r="Q2670" i="7"/>
  <c r="Q2671" i="7"/>
  <c r="Q2672" i="7"/>
  <c r="Q2673" i="7"/>
  <c r="Q2674" i="7"/>
  <c r="Q2675" i="7"/>
  <c r="Q2676" i="7"/>
  <c r="Q2677" i="7"/>
  <c r="Q2678" i="7"/>
  <c r="Q2679" i="7"/>
  <c r="Q2680" i="7"/>
  <c r="Q2681" i="7"/>
  <c r="Q2682" i="7"/>
  <c r="Q2683" i="7"/>
  <c r="Q2684" i="7"/>
  <c r="Q2685" i="7"/>
  <c r="Q2686" i="7"/>
  <c r="Q2687" i="7"/>
  <c r="Q2688" i="7"/>
  <c r="Q2689" i="7"/>
  <c r="Q2690" i="7"/>
  <c r="Q2691" i="7"/>
  <c r="Q2692" i="7"/>
  <c r="Q2693" i="7"/>
  <c r="Q2694" i="7"/>
  <c r="Q2695" i="7"/>
  <c r="Q2696" i="7"/>
  <c r="Q2697" i="7"/>
  <c r="Q2698" i="7"/>
  <c r="Q2699" i="7"/>
  <c r="Q2700" i="7"/>
  <c r="Q2701" i="7"/>
  <c r="Q2702" i="7"/>
  <c r="Q2703" i="7"/>
  <c r="Q2704" i="7"/>
  <c r="Q2705" i="7"/>
  <c r="Q2706" i="7"/>
  <c r="Q2707" i="7"/>
  <c r="Q2708" i="7"/>
  <c r="Q2709" i="7"/>
  <c r="Q2710" i="7"/>
  <c r="Q2711" i="7"/>
  <c r="Q2712" i="7"/>
  <c r="Q2713" i="7"/>
  <c r="Q2714" i="7"/>
  <c r="Q2715" i="7"/>
  <c r="Q2716" i="7"/>
  <c r="Q2717" i="7"/>
  <c r="Q2718" i="7"/>
  <c r="Q2719" i="7"/>
  <c r="Q2720" i="7"/>
  <c r="Q2721" i="7"/>
  <c r="Q2722" i="7"/>
  <c r="Q2723" i="7"/>
  <c r="Q2724" i="7"/>
  <c r="Q2725" i="7"/>
  <c r="Q2726" i="7"/>
  <c r="Q2727" i="7"/>
  <c r="Q2728" i="7"/>
  <c r="Q2729" i="7"/>
  <c r="Q2730" i="7"/>
  <c r="Q2731" i="7"/>
  <c r="Q2732" i="7"/>
  <c r="Q2733" i="7"/>
  <c r="Q2734" i="7"/>
  <c r="Q2735" i="7"/>
  <c r="Q2736" i="7"/>
  <c r="Q2737" i="7"/>
  <c r="Q2738" i="7"/>
  <c r="Q2739" i="7"/>
  <c r="Q2740" i="7"/>
  <c r="Q2741" i="7"/>
  <c r="Q2742" i="7"/>
  <c r="Q2743" i="7"/>
  <c r="Q2744" i="7"/>
  <c r="Q2745" i="7"/>
  <c r="Q2746" i="7"/>
  <c r="Q2747" i="7"/>
  <c r="Q2748" i="7"/>
  <c r="Q2749" i="7"/>
  <c r="Q2750" i="7"/>
  <c r="Q2751" i="7"/>
  <c r="Q2752" i="7"/>
  <c r="Q2753" i="7"/>
  <c r="Q2754" i="7"/>
  <c r="Q2755" i="7"/>
  <c r="Q2756" i="7"/>
  <c r="Q2757" i="7"/>
  <c r="Q2758" i="7"/>
  <c r="Q2759" i="7"/>
  <c r="Q2760" i="7"/>
  <c r="Q2761" i="7"/>
  <c r="Q2762" i="7"/>
  <c r="Q2763" i="7"/>
  <c r="Q2764" i="7"/>
  <c r="Q2765" i="7"/>
  <c r="Q2766" i="7"/>
  <c r="Q2767" i="7"/>
  <c r="Q2768" i="7"/>
  <c r="Q2769" i="7"/>
  <c r="Q2770" i="7"/>
  <c r="Q2771" i="7"/>
  <c r="Q2772" i="7"/>
  <c r="Q2773" i="7"/>
  <c r="Q2774" i="7"/>
  <c r="Q2775" i="7"/>
  <c r="Q2776" i="7"/>
  <c r="Q2777" i="7"/>
  <c r="Q2778" i="7"/>
  <c r="Q2779" i="7"/>
  <c r="Q2780" i="7"/>
  <c r="Q2781" i="7"/>
  <c r="Q2782" i="7"/>
  <c r="Q2783" i="7"/>
  <c r="Q2784" i="7"/>
  <c r="Q2785" i="7"/>
  <c r="Q2786" i="7"/>
  <c r="Q2787" i="7"/>
  <c r="Q2788" i="7"/>
  <c r="Q2789" i="7"/>
  <c r="Q2790" i="7"/>
  <c r="Q2791" i="7"/>
  <c r="Q2792" i="7"/>
  <c r="Q2793" i="7"/>
  <c r="Q2794" i="7"/>
  <c r="Q2795" i="7"/>
  <c r="Q2796" i="7"/>
  <c r="Q2797" i="7"/>
  <c r="Q2798" i="7"/>
  <c r="Q2799" i="7"/>
  <c r="Q2800" i="7"/>
  <c r="Q2801" i="7"/>
  <c r="Q2802" i="7"/>
  <c r="Q2803" i="7"/>
  <c r="Q2804" i="7"/>
  <c r="Q2805" i="7"/>
  <c r="Q2806" i="7"/>
  <c r="Q2807" i="7"/>
  <c r="Q2808" i="7"/>
  <c r="Q2809" i="7"/>
  <c r="Q2810" i="7"/>
  <c r="Q2811" i="7"/>
  <c r="Q2812" i="7"/>
  <c r="Q2813" i="7"/>
  <c r="Q2814" i="7"/>
  <c r="Q2815" i="7"/>
  <c r="Q2816" i="7"/>
  <c r="Q2817" i="7"/>
  <c r="Q2818" i="7"/>
  <c r="Q2819" i="7"/>
  <c r="Q2820" i="7"/>
  <c r="Q2821" i="7"/>
  <c r="Q2822" i="7"/>
  <c r="Q2823" i="7"/>
  <c r="Q2824" i="7"/>
  <c r="Q2825" i="7"/>
  <c r="Q2826" i="7"/>
  <c r="Q2827" i="7"/>
  <c r="Q2828" i="7"/>
  <c r="Q2829" i="7"/>
  <c r="Q2830" i="7"/>
  <c r="Q2831" i="7"/>
  <c r="Q2832" i="7"/>
  <c r="Q2833" i="7"/>
  <c r="Q2834" i="7"/>
  <c r="Q2835" i="7"/>
  <c r="Q2836" i="7"/>
  <c r="Q2837" i="7"/>
  <c r="Q2838" i="7"/>
  <c r="Q2839" i="7"/>
  <c r="Q2840" i="7"/>
  <c r="Q2841" i="7"/>
  <c r="Q2842" i="7"/>
  <c r="Q2843" i="7"/>
  <c r="Q2844" i="7"/>
  <c r="Q2845" i="7"/>
  <c r="Q2846" i="7"/>
  <c r="Q2847" i="7"/>
  <c r="Q2848" i="7"/>
  <c r="Q2849" i="7"/>
  <c r="Q2850" i="7"/>
  <c r="Q2851" i="7"/>
  <c r="Q2852" i="7"/>
  <c r="Q2853" i="7"/>
  <c r="Q2854" i="7"/>
  <c r="Q2855" i="7"/>
  <c r="Q2856" i="7"/>
  <c r="Q2857" i="7"/>
  <c r="Q2858" i="7"/>
  <c r="Q2859" i="7"/>
  <c r="Q2860" i="7"/>
  <c r="Q2861" i="7"/>
  <c r="Q2862" i="7"/>
  <c r="Q2863" i="7"/>
  <c r="Q2864" i="7"/>
  <c r="Q2865" i="7"/>
  <c r="Q2866" i="7"/>
  <c r="Q2867" i="7"/>
  <c r="Q2868" i="7"/>
  <c r="Q2869" i="7"/>
  <c r="Q2870" i="7"/>
  <c r="Q2871" i="7"/>
  <c r="Q2872" i="7"/>
  <c r="Q2873" i="7"/>
  <c r="Q2874" i="7"/>
  <c r="Q2875" i="7"/>
  <c r="Q2876" i="7"/>
  <c r="Q2877" i="7"/>
  <c r="Q2878" i="7"/>
  <c r="Q2879" i="7"/>
  <c r="Q2880" i="7"/>
  <c r="Q2881" i="7"/>
  <c r="Q2882" i="7"/>
  <c r="Q2883" i="7"/>
  <c r="Q2884" i="7"/>
  <c r="Q2885" i="7"/>
  <c r="Q2886" i="7"/>
  <c r="Q2887" i="7"/>
  <c r="Q2888" i="7"/>
  <c r="Q2889" i="7"/>
  <c r="Q2890" i="7"/>
  <c r="Q2891" i="7"/>
  <c r="Q2892" i="7"/>
  <c r="Q2893" i="7"/>
  <c r="Q2894" i="7"/>
  <c r="Q2895" i="7"/>
  <c r="Q2896" i="7"/>
  <c r="Q2897" i="7"/>
  <c r="Q2898" i="7"/>
  <c r="Q2899" i="7"/>
  <c r="Q2900" i="7"/>
  <c r="Q2901" i="7"/>
  <c r="Q2902" i="7"/>
  <c r="Q2903" i="7"/>
  <c r="Q2904" i="7"/>
  <c r="Q2905" i="7"/>
  <c r="Q2906" i="7"/>
  <c r="Q2907" i="7"/>
  <c r="Q2908" i="7"/>
  <c r="Q2909" i="7"/>
  <c r="Q2910" i="7"/>
  <c r="Q2911" i="7"/>
  <c r="Q2912" i="7"/>
  <c r="Q2913" i="7"/>
  <c r="Q2914" i="7"/>
  <c r="Q2915" i="7"/>
  <c r="Q2916" i="7"/>
  <c r="Q2917" i="7"/>
  <c r="Q2918" i="7"/>
  <c r="Q2919" i="7"/>
  <c r="Q2920" i="7"/>
  <c r="Q2921" i="7"/>
  <c r="Q2922" i="7"/>
  <c r="Q2923" i="7"/>
  <c r="Q2924" i="7"/>
  <c r="Q2925" i="7"/>
  <c r="Q2926" i="7"/>
  <c r="Q2927" i="7"/>
  <c r="Q2928" i="7"/>
  <c r="Q2929" i="7"/>
  <c r="Q2930" i="7"/>
  <c r="Q2931" i="7"/>
  <c r="Q2932" i="7"/>
  <c r="Q2933" i="7"/>
  <c r="Q2934" i="7"/>
  <c r="Q2935" i="7"/>
  <c r="Q2936" i="7"/>
  <c r="Q2937" i="7"/>
  <c r="Q2938" i="7"/>
  <c r="Q2939" i="7"/>
  <c r="Q2940" i="7"/>
  <c r="Q2941" i="7"/>
  <c r="Q2942" i="7"/>
  <c r="Q2943" i="7"/>
  <c r="Q2944" i="7"/>
  <c r="Q2945" i="7"/>
  <c r="Q2946" i="7"/>
  <c r="Q2947" i="7"/>
  <c r="Q2948" i="7"/>
  <c r="Q2949" i="7"/>
  <c r="Q2950" i="7"/>
  <c r="Q2951" i="7"/>
  <c r="Q2952" i="7"/>
  <c r="Q2953" i="7"/>
  <c r="Q2954" i="7"/>
  <c r="Q2955" i="7"/>
  <c r="Q2956" i="7"/>
  <c r="Q2957" i="7"/>
  <c r="Q2958" i="7"/>
  <c r="Q2959" i="7"/>
  <c r="Q2960" i="7"/>
  <c r="Q2961" i="7"/>
  <c r="Q2962" i="7"/>
  <c r="Q2963" i="7"/>
  <c r="Q2964" i="7"/>
  <c r="Q2965" i="7"/>
  <c r="Q2966" i="7"/>
  <c r="Q2967" i="7"/>
  <c r="Q2968" i="7"/>
  <c r="Q2969" i="7"/>
  <c r="Q2970" i="7"/>
  <c r="Q2971" i="7"/>
  <c r="Q2972" i="7"/>
  <c r="Q2973" i="7"/>
  <c r="Q2974" i="7"/>
  <c r="Q2975" i="7"/>
  <c r="Q2976" i="7"/>
  <c r="Q2977" i="7"/>
  <c r="Q2978" i="7"/>
  <c r="Q2979" i="7"/>
  <c r="Q2980" i="7"/>
  <c r="Q2981" i="7"/>
  <c r="Q2982" i="7"/>
  <c r="Q2983" i="7"/>
  <c r="Q2984" i="7"/>
  <c r="Q2985" i="7"/>
  <c r="Q2986" i="7"/>
  <c r="Q2987" i="7"/>
  <c r="Q2988" i="7"/>
  <c r="Q2989" i="7"/>
  <c r="Q2990" i="7"/>
  <c r="Q2991" i="7"/>
  <c r="Q2992" i="7"/>
  <c r="Q2993" i="7"/>
  <c r="Q2994" i="7"/>
  <c r="Q2995" i="7"/>
  <c r="Q2996" i="7"/>
  <c r="Q2997" i="7"/>
  <c r="Q2998" i="7"/>
  <c r="Q2999" i="7"/>
  <c r="Q3000" i="7"/>
  <c r="Q3001" i="7"/>
  <c r="Q3002" i="7"/>
  <c r="Q3003" i="7"/>
  <c r="Q3004" i="7"/>
  <c r="Q3005" i="7"/>
  <c r="Q3006" i="7"/>
  <c r="Q3007" i="7"/>
  <c r="Q3008" i="7"/>
  <c r="Q3009" i="7"/>
  <c r="Q3010" i="7"/>
  <c r="Q3011" i="7"/>
  <c r="Q3012" i="7"/>
  <c r="Q3013" i="7"/>
  <c r="Q3014" i="7"/>
  <c r="Q3015" i="7"/>
  <c r="Q3016" i="7"/>
  <c r="Q3017" i="7"/>
  <c r="Q3018" i="7"/>
  <c r="Q3019" i="7"/>
  <c r="Q3020" i="7"/>
  <c r="Q3021" i="7"/>
  <c r="Q3022" i="7"/>
  <c r="Q3023" i="7"/>
  <c r="Q3024" i="7"/>
  <c r="Q3025" i="7"/>
  <c r="Q3026" i="7"/>
  <c r="Q3027" i="7"/>
  <c r="Q3028" i="7"/>
  <c r="Q3029" i="7"/>
  <c r="Q3030" i="7"/>
  <c r="Q3031" i="7"/>
  <c r="Q3032" i="7"/>
  <c r="Q3033" i="7"/>
  <c r="Q3034" i="7"/>
  <c r="Q3035" i="7"/>
  <c r="Q3036" i="7"/>
  <c r="Q3037" i="7"/>
  <c r="Q3038" i="7"/>
  <c r="Q3039" i="7"/>
  <c r="Q3040" i="7"/>
  <c r="Q3041" i="7"/>
  <c r="Q3042" i="7"/>
  <c r="Q3043" i="7"/>
  <c r="Q3044" i="7"/>
  <c r="Q3045" i="7"/>
  <c r="Q3046" i="7"/>
  <c r="Q3047" i="7"/>
  <c r="Q3048" i="7"/>
  <c r="Q3049" i="7"/>
  <c r="Q3050" i="7"/>
  <c r="Q3051" i="7"/>
  <c r="Q3052" i="7"/>
  <c r="Q3053" i="7"/>
  <c r="Q3054" i="7"/>
  <c r="Q3055" i="7"/>
  <c r="Q3056" i="7"/>
  <c r="Q3057" i="7"/>
  <c r="Q3058" i="7"/>
  <c r="Q3059" i="7"/>
  <c r="Q3060" i="7"/>
  <c r="Q3061" i="7"/>
  <c r="Q3062" i="7"/>
  <c r="Q3063" i="7"/>
  <c r="Q3064" i="7"/>
  <c r="Q3065" i="7"/>
  <c r="Q3066" i="7"/>
  <c r="Q3067" i="7"/>
  <c r="Q3068" i="7"/>
  <c r="Q3069" i="7"/>
  <c r="Q3070" i="7"/>
  <c r="Q3071" i="7"/>
  <c r="Q3072" i="7"/>
  <c r="Q3073" i="7"/>
  <c r="Q3074" i="7"/>
  <c r="Q3075" i="7"/>
  <c r="Q3076" i="7"/>
  <c r="Q3077" i="7"/>
  <c r="Q3078" i="7"/>
  <c r="Q3079" i="7"/>
  <c r="Q3080" i="7"/>
  <c r="Q3081" i="7"/>
  <c r="Q3082" i="7"/>
  <c r="Q3083" i="7"/>
  <c r="Q3084" i="7"/>
  <c r="Q3085" i="7"/>
  <c r="Q3086" i="7"/>
  <c r="Q3087" i="7"/>
  <c r="Q3088" i="7"/>
  <c r="Q3089" i="7"/>
  <c r="Q3090" i="7"/>
  <c r="Q3091" i="7"/>
  <c r="Q3092" i="7"/>
  <c r="Q3093" i="7"/>
  <c r="Q3094" i="7"/>
  <c r="Q3095" i="7"/>
  <c r="Q3096" i="7"/>
  <c r="Q3097" i="7"/>
  <c r="Q3098" i="7"/>
  <c r="Q3099" i="7"/>
  <c r="Q3100" i="7"/>
  <c r="Q3101" i="7"/>
  <c r="Q3102" i="7"/>
  <c r="Q3103" i="7"/>
  <c r="Q3104" i="7"/>
  <c r="Q3105" i="7"/>
  <c r="Q3106" i="7"/>
  <c r="Q3107" i="7"/>
  <c r="Q3108" i="7"/>
  <c r="Q3109" i="7"/>
  <c r="Q3110" i="7"/>
  <c r="Q3111" i="7"/>
  <c r="Q3112" i="7"/>
  <c r="Q3113" i="7"/>
  <c r="Q3114" i="7"/>
  <c r="Q3115" i="7"/>
  <c r="Q3116" i="7"/>
  <c r="Q3117" i="7"/>
  <c r="Q3118" i="7"/>
  <c r="Q3119" i="7"/>
  <c r="Q3120" i="7"/>
  <c r="Q3121" i="7"/>
  <c r="Q3122" i="7"/>
  <c r="Q3123" i="7"/>
  <c r="Q3124" i="7"/>
  <c r="Q3125" i="7"/>
  <c r="Q3126" i="7"/>
  <c r="Q3127" i="7"/>
  <c r="Q3128" i="7"/>
  <c r="Q3129" i="7"/>
  <c r="Q3130" i="7"/>
  <c r="Q3131" i="7"/>
  <c r="Q3132" i="7"/>
  <c r="Q3133" i="7"/>
  <c r="Q3134" i="7"/>
  <c r="Q3135" i="7"/>
  <c r="Q3136" i="7"/>
  <c r="Q3137" i="7"/>
  <c r="Q3138" i="7"/>
  <c r="Q3139" i="7"/>
  <c r="Q3140" i="7"/>
  <c r="Q3141" i="7"/>
  <c r="Q3142" i="7"/>
  <c r="Q3143" i="7"/>
  <c r="Q3144" i="7"/>
  <c r="Q3145" i="7"/>
  <c r="Q3146" i="7"/>
  <c r="Q3147" i="7"/>
  <c r="Q3148" i="7"/>
  <c r="Q3149" i="7"/>
  <c r="Q3150" i="7"/>
  <c r="Q3151" i="7"/>
  <c r="Q3152" i="7"/>
  <c r="Q3153" i="7"/>
  <c r="Q3154" i="7"/>
  <c r="Q3155" i="7"/>
  <c r="Q3156" i="7"/>
  <c r="Q3157" i="7"/>
  <c r="Q3158" i="7"/>
  <c r="Q3159" i="7"/>
  <c r="Q3160" i="7"/>
  <c r="Q3161" i="7"/>
  <c r="Q3162" i="7"/>
  <c r="Q3163" i="7"/>
  <c r="Q3164" i="7"/>
  <c r="Q3165" i="7"/>
  <c r="Q3166" i="7"/>
  <c r="Q3167" i="7"/>
  <c r="Q3168" i="7"/>
  <c r="Q3169" i="7"/>
  <c r="Q3170" i="7"/>
  <c r="Q3171" i="7"/>
  <c r="Q3172" i="7"/>
  <c r="Q3173" i="7"/>
  <c r="Q3174" i="7"/>
  <c r="Q3175" i="7"/>
  <c r="Q3176" i="7"/>
  <c r="Q3177" i="7"/>
  <c r="Q3178" i="7"/>
  <c r="Q3179" i="7"/>
  <c r="Q3180" i="7"/>
  <c r="Q3181" i="7"/>
  <c r="Q3182" i="7"/>
  <c r="Q3183" i="7"/>
  <c r="Q3184" i="7"/>
  <c r="Q3185" i="7"/>
  <c r="Q3186" i="7"/>
  <c r="Q3187" i="7"/>
  <c r="Q3188" i="7"/>
  <c r="Q3189" i="7"/>
  <c r="Q3190" i="7"/>
  <c r="Q3191" i="7"/>
  <c r="Q3192" i="7"/>
  <c r="Q3193" i="7"/>
  <c r="Q3194" i="7"/>
  <c r="Q3195" i="7"/>
  <c r="Q3196" i="7"/>
  <c r="Q3197" i="7"/>
  <c r="Q3198" i="7"/>
  <c r="Q3199" i="7"/>
  <c r="Q3200" i="7"/>
  <c r="Q3201" i="7"/>
  <c r="Q3202" i="7"/>
  <c r="Q3203" i="7"/>
  <c r="Q3204" i="7"/>
  <c r="Q3205" i="7"/>
  <c r="Q3206" i="7"/>
  <c r="Q3207" i="7"/>
  <c r="Q3208" i="7"/>
  <c r="Q3209" i="7"/>
  <c r="Q3210" i="7"/>
  <c r="Q3211" i="7"/>
  <c r="Q3212" i="7"/>
  <c r="Q3213" i="7"/>
  <c r="Q3214" i="7"/>
  <c r="Q3215" i="7"/>
  <c r="Q3216" i="7"/>
  <c r="Q3217" i="7"/>
  <c r="Q3218" i="7"/>
  <c r="Q3219" i="7"/>
  <c r="Q3220" i="7"/>
  <c r="Q3221" i="7"/>
  <c r="Q3222" i="7"/>
  <c r="Q3223" i="7"/>
  <c r="Q3224" i="7"/>
  <c r="Q3225" i="7"/>
  <c r="Q3226" i="7"/>
  <c r="Q3227" i="7"/>
  <c r="Q3228" i="7"/>
  <c r="Q3229" i="7"/>
  <c r="Q3230" i="7"/>
  <c r="Q3231" i="7"/>
  <c r="Q3232" i="7"/>
  <c r="Q3233" i="7"/>
  <c r="Q3234" i="7"/>
  <c r="Q3235" i="7"/>
  <c r="Q3236" i="7"/>
  <c r="Q3237" i="7"/>
  <c r="Q3238" i="7"/>
  <c r="Q3239" i="7"/>
  <c r="Q3240" i="7"/>
  <c r="Q3241" i="7"/>
  <c r="Q3242" i="7"/>
  <c r="Q3243" i="7"/>
  <c r="Q3244" i="7"/>
  <c r="Q3245" i="7"/>
  <c r="Q3246" i="7"/>
  <c r="Q3247" i="7"/>
  <c r="Q3248" i="7"/>
  <c r="Q3249" i="7"/>
  <c r="Q3250" i="7"/>
  <c r="Q3251" i="7"/>
  <c r="Q3252" i="7"/>
  <c r="Q3253" i="7"/>
  <c r="Q3254" i="7"/>
  <c r="Q3255" i="7"/>
  <c r="Q3256" i="7"/>
  <c r="Q3257" i="7"/>
  <c r="Q3258" i="7"/>
  <c r="Q3259" i="7"/>
  <c r="Q3260" i="7"/>
  <c r="Q3261" i="7"/>
  <c r="Q3262" i="7"/>
  <c r="Q3263" i="7"/>
  <c r="Q3264" i="7"/>
  <c r="Q3265" i="7"/>
  <c r="Q3266" i="7"/>
  <c r="Q3267" i="7"/>
  <c r="Q3268" i="7"/>
  <c r="Q3269" i="7"/>
  <c r="Q3270" i="7"/>
  <c r="Q3271" i="7"/>
  <c r="Q3272" i="7"/>
  <c r="Q3273" i="7"/>
  <c r="Q3274" i="7"/>
  <c r="Q3275" i="7"/>
  <c r="Q3276" i="7"/>
  <c r="Q3277" i="7"/>
  <c r="Q3278" i="7"/>
  <c r="Q3279" i="7"/>
  <c r="Q3280" i="7"/>
  <c r="Q3281" i="7"/>
  <c r="Q3282" i="7"/>
  <c r="Q3283" i="7"/>
  <c r="Q3284" i="7"/>
  <c r="Q3285" i="7"/>
  <c r="Q3286" i="7"/>
  <c r="Q3287" i="7"/>
  <c r="Q3288" i="7"/>
  <c r="Q3289" i="7"/>
  <c r="Q3290" i="7"/>
  <c r="Q3291" i="7"/>
  <c r="Q3292" i="7"/>
  <c r="Q3293" i="7"/>
  <c r="Q3294" i="7"/>
  <c r="Q3295" i="7"/>
  <c r="Q3296" i="7"/>
  <c r="Q3297" i="7"/>
  <c r="Q3298" i="7"/>
  <c r="Q3299" i="7"/>
  <c r="Q3300" i="7"/>
  <c r="Q3301" i="7"/>
  <c r="Q3302" i="7"/>
  <c r="Q3303" i="7"/>
  <c r="Q3304" i="7"/>
  <c r="Q3305" i="7"/>
  <c r="Q3306" i="7"/>
  <c r="Q3307" i="7"/>
  <c r="Q3308" i="7"/>
  <c r="Q3309" i="7"/>
  <c r="Q3310" i="7"/>
  <c r="Q3311" i="7"/>
  <c r="Q3312" i="7"/>
  <c r="Q3313" i="7"/>
  <c r="Q3314" i="7"/>
  <c r="Q3315" i="7"/>
  <c r="Q3316" i="7"/>
  <c r="Q3317" i="7"/>
  <c r="Q3318" i="7"/>
  <c r="Q3319" i="7"/>
  <c r="Q3320" i="7"/>
  <c r="Q3321" i="7"/>
  <c r="Q3322" i="7"/>
  <c r="Q3323" i="7"/>
  <c r="Q3324" i="7"/>
  <c r="Q3325" i="7"/>
  <c r="Q3326" i="7"/>
  <c r="Q3327" i="7"/>
  <c r="Q3328" i="7"/>
  <c r="Q3329" i="7"/>
  <c r="Q3330" i="7"/>
  <c r="Q3331" i="7"/>
  <c r="Q3332" i="7"/>
  <c r="Q3333" i="7"/>
  <c r="Q3334" i="7"/>
  <c r="Q3335" i="7"/>
  <c r="Q3336" i="7"/>
  <c r="Q3337" i="7"/>
  <c r="Q3338" i="7"/>
  <c r="Q3339" i="7"/>
  <c r="Q3340" i="7"/>
  <c r="Q3341" i="7"/>
  <c r="Q3342" i="7"/>
  <c r="Q3343" i="7"/>
  <c r="Q3344" i="7"/>
  <c r="Q3345" i="7"/>
  <c r="Q3346" i="7"/>
  <c r="Q3347" i="7"/>
  <c r="Q3348" i="7"/>
  <c r="Q3349" i="7"/>
  <c r="Q3350" i="7"/>
  <c r="Q3351" i="7"/>
  <c r="Q3352" i="7"/>
  <c r="Q3353" i="7"/>
  <c r="Q3354" i="7"/>
  <c r="Q3355" i="7"/>
  <c r="Q3356" i="7"/>
  <c r="Q3357" i="7"/>
  <c r="Q3358" i="7"/>
  <c r="Q3359" i="7"/>
  <c r="Q3360" i="7"/>
  <c r="Q3361" i="7"/>
  <c r="Q3362" i="7"/>
  <c r="Q3363" i="7"/>
  <c r="Q3364" i="7"/>
  <c r="Q3365" i="7"/>
  <c r="Q3366" i="7"/>
  <c r="Q3367" i="7"/>
  <c r="Q3368" i="7"/>
  <c r="Q3369" i="7"/>
  <c r="Q3370" i="7"/>
  <c r="Q3371" i="7"/>
  <c r="Q3372" i="7"/>
  <c r="Q3373" i="7"/>
  <c r="Q3374" i="7"/>
  <c r="Q3375" i="7"/>
  <c r="Q3376" i="7"/>
  <c r="Q3377" i="7"/>
  <c r="Q3378" i="7"/>
  <c r="Q3379" i="7"/>
  <c r="Q3380" i="7"/>
  <c r="Q3381" i="7"/>
  <c r="Q3382" i="7"/>
  <c r="Q3383" i="7"/>
  <c r="Q3384" i="7"/>
  <c r="Q3385" i="7"/>
  <c r="Q3386" i="7"/>
  <c r="Q3387" i="7"/>
  <c r="Q3388" i="7"/>
  <c r="Q3389" i="7"/>
  <c r="Q3390" i="7"/>
  <c r="Q3391" i="7"/>
  <c r="Q3392" i="7"/>
  <c r="Q3393" i="7"/>
  <c r="Q3394" i="7"/>
  <c r="Q3395" i="7"/>
  <c r="Q3396" i="7"/>
  <c r="Q3397" i="7"/>
  <c r="Q3398" i="7"/>
  <c r="Q3399" i="7"/>
  <c r="Q3400" i="7"/>
  <c r="Q3401" i="7"/>
  <c r="Q3402" i="7"/>
  <c r="Q3403" i="7"/>
  <c r="Q3404" i="7"/>
  <c r="Q3405" i="7"/>
  <c r="Q3406" i="7"/>
  <c r="Q3407" i="7"/>
  <c r="Q3408" i="7"/>
  <c r="Q3409" i="7"/>
  <c r="Q3410" i="7"/>
  <c r="Q3411" i="7"/>
  <c r="Q3412" i="7"/>
  <c r="Q3413" i="7"/>
  <c r="Q3414" i="7"/>
  <c r="Q3415" i="7"/>
  <c r="Q3416" i="7"/>
  <c r="Q3417" i="7"/>
  <c r="Q3418" i="7"/>
  <c r="Q3419" i="7"/>
  <c r="Q3420" i="7"/>
  <c r="Q3421" i="7"/>
  <c r="Q3422" i="7"/>
  <c r="Q3423" i="7"/>
  <c r="Q3424" i="7"/>
  <c r="Q3425" i="7"/>
  <c r="Q3426" i="7"/>
  <c r="Q3427" i="7"/>
  <c r="Q3428" i="7"/>
  <c r="Q3429" i="7"/>
  <c r="Q3430" i="7"/>
  <c r="Q3431" i="7"/>
  <c r="Q3432" i="7"/>
  <c r="Q3433" i="7"/>
  <c r="Q3434" i="7"/>
  <c r="Q3435" i="7"/>
  <c r="Q3436" i="7"/>
  <c r="Q3437" i="7"/>
  <c r="Q3438" i="7"/>
  <c r="Q3439" i="7"/>
  <c r="Q3440" i="7"/>
  <c r="Q3441" i="7"/>
  <c r="Q3442" i="7"/>
  <c r="Q3443" i="7"/>
  <c r="Q3444" i="7"/>
  <c r="Q3445" i="7"/>
  <c r="Q3446" i="7"/>
  <c r="Q3447" i="7"/>
  <c r="Q3448" i="7"/>
  <c r="Q3449" i="7"/>
  <c r="Q3450" i="7"/>
  <c r="Q3451" i="7"/>
  <c r="Q3452" i="7"/>
  <c r="Q3453" i="7"/>
  <c r="Q3454" i="7"/>
  <c r="Q3455" i="7"/>
  <c r="Q3456" i="7"/>
  <c r="Q3457" i="7"/>
  <c r="Q3458" i="7"/>
  <c r="Q3459" i="7"/>
  <c r="Q3460" i="7"/>
  <c r="Q3461" i="7"/>
  <c r="Q3462" i="7"/>
  <c r="Q3463" i="7"/>
  <c r="Q3464" i="7"/>
  <c r="Q3465" i="7"/>
  <c r="Q3466" i="7"/>
  <c r="Q3467" i="7"/>
  <c r="Q3468" i="7"/>
  <c r="Q3469" i="7"/>
  <c r="Q3470" i="7"/>
  <c r="Q3471" i="7"/>
  <c r="Q3472" i="7"/>
  <c r="Q3473" i="7"/>
  <c r="Q3474" i="7"/>
  <c r="Q3475" i="7"/>
  <c r="Q3476" i="7"/>
  <c r="Q3477" i="7"/>
  <c r="Q3478" i="7"/>
  <c r="Q3479" i="7"/>
  <c r="Q3480" i="7"/>
  <c r="Q3481" i="7"/>
  <c r="Q3482" i="7"/>
  <c r="Q3483" i="7"/>
  <c r="Q3484" i="7"/>
  <c r="Q3485" i="7"/>
  <c r="Q3486" i="7"/>
  <c r="Q3487" i="7"/>
  <c r="Q3488" i="7"/>
  <c r="Q3489" i="7"/>
  <c r="Q3490" i="7"/>
  <c r="Q3491" i="7"/>
  <c r="Q3492" i="7"/>
  <c r="Q3493" i="7"/>
  <c r="Q3494" i="7"/>
  <c r="Q3495" i="7"/>
  <c r="Q3496" i="7"/>
  <c r="Q3497" i="7"/>
  <c r="Q3498" i="7"/>
  <c r="Q3499" i="7"/>
  <c r="Q3500" i="7"/>
  <c r="Q3501" i="7"/>
  <c r="Q3502" i="7"/>
  <c r="Q3503" i="7"/>
  <c r="Q3504" i="7"/>
  <c r="Q3505" i="7"/>
  <c r="Q3506" i="7"/>
  <c r="Q3507" i="7"/>
  <c r="Q3508" i="7"/>
  <c r="Q3509" i="7"/>
  <c r="Q3510" i="7"/>
  <c r="Q3511" i="7"/>
  <c r="Q3512" i="7"/>
  <c r="Q3513" i="7"/>
  <c r="Q3514" i="7"/>
  <c r="Q3515" i="7"/>
  <c r="Q3516" i="7"/>
  <c r="Q3517" i="7"/>
  <c r="Q3518" i="7"/>
  <c r="Q3519" i="7"/>
  <c r="Q3520" i="7"/>
  <c r="Q3521" i="7"/>
  <c r="Q3522" i="7"/>
  <c r="Q3523" i="7"/>
  <c r="Q3524" i="7"/>
  <c r="Q3525" i="7"/>
  <c r="Q3526" i="7"/>
  <c r="Q3527" i="7"/>
  <c r="Q3528" i="7"/>
  <c r="Q3529" i="7"/>
  <c r="Q3530" i="7"/>
  <c r="Q3531" i="7"/>
  <c r="Q3532" i="7"/>
  <c r="Q3533" i="7"/>
  <c r="Q3534" i="7"/>
  <c r="Q3535" i="7"/>
  <c r="Q3536" i="7"/>
  <c r="Q3537" i="7"/>
  <c r="Q3538" i="7"/>
  <c r="Q3539" i="7"/>
  <c r="Q3540" i="7"/>
  <c r="Q3541" i="7"/>
  <c r="Q3542" i="7"/>
  <c r="Q3543" i="7"/>
  <c r="Q3544" i="7"/>
  <c r="Q3545" i="7"/>
  <c r="Q3546" i="7"/>
  <c r="Q3547" i="7"/>
  <c r="Q3548" i="7"/>
  <c r="Q3549" i="7"/>
  <c r="Q3550" i="7"/>
  <c r="Q3551" i="7"/>
  <c r="Q3552" i="7"/>
  <c r="Q3553" i="7"/>
  <c r="Q3554" i="7"/>
  <c r="Q3555" i="7"/>
  <c r="Q3556" i="7"/>
  <c r="Q3557" i="7"/>
  <c r="Q3558" i="7"/>
  <c r="Q3559" i="7"/>
  <c r="Q3560" i="7"/>
  <c r="Q3561" i="7"/>
  <c r="Q3562" i="7"/>
  <c r="Q3563" i="7"/>
  <c r="Q3564" i="7"/>
  <c r="Q3565" i="7"/>
  <c r="Q3566" i="7"/>
  <c r="Q3567" i="7"/>
  <c r="Q3568" i="7"/>
  <c r="Q3569" i="7"/>
  <c r="Q3570" i="7"/>
  <c r="Q3571" i="7"/>
  <c r="Q3572" i="7"/>
  <c r="Q3573" i="7"/>
  <c r="Q3574" i="7"/>
  <c r="Q3575" i="7"/>
  <c r="Q3576" i="7"/>
  <c r="Q3577" i="7"/>
  <c r="Q3578" i="7"/>
  <c r="Q3579" i="7"/>
  <c r="Q3580" i="7"/>
  <c r="Q3581" i="7"/>
  <c r="Q3582" i="7"/>
  <c r="Q3583" i="7"/>
  <c r="Q3584" i="7"/>
  <c r="Q3585" i="7"/>
  <c r="Q3586" i="7"/>
  <c r="Q3587" i="7"/>
  <c r="Q3588" i="7"/>
  <c r="Q3589" i="7"/>
  <c r="Q3590" i="7"/>
  <c r="Q3591" i="7"/>
  <c r="Q3592" i="7"/>
  <c r="Q3593" i="7"/>
  <c r="Q3594" i="7"/>
  <c r="Q3595" i="7"/>
  <c r="Q3596" i="7"/>
  <c r="Q3597" i="7"/>
  <c r="Q3598" i="7"/>
  <c r="Q3599" i="7"/>
  <c r="Q3600" i="7"/>
  <c r="Q3601" i="7"/>
  <c r="Q3602" i="7"/>
  <c r="Q3603" i="7"/>
  <c r="Q3604" i="7"/>
  <c r="Q3605" i="7"/>
  <c r="Q3606" i="7"/>
  <c r="Q3607" i="7"/>
  <c r="Q3608" i="7"/>
  <c r="Q3609" i="7"/>
  <c r="Q3610" i="7"/>
  <c r="Q3611" i="7"/>
  <c r="Q3612" i="7"/>
  <c r="Q3613" i="7"/>
  <c r="Q3614" i="7"/>
  <c r="Q3615" i="7"/>
  <c r="Q3616" i="7"/>
  <c r="Q3617" i="7"/>
  <c r="Q3618" i="7"/>
  <c r="Q3619" i="7"/>
  <c r="Q3620" i="7"/>
  <c r="Q3621" i="7"/>
  <c r="Q3622" i="7"/>
  <c r="Q3623" i="7"/>
  <c r="Q3624" i="7"/>
  <c r="Q3625" i="7"/>
  <c r="Q3626" i="7"/>
  <c r="Q3627" i="7"/>
  <c r="Q3628" i="7"/>
  <c r="Q3629" i="7"/>
  <c r="Q3630" i="7"/>
  <c r="Q3631" i="7"/>
  <c r="Q3632" i="7"/>
  <c r="Q3633" i="7"/>
  <c r="Q3634" i="7"/>
  <c r="Q3635" i="7"/>
  <c r="Q3636" i="7"/>
  <c r="Q3637" i="7"/>
  <c r="Q3638" i="7"/>
  <c r="Q3639" i="7"/>
  <c r="Q3640" i="7"/>
  <c r="Q3641" i="7"/>
  <c r="Q3642" i="7"/>
  <c r="Q3643" i="7"/>
  <c r="Q3644" i="7"/>
  <c r="Q3645" i="7"/>
  <c r="Q3646" i="7"/>
  <c r="Q3647" i="7"/>
  <c r="Q3648" i="7"/>
  <c r="Q3649" i="7"/>
  <c r="Q3650" i="7"/>
  <c r="Q3651" i="7"/>
  <c r="Q3652" i="7"/>
  <c r="Q3653" i="7"/>
  <c r="Q3654" i="7"/>
  <c r="Q3655" i="7"/>
  <c r="Q3656" i="7"/>
  <c r="Q3657" i="7"/>
  <c r="Q3658" i="7"/>
  <c r="Q3659" i="7"/>
  <c r="Q3660" i="7"/>
  <c r="Q3661" i="7"/>
  <c r="Q3662" i="7"/>
  <c r="Q3663" i="7"/>
  <c r="Q3664" i="7"/>
  <c r="Q3665" i="7"/>
  <c r="Q3666" i="7"/>
  <c r="Q3667" i="7"/>
  <c r="Q3668" i="7"/>
  <c r="Q3669" i="7"/>
  <c r="Q3670" i="7"/>
  <c r="Q3671" i="7"/>
  <c r="Q3672" i="7"/>
  <c r="Q3673" i="7"/>
  <c r="Q3674" i="7"/>
  <c r="Q3675" i="7"/>
  <c r="Q3676" i="7"/>
  <c r="Q3677" i="7"/>
  <c r="Q3678" i="7"/>
  <c r="Q3679" i="7"/>
  <c r="Q3680" i="7"/>
  <c r="Q3681" i="7"/>
  <c r="Q3682" i="7"/>
  <c r="Q3683" i="7"/>
  <c r="Q3684" i="7"/>
  <c r="Q3685" i="7"/>
  <c r="Q3686" i="7"/>
  <c r="Q3687" i="7"/>
  <c r="Q3688" i="7"/>
  <c r="Q3689" i="7"/>
  <c r="Q3690" i="7"/>
  <c r="Q3691" i="7"/>
  <c r="Q3692" i="7"/>
  <c r="Q3693" i="7"/>
  <c r="Q3694" i="7"/>
  <c r="Q3695" i="7"/>
  <c r="Q3696" i="7"/>
  <c r="Q3697" i="7"/>
  <c r="Q3698" i="7"/>
  <c r="Q3699" i="7"/>
  <c r="Q3700" i="7"/>
  <c r="Q3701" i="7"/>
  <c r="Q3702" i="7"/>
  <c r="Q3703" i="7"/>
  <c r="Q3704" i="7"/>
  <c r="Q3705" i="7"/>
  <c r="Q3706" i="7"/>
  <c r="Q3707" i="7"/>
  <c r="Q3708" i="7"/>
  <c r="Q3709" i="7"/>
  <c r="Q3710" i="7"/>
  <c r="Q3711" i="7"/>
  <c r="Q3712" i="7"/>
  <c r="Q3713" i="7"/>
  <c r="Q3714" i="7"/>
  <c r="Q3715" i="7"/>
  <c r="Q3716" i="7"/>
  <c r="Q3717" i="7"/>
  <c r="Q3718" i="7"/>
  <c r="Q3719" i="7"/>
  <c r="Q3720" i="7"/>
  <c r="Q3721" i="7"/>
  <c r="Q3722" i="7"/>
  <c r="Q3723" i="7"/>
  <c r="Q3724" i="7"/>
  <c r="Q3725" i="7"/>
  <c r="Q3726" i="7"/>
  <c r="Q3727" i="7"/>
  <c r="Q3728" i="7"/>
  <c r="Q3729" i="7"/>
  <c r="Q3730" i="7"/>
  <c r="Q3731" i="7"/>
  <c r="Q3732" i="7"/>
  <c r="Q3733" i="7"/>
  <c r="Q3734" i="7"/>
  <c r="Q3735" i="7"/>
  <c r="Q3736" i="7"/>
  <c r="Q3737" i="7"/>
  <c r="Q3738" i="7"/>
  <c r="Q3739" i="7"/>
  <c r="Q3740" i="7"/>
  <c r="Q3741" i="7"/>
  <c r="Q3742" i="7"/>
  <c r="Q3743" i="7"/>
  <c r="Q3744" i="7"/>
  <c r="Q3745" i="7"/>
  <c r="Q3746" i="7"/>
  <c r="Q3747" i="7"/>
  <c r="Q3748" i="7"/>
  <c r="Q3749" i="7"/>
  <c r="Q3750" i="7"/>
  <c r="Q3751" i="7"/>
  <c r="Q3752" i="7"/>
  <c r="Q3753" i="7"/>
  <c r="Q3754" i="7"/>
  <c r="Q3755" i="7"/>
  <c r="Q3756" i="7"/>
  <c r="Q3757" i="7"/>
  <c r="Q3758" i="7"/>
  <c r="Q3759" i="7"/>
  <c r="Q3760" i="7"/>
  <c r="Q3761" i="7"/>
  <c r="Q3762" i="7"/>
  <c r="Q3763" i="7"/>
  <c r="Q3764" i="7"/>
  <c r="Q3765" i="7"/>
  <c r="Q3766" i="7"/>
  <c r="Q3767" i="7"/>
  <c r="Q3768" i="7"/>
  <c r="Q3769" i="7"/>
  <c r="Q3770" i="7"/>
  <c r="Q3771" i="7"/>
  <c r="Q3772" i="7"/>
  <c r="Q3773" i="7"/>
  <c r="Q3774" i="7"/>
  <c r="Q3775" i="7"/>
  <c r="Q3776" i="7"/>
  <c r="Q3777" i="7"/>
  <c r="Q3778" i="7"/>
  <c r="Q3779" i="7"/>
  <c r="Q3780" i="7"/>
  <c r="Q3781" i="7"/>
  <c r="Q3782" i="7"/>
  <c r="Q3783" i="7"/>
  <c r="Q3784" i="7"/>
  <c r="Q3785" i="7"/>
  <c r="Q3786" i="7"/>
  <c r="Q3787" i="7"/>
  <c r="Q3788" i="7"/>
  <c r="Q3789" i="7"/>
  <c r="Q3790" i="7"/>
  <c r="Q3791" i="7"/>
  <c r="Q3792" i="7"/>
  <c r="Q3793" i="7"/>
  <c r="Q3794" i="7"/>
  <c r="Q3795" i="7"/>
  <c r="Q3796" i="7"/>
  <c r="Q3797" i="7"/>
  <c r="Q3798" i="7"/>
  <c r="Q3799" i="7"/>
  <c r="Q3800" i="7"/>
  <c r="Q3801" i="7"/>
  <c r="Q3802" i="7"/>
  <c r="Q3803" i="7"/>
  <c r="Q3804" i="7"/>
  <c r="Q3805" i="7"/>
  <c r="Q3806" i="7"/>
  <c r="Q3807" i="7"/>
  <c r="Q3808" i="7"/>
  <c r="Q3809" i="7"/>
  <c r="Q3810" i="7"/>
  <c r="Q3811" i="7"/>
  <c r="Q3812" i="7"/>
  <c r="Q3813" i="7"/>
  <c r="Q3814" i="7"/>
  <c r="Q3815" i="7"/>
  <c r="Q3816" i="7"/>
  <c r="Q3817" i="7"/>
  <c r="Q3818" i="7"/>
  <c r="Q3819" i="7"/>
  <c r="Q3820" i="7"/>
  <c r="Q3821" i="7"/>
  <c r="Q3822" i="7"/>
  <c r="Q3823" i="7"/>
  <c r="Q3824" i="7"/>
  <c r="Q3825" i="7"/>
  <c r="Q3826" i="7"/>
  <c r="Q3827" i="7"/>
  <c r="Q3828" i="7"/>
  <c r="Q3829" i="7"/>
  <c r="Q3830" i="7"/>
  <c r="Q3831" i="7"/>
  <c r="Q3832" i="7"/>
  <c r="Q3833" i="7"/>
  <c r="Q3834" i="7"/>
  <c r="Q3835" i="7"/>
  <c r="Q3836" i="7"/>
  <c r="Q3837" i="7"/>
  <c r="Q3838" i="7"/>
  <c r="Q3839" i="7"/>
  <c r="Q3840" i="7"/>
  <c r="Q3841" i="7"/>
  <c r="Q3842" i="7"/>
  <c r="Q3843" i="7"/>
  <c r="Q3844" i="7"/>
  <c r="Q3845" i="7"/>
  <c r="Q3846" i="7"/>
  <c r="Q3847" i="7"/>
  <c r="Q3848" i="7"/>
  <c r="Q3849" i="7"/>
  <c r="Q3850" i="7"/>
  <c r="Q3851" i="7"/>
  <c r="Q3852" i="7"/>
  <c r="Q3853" i="7"/>
  <c r="Q3854" i="7"/>
  <c r="Q3855" i="7"/>
  <c r="Q3856" i="7"/>
  <c r="Q3857" i="7"/>
  <c r="Q3858" i="7"/>
  <c r="Q3859" i="7"/>
  <c r="Q3860" i="7"/>
  <c r="Q3861" i="7"/>
  <c r="Q3862" i="7"/>
  <c r="Q3863" i="7"/>
  <c r="Q3864" i="7"/>
  <c r="Q3865" i="7"/>
  <c r="Q3866" i="7"/>
  <c r="Q3867" i="7"/>
  <c r="Q3868" i="7"/>
  <c r="Q3869" i="7"/>
  <c r="Q3870" i="7"/>
  <c r="Q3871" i="7"/>
  <c r="Q3872" i="7"/>
  <c r="Q3873" i="7"/>
  <c r="Q3874" i="7"/>
  <c r="Q3875" i="7"/>
  <c r="Q3876" i="7"/>
  <c r="Q3877" i="7"/>
  <c r="Q3878" i="7"/>
  <c r="Q3879" i="7"/>
  <c r="Q3880" i="7"/>
  <c r="Q3881" i="7"/>
  <c r="Q3882" i="7"/>
  <c r="Q3883" i="7"/>
  <c r="Q3884" i="7"/>
  <c r="Q3885" i="7"/>
  <c r="Q3886" i="7"/>
  <c r="Q3887" i="7"/>
  <c r="Q3888" i="7"/>
  <c r="Q3889" i="7"/>
  <c r="Q3890" i="7"/>
  <c r="Q3891" i="7"/>
  <c r="Q3892" i="7"/>
  <c r="Q3893" i="7"/>
  <c r="Q3894" i="7"/>
  <c r="Q3895" i="7"/>
  <c r="Q3896" i="7"/>
  <c r="Q3897" i="7"/>
  <c r="Q3898" i="7"/>
  <c r="Q3899" i="7"/>
  <c r="Q3900" i="7"/>
  <c r="Q3901" i="7"/>
  <c r="Q3902" i="7"/>
  <c r="Q3903" i="7"/>
  <c r="Q3904" i="7"/>
  <c r="Q3905" i="7"/>
  <c r="Q3906" i="7"/>
  <c r="Q3907" i="7"/>
  <c r="Q3908" i="7"/>
  <c r="Q3909" i="7"/>
  <c r="Q3910" i="7"/>
  <c r="Q3911" i="7"/>
  <c r="Q3912" i="7"/>
  <c r="Q3913" i="7"/>
  <c r="Q3914" i="7"/>
  <c r="Q3915" i="7"/>
  <c r="Q3916" i="7"/>
  <c r="Q3917" i="7"/>
  <c r="Q3918" i="7"/>
  <c r="Q3919" i="7"/>
  <c r="Q3920" i="7"/>
  <c r="Q3921" i="7"/>
  <c r="Q3922" i="7"/>
  <c r="Q3923" i="7"/>
  <c r="Q3924" i="7"/>
  <c r="Q3925" i="7"/>
  <c r="Q3926" i="7"/>
  <c r="Q3927" i="7"/>
  <c r="Q3928" i="7"/>
  <c r="Q3929" i="7"/>
  <c r="Q3930" i="7"/>
  <c r="Q3931" i="7"/>
  <c r="Q3932" i="7"/>
  <c r="Q3933" i="7"/>
  <c r="Q3934" i="7"/>
  <c r="Q3935" i="7"/>
  <c r="Q3936" i="7"/>
  <c r="Q3937" i="7"/>
  <c r="Q3938" i="7"/>
  <c r="Q3939" i="7"/>
  <c r="Q3940" i="7"/>
  <c r="Q3941" i="7"/>
  <c r="Q3942" i="7"/>
  <c r="Q3943" i="7"/>
  <c r="Q3944" i="7"/>
  <c r="Q3945" i="7"/>
  <c r="Q3946" i="7"/>
  <c r="Q3947" i="7"/>
  <c r="Q3948" i="7"/>
  <c r="Q3949" i="7"/>
  <c r="Q3950" i="7"/>
  <c r="Q3951" i="7"/>
  <c r="Q3952" i="7"/>
  <c r="Q3953" i="7"/>
  <c r="Q3954" i="7"/>
  <c r="Q3955" i="7"/>
  <c r="Q3956" i="7"/>
  <c r="Q3957" i="7"/>
  <c r="Q3958" i="7"/>
  <c r="Q3959" i="7"/>
  <c r="Q3960" i="7"/>
  <c r="Q3961" i="7"/>
  <c r="Q3962" i="7"/>
  <c r="Q3963" i="7"/>
  <c r="Q3964" i="7"/>
  <c r="Q3965" i="7"/>
  <c r="Q3966" i="7"/>
  <c r="Q3967" i="7"/>
  <c r="Q3968" i="7"/>
  <c r="Q3969" i="7"/>
  <c r="Q3970" i="7"/>
  <c r="Q3971" i="7"/>
  <c r="Q3972" i="7"/>
  <c r="Q3973" i="7"/>
  <c r="Q3974" i="7"/>
  <c r="Q3975" i="7"/>
  <c r="Q3976" i="7"/>
  <c r="Q3977" i="7"/>
  <c r="Q3978" i="7"/>
  <c r="Q3979" i="7"/>
  <c r="Q3980" i="7"/>
  <c r="Q3981" i="7"/>
  <c r="Q3982" i="7"/>
  <c r="Q3983" i="7"/>
  <c r="Q3984" i="7"/>
  <c r="Q3985" i="7"/>
  <c r="Q3986" i="7"/>
  <c r="Q3987" i="7"/>
  <c r="Q3988" i="7"/>
  <c r="Q3989" i="7"/>
  <c r="Q3990" i="7"/>
  <c r="Q3991" i="7"/>
  <c r="Q3992" i="7"/>
  <c r="Q3993" i="7"/>
  <c r="Q3994" i="7"/>
  <c r="Q3995" i="7"/>
  <c r="Q3996" i="7"/>
  <c r="Q3997" i="7"/>
  <c r="Q3998" i="7"/>
  <c r="Q3999" i="7"/>
  <c r="Q4000" i="7"/>
  <c r="Q4001" i="7"/>
  <c r="Q4002" i="7"/>
  <c r="Q4003" i="7"/>
  <c r="Q4004" i="7"/>
  <c r="Q4005" i="7"/>
  <c r="Q4006" i="7"/>
  <c r="Q4007" i="7"/>
  <c r="Q4008" i="7"/>
  <c r="Q4009" i="7"/>
  <c r="Q4010" i="7"/>
  <c r="Q4011" i="7"/>
  <c r="Q4012" i="7"/>
  <c r="Q4013" i="7"/>
  <c r="Q4014" i="7"/>
  <c r="Q4015" i="7"/>
  <c r="Q4016" i="7"/>
  <c r="Q4017" i="7"/>
  <c r="Q4018" i="7"/>
  <c r="Q4019" i="7"/>
  <c r="Q4020" i="7"/>
  <c r="Q4021" i="7"/>
  <c r="Q4022" i="7"/>
  <c r="Q4023" i="7"/>
  <c r="Q4024" i="7"/>
  <c r="Q4025" i="7"/>
  <c r="Q4026" i="7"/>
  <c r="Q4027" i="7"/>
  <c r="Q4028" i="7"/>
  <c r="Q4029" i="7"/>
  <c r="Q4030" i="7"/>
  <c r="Q4031" i="7"/>
  <c r="Q4032" i="7"/>
  <c r="Q4033" i="7"/>
  <c r="Q4034" i="7"/>
  <c r="Q4035" i="7"/>
  <c r="Q4036" i="7"/>
  <c r="Q4037" i="7"/>
  <c r="Q4038" i="7"/>
  <c r="Q4039" i="7"/>
  <c r="Q4040" i="7"/>
  <c r="Q4041" i="7"/>
  <c r="Q4042" i="7"/>
  <c r="Q4043" i="7"/>
  <c r="Q4044" i="7"/>
  <c r="Q4045" i="7"/>
  <c r="Q4046" i="7"/>
  <c r="Q4047" i="7"/>
  <c r="Q4048" i="7"/>
  <c r="Q4049" i="7"/>
  <c r="Q4050" i="7"/>
  <c r="Q4051" i="7"/>
  <c r="Q4052" i="7"/>
  <c r="Q4053" i="7"/>
  <c r="Q4054" i="7"/>
  <c r="Q4055" i="7"/>
  <c r="Q4056" i="7"/>
  <c r="Q4057" i="7"/>
  <c r="Q4058" i="7"/>
  <c r="Q4059" i="7"/>
  <c r="Q4060" i="7"/>
  <c r="Q4061" i="7"/>
  <c r="Q4062" i="7"/>
  <c r="Q4063" i="7"/>
  <c r="Q4064" i="7"/>
  <c r="Q4065" i="7"/>
  <c r="Q4066" i="7"/>
  <c r="Q4067" i="7"/>
  <c r="Q4068" i="7"/>
  <c r="Q4069" i="7"/>
  <c r="Q4070" i="7"/>
  <c r="Q4071" i="7"/>
  <c r="Q4072" i="7"/>
  <c r="Q4073" i="7"/>
  <c r="Q4074" i="7"/>
  <c r="Q4075" i="7"/>
  <c r="Q4076" i="7"/>
  <c r="Q4077" i="7"/>
  <c r="Q4078" i="7"/>
  <c r="Q4079" i="7"/>
  <c r="Q4080" i="7"/>
  <c r="Q4081" i="7"/>
  <c r="Q4082" i="7"/>
  <c r="Q4083" i="7"/>
  <c r="Q4084" i="7"/>
  <c r="Q4085" i="7"/>
  <c r="Q4086" i="7"/>
  <c r="Q4087" i="7"/>
  <c r="Q4088" i="7"/>
  <c r="Q4089" i="7"/>
  <c r="Q4090" i="7"/>
  <c r="Q4091" i="7"/>
  <c r="Q4092" i="7"/>
  <c r="Q4093" i="7"/>
  <c r="Q4094" i="7"/>
  <c r="Q4095" i="7"/>
  <c r="Q4096" i="7"/>
  <c r="Q4097" i="7"/>
  <c r="Q4098" i="7"/>
  <c r="Q4099" i="7"/>
  <c r="Q4100" i="7"/>
  <c r="Q4101" i="7"/>
  <c r="Q4102" i="7"/>
  <c r="Q4103" i="7"/>
  <c r="Q4104" i="7"/>
  <c r="Q4105" i="7"/>
  <c r="Q4106" i="7"/>
  <c r="Q4107" i="7"/>
  <c r="Q4108" i="7"/>
  <c r="Q4109" i="7"/>
  <c r="Q4110" i="7"/>
  <c r="Q4111" i="7"/>
  <c r="Q4112" i="7"/>
  <c r="Q4113" i="7"/>
  <c r="Q4114" i="7"/>
  <c r="Q4115" i="7"/>
  <c r="Q4116" i="7"/>
  <c r="Q4117" i="7"/>
  <c r="Q4118" i="7"/>
  <c r="Q4119" i="7"/>
  <c r="Q4120" i="7"/>
  <c r="Q4121" i="7"/>
  <c r="Q4122" i="7"/>
  <c r="Q4123" i="7"/>
  <c r="Q4124" i="7"/>
  <c r="Q4125" i="7"/>
  <c r="Q4126" i="7"/>
  <c r="Q4127" i="7"/>
  <c r="Q4128" i="7"/>
  <c r="Q4129" i="7"/>
  <c r="Q4130" i="7"/>
  <c r="Q4131" i="7"/>
  <c r="Q4132" i="7"/>
  <c r="Q4133" i="7"/>
  <c r="Q4134" i="7"/>
  <c r="Q4135" i="7"/>
  <c r="Q4136" i="7"/>
  <c r="Q4137" i="7"/>
  <c r="Q4138" i="7"/>
  <c r="Q4139" i="7"/>
  <c r="Q4140" i="7"/>
  <c r="Q4141" i="7"/>
  <c r="Q4142" i="7"/>
  <c r="Q4143" i="7"/>
  <c r="Q4144" i="7"/>
  <c r="Q4145" i="7"/>
  <c r="Q4146" i="7"/>
  <c r="Q4147" i="7"/>
  <c r="Q4148" i="7"/>
  <c r="Q4149" i="7"/>
  <c r="Q4150" i="7"/>
  <c r="Q4151" i="7"/>
  <c r="Q4152" i="7"/>
  <c r="Q4153" i="7"/>
  <c r="Q4154" i="7"/>
  <c r="Q4155" i="7"/>
  <c r="Q4156" i="7"/>
  <c r="Q4157" i="7"/>
  <c r="Q4158" i="7"/>
  <c r="Q4159" i="7"/>
  <c r="Q4160" i="7"/>
  <c r="Q4161" i="7"/>
  <c r="Q4162" i="7"/>
  <c r="Q4163" i="7"/>
  <c r="Q4164" i="7"/>
  <c r="Q4165" i="7"/>
  <c r="Q4166" i="7"/>
  <c r="Q4167" i="7"/>
  <c r="Q4168" i="7"/>
  <c r="Q4169" i="7"/>
  <c r="Q4170" i="7"/>
  <c r="Q4171" i="7"/>
  <c r="Q4172" i="7"/>
  <c r="Q4173" i="7"/>
  <c r="Q4174" i="7"/>
  <c r="Q4175" i="7"/>
  <c r="Q4176" i="7"/>
  <c r="Q4177" i="7"/>
  <c r="Q4178" i="7"/>
  <c r="Q4179" i="7"/>
  <c r="Q4180" i="7"/>
  <c r="Q4181" i="7"/>
  <c r="Q4182" i="7"/>
  <c r="Q4183" i="7"/>
  <c r="Q4184" i="7"/>
  <c r="Q4185" i="7"/>
  <c r="Q4186" i="7"/>
  <c r="Q4187" i="7"/>
  <c r="Q4188" i="7"/>
  <c r="Q4189" i="7"/>
  <c r="Q4190" i="7"/>
  <c r="Q4191" i="7"/>
  <c r="Q4192" i="7"/>
  <c r="Q4193" i="7"/>
  <c r="Q4194" i="7"/>
  <c r="Q4195" i="7"/>
  <c r="Q4196" i="7"/>
  <c r="Q4197" i="7"/>
  <c r="Q4198" i="7"/>
  <c r="Q4199" i="7"/>
  <c r="Q4200" i="7"/>
  <c r="Q4201" i="7"/>
  <c r="Q4202" i="7"/>
  <c r="Q4203" i="7"/>
  <c r="Q4204" i="7"/>
  <c r="Q4205" i="7"/>
  <c r="Q4206" i="7"/>
  <c r="Q4207" i="7"/>
  <c r="Q4208" i="7"/>
  <c r="Q4209" i="7"/>
  <c r="Q4210" i="7"/>
  <c r="Q4211" i="7"/>
  <c r="Q4212" i="7"/>
  <c r="Q4213" i="7"/>
  <c r="Q4214" i="7"/>
  <c r="Q4215" i="7"/>
  <c r="Q4216" i="7"/>
  <c r="Q4217" i="7"/>
  <c r="Q4218" i="7"/>
  <c r="Q4219" i="7"/>
  <c r="Q4220" i="7"/>
  <c r="Q4221" i="7"/>
  <c r="Q4222" i="7"/>
  <c r="Q4223" i="7"/>
  <c r="Q4224" i="7"/>
  <c r="Q4225" i="7"/>
  <c r="Q4226" i="7"/>
  <c r="Q4227" i="7"/>
  <c r="Q4228" i="7"/>
  <c r="Q4229" i="7"/>
  <c r="Q4230" i="7"/>
  <c r="Q4231" i="7"/>
  <c r="Q4232" i="7"/>
  <c r="Q4233" i="7"/>
  <c r="Q4234" i="7"/>
  <c r="Q4235" i="7"/>
  <c r="Q4236" i="7"/>
  <c r="Q4237" i="7"/>
  <c r="Q4238" i="7"/>
  <c r="Q4239" i="7"/>
  <c r="Q4240" i="7"/>
  <c r="Q4241" i="7"/>
  <c r="Q4242" i="7"/>
  <c r="Q4243" i="7"/>
  <c r="Q4244" i="7"/>
  <c r="Q4245" i="7"/>
  <c r="Q4246" i="7"/>
  <c r="Q4247" i="7"/>
  <c r="Q4248" i="7"/>
  <c r="Q4249" i="7"/>
  <c r="Q4250" i="7"/>
  <c r="Q4251" i="7"/>
  <c r="Q4252" i="7"/>
  <c r="Q4253" i="7"/>
  <c r="Q4254" i="7"/>
  <c r="Q4255" i="7"/>
  <c r="Q4256" i="7"/>
  <c r="Q4257" i="7"/>
  <c r="Q4258" i="7"/>
  <c r="Q4259" i="7"/>
  <c r="Q4260" i="7"/>
  <c r="Q4261" i="7"/>
  <c r="Q4262" i="7"/>
  <c r="Q4263" i="7"/>
  <c r="Q4264" i="7"/>
  <c r="Q4265" i="7"/>
  <c r="Q4266" i="7"/>
  <c r="Q4267" i="7"/>
  <c r="Q4268" i="7"/>
  <c r="Q4269" i="7"/>
  <c r="Q4270" i="7"/>
  <c r="Q4271" i="7"/>
  <c r="Q4272" i="7"/>
  <c r="Q4273" i="7"/>
  <c r="Q4274" i="7"/>
  <c r="Q4275" i="7"/>
  <c r="Q4276" i="7"/>
  <c r="Q4277" i="7"/>
  <c r="Q4278" i="7"/>
  <c r="Q4279" i="7"/>
  <c r="Q4280" i="7"/>
  <c r="Q4281" i="7"/>
  <c r="Q4282" i="7"/>
  <c r="Q4283" i="7"/>
  <c r="Q4284" i="7"/>
  <c r="Q4285" i="7"/>
  <c r="Q4286" i="7"/>
  <c r="Q4287" i="7"/>
  <c r="Q4288" i="7"/>
  <c r="Q4289" i="7"/>
  <c r="Q4290" i="7"/>
  <c r="Q4291" i="7"/>
  <c r="Q4292" i="7"/>
  <c r="Q4293" i="7"/>
  <c r="Q4294" i="7"/>
  <c r="Q4295" i="7"/>
  <c r="Q4296" i="7"/>
  <c r="Q4297" i="7"/>
  <c r="Q4298" i="7"/>
  <c r="Q4299" i="7"/>
  <c r="Q4300" i="7"/>
  <c r="Q4301" i="7"/>
  <c r="Q4302" i="7"/>
  <c r="Q4303" i="7"/>
  <c r="Q4304" i="7"/>
  <c r="Q4305" i="7"/>
  <c r="Q4306" i="7"/>
  <c r="Q4307" i="7"/>
  <c r="Q4308" i="7"/>
  <c r="Q4309" i="7"/>
  <c r="Q4310" i="7"/>
  <c r="Q4311" i="7"/>
  <c r="Q4312" i="7"/>
  <c r="Q4313" i="7"/>
  <c r="Q4314" i="7"/>
  <c r="Q4315" i="7"/>
  <c r="Q4316" i="7"/>
  <c r="Q4317" i="7"/>
  <c r="Q4318" i="7"/>
  <c r="Q4319" i="7"/>
  <c r="Q4320" i="7"/>
  <c r="Q4321" i="7"/>
  <c r="Q4322" i="7"/>
  <c r="Q4323" i="7"/>
  <c r="Q4324" i="7"/>
  <c r="Q4325" i="7"/>
  <c r="Q4326" i="7"/>
  <c r="Q4327" i="7"/>
  <c r="Q4328" i="7"/>
  <c r="Q4329" i="7"/>
  <c r="Q4330" i="7"/>
  <c r="Q4331" i="7"/>
  <c r="Q4332" i="7"/>
  <c r="Q4333" i="7"/>
  <c r="Q4334" i="7"/>
  <c r="Q4335" i="7"/>
  <c r="Q4336" i="7"/>
  <c r="Q4337" i="7"/>
  <c r="Q4338" i="7"/>
  <c r="Q4339" i="7"/>
  <c r="Q4340" i="7"/>
  <c r="Q4341" i="7"/>
  <c r="Q4342" i="7"/>
  <c r="Q4343" i="7"/>
  <c r="Q4344" i="7"/>
  <c r="Q4345" i="7"/>
  <c r="Q4346" i="7"/>
  <c r="Q4347" i="7"/>
  <c r="Q4348" i="7"/>
  <c r="Q4349" i="7"/>
  <c r="Q4350" i="7"/>
  <c r="Q4351" i="7"/>
  <c r="Q4352" i="7"/>
  <c r="Q4353" i="7"/>
  <c r="Q4354" i="7"/>
  <c r="Q4355" i="7"/>
  <c r="Q4356" i="7"/>
  <c r="Q4357" i="7"/>
  <c r="Q4358" i="7"/>
  <c r="Q4359" i="7"/>
  <c r="Q4360" i="7"/>
  <c r="Q4361" i="7"/>
  <c r="Q4362" i="7"/>
  <c r="Q4363" i="7"/>
  <c r="Q4364" i="7"/>
  <c r="Q4365" i="7"/>
  <c r="Q4366" i="7"/>
  <c r="Q4367" i="7"/>
  <c r="Q4368" i="7"/>
  <c r="Q4369" i="7"/>
  <c r="Q4370" i="7"/>
  <c r="Q4371" i="7"/>
  <c r="Q4372" i="7"/>
  <c r="Q4373" i="7"/>
  <c r="Q4374" i="7"/>
  <c r="Q4375" i="7"/>
  <c r="Q4376" i="7"/>
  <c r="Q4377" i="7"/>
  <c r="Q4378" i="7"/>
  <c r="Q4379" i="7"/>
  <c r="Q4380" i="7"/>
  <c r="Q4381" i="7"/>
  <c r="Q4382" i="7"/>
  <c r="Q4383" i="7"/>
  <c r="Q4384" i="7"/>
  <c r="Q4385" i="7"/>
  <c r="Q4386" i="7"/>
  <c r="Q4387" i="7"/>
  <c r="Q4388" i="7"/>
  <c r="Q4389" i="7"/>
  <c r="Q4390" i="7"/>
  <c r="Q4391" i="7"/>
  <c r="Q4392" i="7"/>
  <c r="Q4393" i="7"/>
  <c r="Q4394" i="7"/>
  <c r="Q4395" i="7"/>
  <c r="Q4396" i="7"/>
  <c r="Q4397" i="7"/>
  <c r="Q4398" i="7"/>
  <c r="Q4399" i="7"/>
  <c r="Q4400" i="7"/>
  <c r="Q4401" i="7"/>
  <c r="Q4402" i="7"/>
  <c r="Q4403" i="7"/>
  <c r="Q4404" i="7"/>
  <c r="Q4405" i="7"/>
  <c r="Q4406" i="7"/>
  <c r="Q4407" i="7"/>
  <c r="Q4408" i="7"/>
  <c r="Q4409" i="7"/>
  <c r="Q4410" i="7"/>
  <c r="Q4411" i="7"/>
  <c r="Q4412" i="7"/>
  <c r="Q4413" i="7"/>
  <c r="Q4414" i="7"/>
  <c r="Q4415" i="7"/>
  <c r="Q4416" i="7"/>
  <c r="Q4417" i="7"/>
  <c r="Q4418" i="7"/>
  <c r="Q4419" i="7"/>
  <c r="Q4420" i="7"/>
  <c r="Q4421" i="7"/>
  <c r="Q4422" i="7"/>
  <c r="Q4423" i="7"/>
  <c r="Q4424" i="7"/>
  <c r="Q4425" i="7"/>
  <c r="Q4426" i="7"/>
  <c r="Q4427" i="7"/>
  <c r="Q4428" i="7"/>
  <c r="Q4429" i="7"/>
  <c r="Q4430" i="7"/>
  <c r="Q4431" i="7"/>
  <c r="Q4432" i="7"/>
  <c r="Q4433" i="7"/>
  <c r="Q4434" i="7"/>
  <c r="Q4435" i="7"/>
  <c r="Q4436" i="7"/>
  <c r="Q4437" i="7"/>
  <c r="Q4438" i="7"/>
  <c r="Q4439" i="7"/>
  <c r="Q4440" i="7"/>
  <c r="Q4441" i="7"/>
  <c r="Q4442" i="7"/>
  <c r="Q4443" i="7"/>
  <c r="Q4444" i="7"/>
  <c r="Q4445" i="7"/>
  <c r="Q4446" i="7"/>
  <c r="Q4447" i="7"/>
  <c r="Q4448" i="7"/>
  <c r="Q4449" i="7"/>
  <c r="Q4450" i="7"/>
  <c r="Q4451" i="7"/>
  <c r="Q4452" i="7"/>
  <c r="Q4453" i="7"/>
  <c r="Q4454" i="7"/>
  <c r="Q4455" i="7"/>
  <c r="Q4456" i="7"/>
  <c r="Q4457" i="7"/>
  <c r="Q4458" i="7"/>
  <c r="Q4459" i="7"/>
  <c r="Q4460" i="7"/>
  <c r="Q4461" i="7"/>
  <c r="Q4462" i="7"/>
  <c r="Q4463" i="7"/>
  <c r="Q4464" i="7"/>
  <c r="Q4465" i="7"/>
  <c r="Q4466" i="7"/>
  <c r="Q4467" i="7"/>
  <c r="Q4468" i="7"/>
  <c r="Q4469" i="7"/>
  <c r="Q4470" i="7"/>
  <c r="Q4471" i="7"/>
  <c r="Q4472" i="7"/>
  <c r="Q4473" i="7"/>
  <c r="Q4474" i="7"/>
  <c r="Q4475" i="7"/>
  <c r="Q4476" i="7"/>
  <c r="Q4477" i="7"/>
  <c r="Q4478" i="7"/>
  <c r="Q4479" i="7"/>
  <c r="Q4480" i="7"/>
  <c r="Q4481" i="7"/>
  <c r="Q4482" i="7"/>
  <c r="Q4483" i="7"/>
  <c r="Q4484" i="7"/>
  <c r="Q4485" i="7"/>
  <c r="Q4486" i="7"/>
  <c r="Q4487" i="7"/>
  <c r="Q4488" i="7"/>
  <c r="Q4489" i="7"/>
  <c r="Q4490" i="7"/>
  <c r="Q4491" i="7"/>
  <c r="Q4492" i="7"/>
  <c r="Q4493" i="7"/>
  <c r="Q4494" i="7"/>
  <c r="Q4495" i="7"/>
  <c r="Q4496" i="7"/>
  <c r="Q4497" i="7"/>
  <c r="Q4498" i="7"/>
  <c r="Q4499" i="7"/>
  <c r="Q4500" i="7"/>
  <c r="Q4501" i="7"/>
  <c r="Q4502" i="7"/>
  <c r="Q4503" i="7"/>
  <c r="Q4504" i="7"/>
  <c r="Q4505" i="7"/>
  <c r="Q4506" i="7"/>
  <c r="Q4507" i="7"/>
  <c r="Q4508" i="7"/>
  <c r="Q4509" i="7"/>
  <c r="Q4510" i="7"/>
  <c r="Q4511" i="7"/>
  <c r="Q4512" i="7"/>
  <c r="Q4513" i="7"/>
  <c r="Q4514" i="7"/>
  <c r="Q4515" i="7"/>
  <c r="Q4516" i="7"/>
  <c r="Q4517" i="7"/>
  <c r="Q4518" i="7"/>
  <c r="Q4519" i="7"/>
  <c r="Q4520" i="7"/>
  <c r="Q4521" i="7"/>
  <c r="Q4522" i="7"/>
  <c r="Q4523" i="7"/>
  <c r="Q4524" i="7"/>
  <c r="Q4525" i="7"/>
  <c r="Q4526" i="7"/>
  <c r="Q4527" i="7"/>
  <c r="Q4528" i="7"/>
  <c r="Q4529" i="7"/>
  <c r="Q4530" i="7"/>
  <c r="Q4531" i="7"/>
  <c r="Q4532" i="7"/>
  <c r="Q4533" i="7"/>
  <c r="Q4534" i="7"/>
  <c r="Q4535" i="7"/>
  <c r="Q4536" i="7"/>
  <c r="Q4537" i="7"/>
  <c r="Q4538" i="7"/>
  <c r="Q4539" i="7"/>
  <c r="Q4540" i="7"/>
  <c r="Q4541" i="7"/>
  <c r="Q4542" i="7"/>
  <c r="Q4543" i="7"/>
  <c r="Q4544" i="7"/>
  <c r="Q4545" i="7"/>
  <c r="Q4546" i="7"/>
  <c r="Q4547" i="7"/>
  <c r="Q4548" i="7"/>
  <c r="Q4549" i="7"/>
  <c r="Q4550" i="7"/>
  <c r="Q4551" i="7"/>
  <c r="Q4552" i="7"/>
  <c r="Q4553" i="7"/>
  <c r="Q4554" i="7"/>
  <c r="Q4555" i="7"/>
  <c r="Q4556" i="7"/>
  <c r="Q4557" i="7"/>
  <c r="Q4558" i="7"/>
  <c r="Q4559" i="7"/>
  <c r="Q4560" i="7"/>
  <c r="Q4561" i="7"/>
  <c r="Q4562" i="7"/>
  <c r="Q4563" i="7"/>
  <c r="Q4564" i="7"/>
  <c r="Q4565" i="7"/>
  <c r="Q4566" i="7"/>
  <c r="Q4567" i="7"/>
  <c r="Q4568" i="7"/>
  <c r="Q4569" i="7"/>
  <c r="Q4570" i="7"/>
  <c r="Q4571" i="7"/>
  <c r="Q4572" i="7"/>
  <c r="Q4573" i="7"/>
  <c r="Q4574" i="7"/>
  <c r="Q4575" i="7"/>
  <c r="Q4576" i="7"/>
  <c r="Q4577" i="7"/>
  <c r="Q4578" i="7"/>
  <c r="Q4579" i="7"/>
  <c r="Q4580" i="7"/>
  <c r="Q4581" i="7"/>
  <c r="Q4582" i="7"/>
  <c r="Q4583" i="7"/>
  <c r="Q4584" i="7"/>
  <c r="Q4585" i="7"/>
  <c r="Q4586" i="7"/>
  <c r="Q4587" i="7"/>
  <c r="Q4588" i="7"/>
  <c r="Q4589" i="7"/>
  <c r="Q4590" i="7"/>
  <c r="Q4591" i="7"/>
  <c r="Q4592" i="7"/>
  <c r="Q4593" i="7"/>
  <c r="Q4594" i="7"/>
  <c r="Q4595" i="7"/>
  <c r="Q4596" i="7"/>
  <c r="Q4597" i="7"/>
  <c r="Q4598" i="7"/>
  <c r="Q4599" i="7"/>
  <c r="Q4600" i="7"/>
  <c r="Q4601" i="7"/>
  <c r="Q4602" i="7"/>
  <c r="Q4603" i="7"/>
  <c r="Q4604" i="7"/>
  <c r="Q4605" i="7"/>
  <c r="Q4606" i="7"/>
  <c r="Q4607" i="7"/>
  <c r="Q4608" i="7"/>
  <c r="Q4609" i="7"/>
  <c r="Q4610" i="7"/>
  <c r="Q4611" i="7"/>
  <c r="Q4612" i="7"/>
  <c r="Q4613" i="7"/>
  <c r="Q4614" i="7"/>
  <c r="Q4615" i="7"/>
  <c r="Q4616" i="7"/>
  <c r="Q4617" i="7"/>
  <c r="Q4618" i="7"/>
  <c r="Q4619" i="7"/>
  <c r="Q4620" i="7"/>
  <c r="Q4621" i="7"/>
  <c r="Q4622" i="7"/>
  <c r="Q4623" i="7"/>
  <c r="Q4624" i="7"/>
  <c r="Q4625" i="7"/>
  <c r="Q4626" i="7"/>
  <c r="Q4627" i="7"/>
  <c r="Q4628" i="7"/>
  <c r="Q4629" i="7"/>
  <c r="Q4630" i="7"/>
  <c r="Q4631" i="7"/>
  <c r="Q4632" i="7"/>
  <c r="Q4633" i="7"/>
  <c r="Q4634" i="7"/>
  <c r="Q4635" i="7"/>
  <c r="Q4636" i="7"/>
  <c r="Q4637" i="7"/>
  <c r="Q4638" i="7"/>
  <c r="Q4639" i="7"/>
  <c r="Q4640" i="7"/>
  <c r="Q4641" i="7"/>
  <c r="Q4642" i="7"/>
  <c r="Q4643" i="7"/>
  <c r="Q4644" i="7"/>
  <c r="Q4645" i="7"/>
  <c r="Q4646" i="7"/>
  <c r="Q4647" i="7"/>
  <c r="Q4648" i="7"/>
  <c r="Q4649" i="7"/>
  <c r="Q4650" i="7"/>
  <c r="Q4651" i="7"/>
  <c r="Q4652" i="7"/>
  <c r="Q4653" i="7"/>
  <c r="Q4654" i="7"/>
  <c r="Q4655" i="7"/>
  <c r="Q4656" i="7"/>
  <c r="Q4657" i="7"/>
  <c r="Q4658" i="7"/>
  <c r="Q4659" i="7"/>
  <c r="Q4660" i="7"/>
  <c r="Q4661" i="7"/>
  <c r="Q4662" i="7"/>
  <c r="Q4663" i="7"/>
  <c r="Q4664" i="7"/>
  <c r="Q4665" i="7"/>
  <c r="Q4666" i="7"/>
  <c r="Q4667" i="7"/>
  <c r="Q4668" i="7"/>
  <c r="Q4669" i="7"/>
  <c r="Q4670" i="7"/>
  <c r="Q4671" i="7"/>
  <c r="Q4672" i="7"/>
  <c r="Q4673" i="7"/>
  <c r="Q4674" i="7"/>
  <c r="Q4675" i="7"/>
  <c r="Q4676" i="7"/>
  <c r="Q4677" i="7"/>
  <c r="Q4678" i="7"/>
  <c r="Q4679" i="7"/>
  <c r="Q4680" i="7"/>
  <c r="Q4681" i="7"/>
  <c r="Q4682" i="7"/>
  <c r="Q4683" i="7"/>
  <c r="Q4684" i="7"/>
  <c r="Q4685" i="7"/>
  <c r="Q4686" i="7"/>
  <c r="Q4687" i="7"/>
  <c r="Q4688" i="7"/>
  <c r="Q4689" i="7"/>
  <c r="Q4690" i="7"/>
  <c r="Q4691" i="7"/>
  <c r="Q4692" i="7"/>
  <c r="Q4693" i="7"/>
  <c r="Q4694" i="7"/>
  <c r="Q4695" i="7"/>
  <c r="Q4696" i="7"/>
  <c r="Q4697" i="7"/>
  <c r="Q4698" i="7"/>
  <c r="Q4699" i="7"/>
  <c r="Q4700" i="7"/>
  <c r="Q4701" i="7"/>
  <c r="Q4702" i="7"/>
  <c r="Q4703" i="7"/>
  <c r="Q4704" i="7"/>
  <c r="Q4705" i="7"/>
  <c r="Q4706" i="7"/>
  <c r="Q4707" i="7"/>
  <c r="Q4708" i="7"/>
  <c r="Q4709" i="7"/>
  <c r="Q4710" i="7"/>
  <c r="Q4711" i="7"/>
  <c r="Q4712" i="7"/>
  <c r="Q4713" i="7"/>
  <c r="Q4714" i="7"/>
  <c r="Q4715" i="7"/>
  <c r="Q4716" i="7"/>
  <c r="Q4717" i="7"/>
  <c r="Q4718" i="7"/>
  <c r="Q4719" i="7"/>
  <c r="Q4720" i="7"/>
  <c r="Q4721" i="7"/>
  <c r="Q4722" i="7"/>
  <c r="Q4723" i="7"/>
  <c r="Q4724" i="7"/>
  <c r="Q4725" i="7"/>
  <c r="Q4726" i="7"/>
  <c r="Q4727" i="7"/>
  <c r="Q4728" i="7"/>
  <c r="Q4729" i="7"/>
  <c r="Q4730" i="7"/>
  <c r="Q4731" i="7"/>
  <c r="Q4732" i="7"/>
  <c r="Q4733" i="7"/>
  <c r="Q4734" i="7"/>
  <c r="Q4735" i="7"/>
  <c r="Q4736" i="7"/>
  <c r="Q4737" i="7"/>
  <c r="Q4738" i="7"/>
  <c r="Q4739" i="7"/>
  <c r="Q4740" i="7"/>
  <c r="Q4741" i="7"/>
  <c r="Q4742" i="7"/>
  <c r="Q4743" i="7"/>
  <c r="Q4744" i="7"/>
  <c r="Q4745" i="7"/>
  <c r="Q4746" i="7"/>
  <c r="Q4747" i="7"/>
  <c r="Q4748" i="7"/>
  <c r="Q4749" i="7"/>
  <c r="Q4750" i="7"/>
  <c r="Q4751" i="7"/>
  <c r="Q4752" i="7"/>
  <c r="Q4753" i="7"/>
  <c r="Q4754" i="7"/>
  <c r="Q4755" i="7"/>
  <c r="Q4756" i="7"/>
  <c r="Q4757" i="7"/>
  <c r="Q4758" i="7"/>
  <c r="Q4759" i="7"/>
  <c r="Q4760" i="7"/>
  <c r="Q4761" i="7"/>
  <c r="Q4762" i="7"/>
  <c r="Q4763" i="7"/>
  <c r="Q4764" i="7"/>
  <c r="Q4765" i="7"/>
  <c r="Q4766" i="7"/>
  <c r="Q4767" i="7"/>
  <c r="Q4768" i="7"/>
  <c r="Q4769" i="7"/>
  <c r="Q4770" i="7"/>
  <c r="Q4771" i="7"/>
  <c r="Q4772" i="7"/>
  <c r="Q4773" i="7"/>
  <c r="Q4774" i="7"/>
  <c r="Q4775" i="7"/>
  <c r="Q4776" i="7"/>
  <c r="Q4777" i="7"/>
  <c r="Q4778" i="7"/>
  <c r="Q4779" i="7"/>
  <c r="Q4780" i="7"/>
  <c r="Q4781" i="7"/>
  <c r="Q4782" i="7"/>
  <c r="Q4783" i="7"/>
  <c r="Q4784" i="7"/>
  <c r="Q4785" i="7"/>
  <c r="Q4786" i="7"/>
  <c r="Q4787" i="7"/>
  <c r="Q4788" i="7"/>
  <c r="Q4789" i="7"/>
  <c r="Q4790" i="7"/>
  <c r="Q4791" i="7"/>
  <c r="Q4792" i="7"/>
  <c r="Q4793" i="7"/>
  <c r="Q4794" i="7"/>
  <c r="Q4795" i="7"/>
  <c r="Q4796" i="7"/>
  <c r="Q4797" i="7"/>
  <c r="Q4798" i="7"/>
  <c r="Q4799" i="7"/>
  <c r="Q4800" i="7"/>
  <c r="Q4801" i="7"/>
  <c r="Q4802" i="7"/>
  <c r="Q4803" i="7"/>
  <c r="Q4804" i="7"/>
  <c r="Q4805" i="7"/>
  <c r="Q4806" i="7"/>
  <c r="Q4807" i="7"/>
  <c r="Q4808" i="7"/>
  <c r="Q4809" i="7"/>
  <c r="Q4810" i="7"/>
  <c r="Q4811" i="7"/>
  <c r="Q4812" i="7"/>
  <c r="Q4813" i="7"/>
  <c r="Q4814" i="7"/>
  <c r="Q4815" i="7"/>
  <c r="Q4816" i="7"/>
  <c r="Q4817" i="7"/>
  <c r="Q4818" i="7"/>
  <c r="Q4819" i="7"/>
  <c r="Q4820" i="7"/>
  <c r="Q4821" i="7"/>
  <c r="Q4822" i="7"/>
  <c r="Q4823" i="7"/>
  <c r="Q4824" i="7"/>
  <c r="Q4825" i="7"/>
  <c r="Q4826" i="7"/>
  <c r="Q4827" i="7"/>
  <c r="Q4828" i="7"/>
  <c r="Q4829" i="7"/>
  <c r="Q4830" i="7"/>
  <c r="Q4831" i="7"/>
  <c r="Q4832" i="7"/>
  <c r="Q4833" i="7"/>
  <c r="Q4834" i="7"/>
  <c r="Q4835" i="7"/>
  <c r="Q4836" i="7"/>
  <c r="Q4837" i="7"/>
  <c r="Q4838" i="7"/>
  <c r="Q4839" i="7"/>
  <c r="Q4840" i="7"/>
  <c r="Q4841" i="7"/>
  <c r="Q4842" i="7"/>
  <c r="Q4843" i="7"/>
  <c r="Q4844" i="7"/>
  <c r="Q4845" i="7"/>
  <c r="Q4846" i="7"/>
  <c r="Q4847" i="7"/>
  <c r="Q4848" i="7"/>
  <c r="Q4849" i="7"/>
  <c r="Q4850" i="7"/>
  <c r="Q4851" i="7"/>
  <c r="Q4852" i="7"/>
  <c r="Q4853" i="7"/>
  <c r="Q4854" i="7"/>
  <c r="Q4855" i="7"/>
  <c r="Q4856" i="7"/>
  <c r="Q4857" i="7"/>
  <c r="Q4858" i="7"/>
  <c r="Q4859" i="7"/>
  <c r="Q4860" i="7"/>
  <c r="Q4861" i="7"/>
  <c r="Q4862" i="7"/>
  <c r="Q4863" i="7"/>
  <c r="Q4864" i="7"/>
  <c r="Q4865" i="7"/>
  <c r="Q4866" i="7"/>
  <c r="Q4867" i="7"/>
  <c r="Q4868" i="7"/>
  <c r="Q4869" i="7"/>
  <c r="Q4870" i="7"/>
  <c r="Q4871" i="7"/>
  <c r="Q4872" i="7"/>
  <c r="Q4873" i="7"/>
  <c r="Q4874" i="7"/>
  <c r="Q4875" i="7"/>
  <c r="Q4876" i="7"/>
  <c r="Q4877" i="7"/>
  <c r="Q4878" i="7"/>
  <c r="Q4879" i="7"/>
  <c r="Q4880" i="7"/>
  <c r="Q4881" i="7"/>
  <c r="Q4882" i="7"/>
  <c r="Q4883" i="7"/>
  <c r="Q4884" i="7"/>
  <c r="Q4885" i="7"/>
  <c r="Q4886" i="7"/>
  <c r="Q4887" i="7"/>
  <c r="Q4888" i="7"/>
  <c r="Q4889" i="7"/>
  <c r="Q4890" i="7"/>
  <c r="Q4891" i="7"/>
  <c r="Q4892" i="7"/>
  <c r="Q4893" i="7"/>
  <c r="Q4894" i="7"/>
  <c r="Q4895" i="7"/>
  <c r="Q4896" i="7"/>
  <c r="Q4897" i="7"/>
  <c r="Q4898" i="7"/>
  <c r="Q4899" i="7"/>
  <c r="Q4900" i="7"/>
  <c r="Q4901" i="7"/>
  <c r="Q4902" i="7"/>
  <c r="Q4903" i="7"/>
  <c r="Q4904" i="7"/>
  <c r="Q4905" i="7"/>
  <c r="Q4906" i="7"/>
  <c r="Q4907" i="7"/>
  <c r="Q4908" i="7"/>
  <c r="Q4909" i="7"/>
  <c r="Q4910" i="7"/>
  <c r="Q4911" i="7"/>
  <c r="Q4912" i="7"/>
  <c r="Q4913" i="7"/>
  <c r="Q4914" i="7"/>
  <c r="Q4915" i="7"/>
  <c r="Q4916" i="7"/>
  <c r="Q4917" i="7"/>
  <c r="Q4918" i="7"/>
  <c r="Q4919" i="7"/>
  <c r="Q4920" i="7"/>
  <c r="Q4921" i="7"/>
  <c r="Q4922" i="7"/>
  <c r="Q4923" i="7"/>
  <c r="Q4924" i="7"/>
  <c r="Q4925" i="7"/>
  <c r="Q4926" i="7"/>
  <c r="Q4927" i="7"/>
  <c r="Q4928" i="7"/>
  <c r="Q4929" i="7"/>
  <c r="Q4930" i="7"/>
  <c r="Q4931" i="7"/>
  <c r="Q4932" i="7"/>
  <c r="Q4933" i="7"/>
  <c r="Q4934" i="7"/>
  <c r="Q4935" i="7"/>
  <c r="Q4936" i="7"/>
  <c r="Q4937" i="7"/>
  <c r="Q4938" i="7"/>
  <c r="Q4939" i="7"/>
  <c r="Q4940" i="7"/>
  <c r="Q4941" i="7"/>
  <c r="Q4942" i="7"/>
  <c r="Q4943" i="7"/>
  <c r="Q4944" i="7"/>
  <c r="Q4945" i="7"/>
  <c r="Q4946" i="7"/>
  <c r="Q4947" i="7"/>
  <c r="Q4948" i="7"/>
  <c r="Q4949" i="7"/>
  <c r="Q4950" i="7"/>
  <c r="Q4951" i="7"/>
  <c r="Q4952" i="7"/>
  <c r="Q4953" i="7"/>
  <c r="Q4954" i="7"/>
  <c r="Q4955" i="7"/>
  <c r="Q4956" i="7"/>
  <c r="Q4957" i="7"/>
  <c r="Q4958" i="7"/>
  <c r="Q4959" i="7"/>
  <c r="Q4960" i="7"/>
  <c r="Q4961" i="7"/>
  <c r="Q4962" i="7"/>
  <c r="Q4963" i="7"/>
  <c r="Q4964" i="7"/>
  <c r="Q4965" i="7"/>
  <c r="Q4966" i="7"/>
  <c r="Q4967" i="7"/>
  <c r="Q4968" i="7"/>
  <c r="Q4969" i="7"/>
  <c r="Q4970" i="7"/>
  <c r="Q4971" i="7"/>
  <c r="Q4972" i="7"/>
  <c r="Q4973" i="7"/>
  <c r="Q4974" i="7"/>
  <c r="Q4975" i="7"/>
  <c r="Q4976" i="7"/>
  <c r="Q4977" i="7"/>
  <c r="Q4978" i="7"/>
  <c r="Q4979" i="7"/>
  <c r="Q4980" i="7"/>
  <c r="Q4981" i="7"/>
  <c r="Q4982" i="7"/>
  <c r="Q4983" i="7"/>
  <c r="Q4984" i="7"/>
  <c r="Q4985" i="7"/>
  <c r="Q4986" i="7"/>
  <c r="Q4987" i="7"/>
  <c r="Q4988" i="7"/>
  <c r="Q4989" i="7"/>
  <c r="Q4990" i="7"/>
  <c r="Q4991" i="7"/>
  <c r="Q4992" i="7"/>
  <c r="Q4993" i="7"/>
  <c r="Q4994" i="7"/>
  <c r="Q4995" i="7"/>
  <c r="Q4996" i="7"/>
  <c r="Q4997" i="7"/>
  <c r="Q4998" i="7"/>
  <c r="Q4999" i="7"/>
  <c r="Q5000" i="7"/>
  <c r="Q5001" i="7"/>
  <c r="Q5002" i="7"/>
  <c r="Q5003" i="7"/>
  <c r="Q5004" i="7"/>
  <c r="Q5005" i="7"/>
  <c r="Q5006" i="7"/>
  <c r="Q5007" i="7"/>
  <c r="Q5008" i="7"/>
  <c r="Q5009" i="7"/>
  <c r="Q5010" i="7"/>
  <c r="Q5011" i="7"/>
  <c r="Q5012" i="7"/>
  <c r="Q5013" i="7"/>
  <c r="Q5014" i="7"/>
  <c r="Q5015" i="7"/>
  <c r="Q5016" i="7"/>
  <c r="Q5017" i="7"/>
  <c r="Q5018" i="7"/>
  <c r="Q5019" i="7"/>
  <c r="Q5020" i="7"/>
  <c r="Q5021" i="7"/>
  <c r="Q5022" i="7"/>
  <c r="Q5023" i="7"/>
  <c r="Q5024" i="7"/>
  <c r="Q5025" i="7"/>
  <c r="Q5026" i="7"/>
  <c r="Q5027" i="7"/>
  <c r="Q5028" i="7"/>
  <c r="Q5029" i="7"/>
  <c r="Q5030" i="7"/>
  <c r="Q5031" i="7"/>
  <c r="Q5032" i="7"/>
  <c r="Q5033" i="7"/>
  <c r="Q5034" i="7"/>
  <c r="Q5035" i="7"/>
  <c r="Q5036" i="7"/>
  <c r="Q5037" i="7"/>
  <c r="Q5038" i="7"/>
  <c r="Q5039" i="7"/>
  <c r="Q5040" i="7"/>
  <c r="Q5041" i="7"/>
  <c r="Q5042" i="7"/>
  <c r="Q5043" i="7"/>
  <c r="Q5044" i="7"/>
  <c r="Q5045" i="7"/>
  <c r="Q5046" i="7"/>
  <c r="Q5047" i="7"/>
  <c r="Q5048" i="7"/>
  <c r="Q5049" i="7"/>
  <c r="Q5050" i="7"/>
  <c r="Q5051" i="7"/>
  <c r="Q5052" i="7"/>
  <c r="Q5053" i="7"/>
  <c r="Q5054" i="7"/>
  <c r="Q5055" i="7"/>
  <c r="Q5056" i="7"/>
  <c r="Q5057" i="7"/>
  <c r="Q5058" i="7"/>
  <c r="Q5059" i="7"/>
  <c r="Q5060" i="7"/>
  <c r="Q5061" i="7"/>
  <c r="Q5062" i="7"/>
  <c r="Q5063" i="7"/>
  <c r="Q5064" i="7"/>
  <c r="Q5065" i="7"/>
  <c r="Q5066" i="7"/>
  <c r="Q5067" i="7"/>
  <c r="Q5068" i="7"/>
  <c r="Q5069" i="7"/>
  <c r="Q5070" i="7"/>
  <c r="Q5071" i="7"/>
  <c r="Q5072" i="7"/>
  <c r="Q5073" i="7"/>
  <c r="Q5074" i="7"/>
  <c r="Q5075" i="7"/>
  <c r="Q5076" i="7"/>
  <c r="Q5077" i="7"/>
  <c r="Q5078" i="7"/>
  <c r="Q5079" i="7"/>
  <c r="Q5080" i="7"/>
  <c r="Q5081" i="7"/>
  <c r="Q5082" i="7"/>
  <c r="Q5083" i="7"/>
  <c r="Q5084" i="7"/>
  <c r="Q5085" i="7"/>
  <c r="Q5086" i="7"/>
  <c r="Q5087" i="7"/>
  <c r="Q5088" i="7"/>
  <c r="Q5089" i="7"/>
  <c r="Q5090" i="7"/>
  <c r="Q5091" i="7"/>
  <c r="Q5092" i="7"/>
  <c r="Q5093" i="7"/>
  <c r="Q5094" i="7"/>
  <c r="Q5095" i="7"/>
  <c r="Q5096" i="7"/>
  <c r="Q5097" i="7"/>
  <c r="Q5098" i="7"/>
  <c r="Q5099" i="7"/>
  <c r="Q5100" i="7"/>
  <c r="Q5101" i="7"/>
  <c r="Q5102" i="7"/>
  <c r="Q5103" i="7"/>
  <c r="Q5104" i="7"/>
  <c r="Q5105" i="7"/>
  <c r="Q5106" i="7"/>
  <c r="Q5107" i="7"/>
  <c r="Q5108" i="7"/>
  <c r="Q5109" i="7"/>
  <c r="Q5110" i="7"/>
  <c r="Q5111" i="7"/>
  <c r="Q5112" i="7"/>
  <c r="Q5113" i="7"/>
  <c r="Q5114" i="7"/>
  <c r="Q5115" i="7"/>
  <c r="Q5116" i="7"/>
  <c r="Q5117" i="7"/>
  <c r="Q5118" i="7"/>
  <c r="Q5119" i="7"/>
  <c r="Q5120" i="7"/>
  <c r="Q5121" i="7"/>
  <c r="Q5122" i="7"/>
  <c r="Q5123" i="7"/>
  <c r="Q5124" i="7"/>
  <c r="Q5125" i="7"/>
  <c r="Q5126" i="7"/>
  <c r="Q5127" i="7"/>
  <c r="Q5128" i="7"/>
  <c r="Q5129" i="7"/>
  <c r="Q5130" i="7"/>
  <c r="Q5131" i="7"/>
  <c r="Q5132" i="7"/>
  <c r="Q5133" i="7"/>
  <c r="Q5134" i="7"/>
  <c r="Q5135" i="7"/>
  <c r="Q5136" i="7"/>
  <c r="Q5137" i="7"/>
  <c r="Q5138" i="7"/>
  <c r="Q5139" i="7"/>
  <c r="Q5140" i="7"/>
  <c r="Q5141" i="7"/>
  <c r="Q5142" i="7"/>
  <c r="Q5143" i="7"/>
  <c r="Q5144" i="7"/>
  <c r="Q5145" i="7"/>
  <c r="Q5146" i="7"/>
  <c r="Q5147" i="7"/>
  <c r="Q5148" i="7"/>
  <c r="Q5149" i="7"/>
  <c r="Q5150" i="7"/>
  <c r="Q5151" i="7"/>
  <c r="Q5152" i="7"/>
  <c r="Q5153" i="7"/>
  <c r="Q5154" i="7"/>
  <c r="Q5155" i="7"/>
  <c r="Q5156" i="7"/>
  <c r="Q5157" i="7"/>
  <c r="Q5158" i="7"/>
  <c r="Q5159" i="7"/>
  <c r="Q5160" i="7"/>
  <c r="Q5161" i="7"/>
  <c r="Q5162" i="7"/>
  <c r="Q5163" i="7"/>
  <c r="Q5164" i="7"/>
  <c r="Q5165" i="7"/>
  <c r="Q5166" i="7"/>
  <c r="Q5167" i="7"/>
  <c r="Q5168" i="7"/>
  <c r="Q5169" i="7"/>
  <c r="Q5170" i="7"/>
  <c r="Q5171" i="7"/>
  <c r="Q5172" i="7"/>
  <c r="Q5173" i="7"/>
  <c r="Q5174" i="7"/>
  <c r="Q5175" i="7"/>
  <c r="Q5176" i="7"/>
  <c r="Q5177" i="7"/>
  <c r="Q5178" i="7"/>
  <c r="Q5179" i="7"/>
  <c r="Q5180" i="7"/>
  <c r="Q5181" i="7"/>
  <c r="Q5182" i="7"/>
  <c r="Q5183" i="7"/>
  <c r="Q5184" i="7"/>
  <c r="Q5185" i="7"/>
  <c r="Q5186" i="7"/>
  <c r="Q5187" i="7"/>
  <c r="Q5188" i="7"/>
  <c r="Q5189" i="7"/>
  <c r="Q5190" i="7"/>
  <c r="Q5191" i="7"/>
  <c r="Q5192" i="7"/>
  <c r="Q5193" i="7"/>
  <c r="Q5194" i="7"/>
  <c r="Q5195" i="7"/>
  <c r="Q5196" i="7"/>
  <c r="Q5197" i="7"/>
  <c r="Q5198" i="7"/>
  <c r="Q5199" i="7"/>
  <c r="Q5200" i="7"/>
  <c r="Q5201" i="7"/>
  <c r="Q5202" i="7"/>
  <c r="Q5203" i="7"/>
  <c r="Q5204" i="7"/>
  <c r="Q5205" i="7"/>
  <c r="Q5206" i="7"/>
  <c r="Q5207" i="7"/>
  <c r="Q5208" i="7"/>
  <c r="Q5209" i="7"/>
  <c r="Q5210" i="7"/>
  <c r="Q5211" i="7"/>
  <c r="Q5212" i="7"/>
  <c r="Q5213" i="7"/>
  <c r="Q5214" i="7"/>
  <c r="Q5215" i="7"/>
  <c r="Q5216" i="7"/>
  <c r="Q5217" i="7"/>
  <c r="Q5218" i="7"/>
  <c r="Q5219" i="7"/>
  <c r="Q5220" i="7"/>
  <c r="Q5221" i="7"/>
  <c r="Q5222" i="7"/>
  <c r="Q5223" i="7"/>
  <c r="Q5224" i="7"/>
  <c r="Q5225" i="7"/>
  <c r="Q5226" i="7"/>
  <c r="Q5227" i="7"/>
  <c r="Q5228" i="7"/>
  <c r="Q5229" i="7"/>
  <c r="Q5230" i="7"/>
  <c r="Q5231" i="7"/>
  <c r="Q5232" i="7"/>
  <c r="Q5233" i="7"/>
  <c r="Q5234" i="7"/>
  <c r="Q5235" i="7"/>
  <c r="Q5236" i="7"/>
  <c r="Q5237" i="7"/>
  <c r="Q5238" i="7"/>
  <c r="Q5239" i="7"/>
  <c r="Q5240" i="7"/>
  <c r="Q5241" i="7"/>
  <c r="Q5242" i="7"/>
  <c r="Q5243" i="7"/>
  <c r="Q5244" i="7"/>
  <c r="Q5245" i="7"/>
  <c r="Q5246" i="7"/>
  <c r="Q5247" i="7"/>
  <c r="Q5248" i="7"/>
  <c r="Q5249" i="7"/>
  <c r="Q5250" i="7"/>
  <c r="Q5251" i="7"/>
  <c r="Q5252" i="7"/>
  <c r="Q5253" i="7"/>
  <c r="Q5254" i="7"/>
  <c r="Q5255" i="7"/>
  <c r="Q5256" i="7"/>
  <c r="Q5257" i="7"/>
  <c r="Q5258" i="7"/>
  <c r="Q5259" i="7"/>
  <c r="Q5260" i="7"/>
  <c r="Q5261" i="7"/>
  <c r="Q5262" i="7"/>
  <c r="Q5263" i="7"/>
  <c r="Q5264" i="7"/>
  <c r="Q5265" i="7"/>
  <c r="Q5266" i="7"/>
  <c r="Q5267" i="7"/>
  <c r="Q5268" i="7"/>
  <c r="Q5269" i="7"/>
  <c r="Q5270" i="7"/>
  <c r="Q5271" i="7"/>
  <c r="Q5272" i="7"/>
  <c r="Q5273" i="7"/>
  <c r="Q5274" i="7"/>
  <c r="Q5275" i="7"/>
  <c r="Q5276" i="7"/>
  <c r="Q5277" i="7"/>
  <c r="Q5278" i="7"/>
  <c r="Q5279" i="7"/>
  <c r="Q5280" i="7"/>
  <c r="Q5281" i="7"/>
  <c r="Q5282" i="7"/>
  <c r="Q5283" i="7"/>
  <c r="Q5284" i="7"/>
  <c r="Q5285" i="7"/>
  <c r="Q5286" i="7"/>
  <c r="Q5287" i="7"/>
  <c r="Q5288" i="7"/>
  <c r="Q5289" i="7"/>
  <c r="Q5290" i="7"/>
  <c r="Q5291" i="7"/>
  <c r="Q5292" i="7"/>
  <c r="Q5293" i="7"/>
  <c r="Q5294" i="7"/>
  <c r="Q5295" i="7"/>
  <c r="Q5296" i="7"/>
  <c r="Q5297" i="7"/>
  <c r="Q5298" i="7"/>
  <c r="Q5299" i="7"/>
  <c r="Q5300" i="7"/>
  <c r="Q5301" i="7"/>
  <c r="Q5302" i="7"/>
  <c r="Q5303" i="7"/>
  <c r="Q5304" i="7"/>
  <c r="Q5305" i="7"/>
  <c r="Q5306" i="7"/>
  <c r="Q5307" i="7"/>
  <c r="Q5308" i="7"/>
  <c r="Q5309" i="7"/>
  <c r="Q5310" i="7"/>
  <c r="Q5311" i="7"/>
  <c r="Q5312" i="7"/>
  <c r="Q5313" i="7"/>
  <c r="Q5314" i="7"/>
  <c r="Q5315" i="7"/>
  <c r="Q5316" i="7"/>
  <c r="Q5317" i="7"/>
  <c r="Q5318" i="7"/>
  <c r="Q5319" i="7"/>
  <c r="Q5320" i="7"/>
  <c r="Q5321" i="7"/>
  <c r="Q5322" i="7"/>
  <c r="Q5323" i="7"/>
  <c r="Q5324" i="7"/>
  <c r="Q5325" i="7"/>
  <c r="Q5326" i="7"/>
  <c r="Q5327" i="7"/>
  <c r="Q5328" i="7"/>
  <c r="Q5329" i="7"/>
  <c r="Q5330" i="7"/>
  <c r="Q5331" i="7"/>
  <c r="Q5332" i="7"/>
  <c r="Q5333" i="7"/>
  <c r="Q5334" i="7"/>
  <c r="Q5335" i="7"/>
  <c r="Q5336" i="7"/>
  <c r="Q5337" i="7"/>
  <c r="Q5338" i="7"/>
  <c r="Q5339" i="7"/>
  <c r="Q5340" i="7"/>
  <c r="Q5341" i="7"/>
  <c r="Q5342" i="7"/>
  <c r="Q5343" i="7"/>
  <c r="Q5344" i="7"/>
  <c r="Q5345" i="7"/>
  <c r="Q5346" i="7"/>
  <c r="Q5347" i="7"/>
  <c r="Q5348" i="7"/>
  <c r="Q5349" i="7"/>
  <c r="Q5350" i="7"/>
  <c r="Q5351" i="7"/>
  <c r="Q5352" i="7"/>
  <c r="Q5353" i="7"/>
  <c r="Q5354" i="7"/>
  <c r="Q5355" i="7"/>
  <c r="Q5356" i="7"/>
  <c r="Q5357" i="7"/>
  <c r="Q5358" i="7"/>
  <c r="Q5359" i="7"/>
  <c r="Q5360" i="7"/>
  <c r="Q5361" i="7"/>
  <c r="Q5362" i="7"/>
  <c r="Q5363" i="7"/>
  <c r="Q5364" i="7"/>
  <c r="Q5365" i="7"/>
  <c r="Q5366" i="7"/>
  <c r="Q5367" i="7"/>
  <c r="Q5368" i="7"/>
  <c r="Q5369" i="7"/>
  <c r="Q5370" i="7"/>
  <c r="Q5371" i="7"/>
  <c r="Q5372" i="7"/>
  <c r="Q5373" i="7"/>
  <c r="Q5374" i="7"/>
  <c r="Q5375" i="7"/>
  <c r="Q5376" i="7"/>
  <c r="Q5377" i="7"/>
  <c r="Q5378" i="7"/>
  <c r="Q5379" i="7"/>
  <c r="Q5380" i="7"/>
  <c r="Q5381" i="7"/>
  <c r="Q5382" i="7"/>
  <c r="Q5383" i="7"/>
  <c r="Q5384" i="7"/>
  <c r="Q5385" i="7"/>
  <c r="Q5386" i="7"/>
  <c r="Q5387" i="7"/>
  <c r="Q5388" i="7"/>
  <c r="Q5389" i="7"/>
  <c r="Q5390" i="7"/>
  <c r="Q5391" i="7"/>
  <c r="Q5392" i="7"/>
  <c r="Q5393" i="7"/>
  <c r="Q5394" i="7"/>
  <c r="Q5395" i="7"/>
  <c r="Q5396" i="7"/>
  <c r="Q5397" i="7"/>
  <c r="Q5398" i="7"/>
  <c r="Q5399" i="7"/>
  <c r="Q5400" i="7"/>
  <c r="Q5401" i="7"/>
  <c r="Q5402" i="7"/>
  <c r="Q5403" i="7"/>
  <c r="Q5404" i="7"/>
  <c r="Q5405" i="7"/>
  <c r="Q5406" i="7"/>
  <c r="Q5407" i="7"/>
  <c r="Q5408" i="7"/>
  <c r="Q5409" i="7"/>
  <c r="Q5410" i="7"/>
  <c r="Q5411" i="7"/>
  <c r="Q5412" i="7"/>
  <c r="Q5413" i="7"/>
  <c r="Q5414" i="7"/>
  <c r="Q5415" i="7"/>
  <c r="Q5416" i="7"/>
  <c r="Q5417" i="7"/>
  <c r="Q5418" i="7"/>
  <c r="Q5419" i="7"/>
  <c r="Q5420" i="7"/>
  <c r="Q5421" i="7"/>
  <c r="Q5422" i="7"/>
  <c r="Q5423" i="7"/>
  <c r="Q5424" i="7"/>
  <c r="Q5425" i="7"/>
  <c r="Q5426" i="7"/>
  <c r="Q5427" i="7"/>
  <c r="Q5428" i="7"/>
  <c r="Q5429" i="7"/>
  <c r="Q5430" i="7"/>
  <c r="Q5431" i="7"/>
  <c r="Q5432" i="7"/>
  <c r="Q5433" i="7"/>
  <c r="Q5434" i="7"/>
  <c r="Q5435" i="7"/>
  <c r="Q5436" i="7"/>
  <c r="Q5437" i="7"/>
  <c r="Q5438" i="7"/>
  <c r="Q5439" i="7"/>
  <c r="Q5440" i="7"/>
  <c r="Q5441" i="7"/>
  <c r="Q5442" i="7"/>
  <c r="Q5443" i="7"/>
  <c r="Q5444" i="7"/>
  <c r="Q5445" i="7"/>
  <c r="Q5446" i="7"/>
  <c r="Q5447" i="7"/>
  <c r="Q5448" i="7"/>
  <c r="Q5449" i="7"/>
  <c r="Q5450" i="7"/>
  <c r="Q5451" i="7"/>
  <c r="Q5452" i="7"/>
  <c r="Q5453" i="7"/>
  <c r="Q5454" i="7"/>
  <c r="Q5455" i="7"/>
  <c r="Q5456" i="7"/>
  <c r="Q5457" i="7"/>
  <c r="Q5458" i="7"/>
  <c r="Q5459" i="7"/>
  <c r="Q5460" i="7"/>
  <c r="Q5461" i="7"/>
  <c r="Q5462" i="7"/>
  <c r="Q5463" i="7"/>
  <c r="Q5464" i="7"/>
  <c r="Q5465" i="7"/>
  <c r="Q5466" i="7"/>
  <c r="Q5467" i="7"/>
  <c r="Q5468" i="7"/>
  <c r="Q5469" i="7"/>
  <c r="Q5470" i="7"/>
  <c r="Q5471" i="7"/>
  <c r="Q5472" i="7"/>
  <c r="Q5473" i="7"/>
  <c r="Q5474" i="7"/>
  <c r="Q5475" i="7"/>
  <c r="Q5476" i="7"/>
  <c r="Q5477" i="7"/>
  <c r="Q5478" i="7"/>
  <c r="Q5479" i="7"/>
  <c r="Q5480" i="7"/>
  <c r="Q5481" i="7"/>
  <c r="Q5482" i="7"/>
  <c r="Q5483" i="7"/>
  <c r="Q5484" i="7"/>
  <c r="Q5485" i="7"/>
  <c r="Q5486" i="7"/>
  <c r="Q5487" i="7"/>
  <c r="Q5488" i="7"/>
  <c r="Q5489" i="7"/>
  <c r="Q5490" i="7"/>
  <c r="Q5491" i="7"/>
  <c r="Q5492" i="7"/>
  <c r="Q5493" i="7"/>
  <c r="Q5494" i="7"/>
  <c r="Q5495" i="7"/>
  <c r="Q5496" i="7"/>
  <c r="Q5497" i="7"/>
  <c r="Q5498" i="7"/>
  <c r="Q5499" i="7"/>
  <c r="Q5500" i="7"/>
  <c r="Q5501" i="7"/>
  <c r="Q5502" i="7"/>
  <c r="Q5503" i="7"/>
  <c r="Q5504" i="7"/>
  <c r="Q5505" i="7"/>
  <c r="Q5506" i="7"/>
  <c r="Q5507" i="7"/>
  <c r="Q5508" i="7"/>
  <c r="Q5509" i="7"/>
  <c r="Q5510" i="7"/>
  <c r="Q5511" i="7"/>
  <c r="Q5512" i="7"/>
  <c r="Q5513" i="7"/>
  <c r="Q5514" i="7"/>
  <c r="Q5515" i="7"/>
  <c r="Q5516" i="7"/>
  <c r="Q5517" i="7"/>
  <c r="Q5518" i="7"/>
  <c r="Q5519" i="7"/>
  <c r="Q5520" i="7"/>
  <c r="Q5521" i="7"/>
  <c r="Q5522" i="7"/>
  <c r="Q5523" i="7"/>
  <c r="Q5524" i="7"/>
  <c r="Q5525" i="7"/>
  <c r="Q5526" i="7"/>
  <c r="Q5527" i="7"/>
  <c r="Q5528" i="7"/>
  <c r="Q5529" i="7"/>
  <c r="Q5530" i="7"/>
  <c r="Q5531" i="7"/>
  <c r="Q5532" i="7"/>
  <c r="Q5533" i="7"/>
  <c r="Q5534" i="7"/>
  <c r="Q5535" i="7"/>
  <c r="Q5536" i="7"/>
  <c r="Q5537" i="7"/>
  <c r="Q5538" i="7"/>
  <c r="Q5539" i="7"/>
  <c r="Q5540" i="7"/>
  <c r="Q5541" i="7"/>
  <c r="Q5542" i="7"/>
  <c r="Q5543" i="7"/>
  <c r="Q5544" i="7"/>
  <c r="Q5545" i="7"/>
  <c r="Q5546" i="7"/>
  <c r="Q5547" i="7"/>
  <c r="Q5548" i="7"/>
  <c r="Q5549" i="7"/>
  <c r="Q5550" i="7"/>
  <c r="Q5551" i="7"/>
  <c r="Q5552" i="7"/>
  <c r="Q5553" i="7"/>
  <c r="Q5554" i="7"/>
  <c r="Q5555" i="7"/>
  <c r="Q5556" i="7"/>
  <c r="Q5557" i="7"/>
  <c r="Q5558" i="7"/>
  <c r="Q5559" i="7"/>
  <c r="Q5560" i="7"/>
  <c r="Q5561" i="7"/>
  <c r="Q5562" i="7"/>
  <c r="Q5563" i="7"/>
  <c r="Q5564" i="7"/>
  <c r="Q5565" i="7"/>
  <c r="Q5566" i="7"/>
  <c r="Q5567" i="7"/>
  <c r="Q5568" i="7"/>
  <c r="Q5569" i="7"/>
  <c r="Q5570" i="7"/>
  <c r="Q5571" i="7"/>
  <c r="Q5572" i="7"/>
  <c r="Q5573" i="7"/>
  <c r="Q5574" i="7"/>
  <c r="Q5575" i="7"/>
  <c r="Q5576" i="7"/>
  <c r="Q5577" i="7"/>
  <c r="Q5578" i="7"/>
  <c r="Q5579" i="7"/>
  <c r="Q5580" i="7"/>
  <c r="Q5581" i="7"/>
  <c r="Q5582" i="7"/>
  <c r="Q5583" i="7"/>
  <c r="Q5584" i="7"/>
  <c r="Q5585" i="7"/>
  <c r="Q5586" i="7"/>
  <c r="Q5587" i="7"/>
  <c r="Q5588" i="7"/>
  <c r="Q5589" i="7"/>
  <c r="Q5590" i="7"/>
  <c r="Q5591" i="7"/>
  <c r="Q5592" i="7"/>
  <c r="Q5593" i="7"/>
  <c r="Q5594" i="7"/>
  <c r="Q5595" i="7"/>
  <c r="Q5596" i="7"/>
  <c r="Q5597" i="7"/>
  <c r="Q5598" i="7"/>
  <c r="Q5599" i="7"/>
  <c r="Q5600" i="7"/>
  <c r="Q5601" i="7"/>
  <c r="Q5602" i="7"/>
  <c r="Q5603" i="7"/>
  <c r="Q5604" i="7"/>
  <c r="Q5605" i="7"/>
  <c r="Q5606" i="7"/>
  <c r="Q5607" i="7"/>
  <c r="Q5608" i="7"/>
  <c r="Q5609" i="7"/>
  <c r="Q5610" i="7"/>
  <c r="Q5611" i="7"/>
  <c r="Q5612" i="7"/>
  <c r="Q5613" i="7"/>
  <c r="Q5614" i="7"/>
  <c r="Q5615" i="7"/>
  <c r="Q5616" i="7"/>
  <c r="Q5617" i="7"/>
  <c r="Q5618" i="7"/>
  <c r="Q5619" i="7"/>
  <c r="Q5620" i="7"/>
  <c r="Q5621" i="7"/>
  <c r="Q5622" i="7"/>
  <c r="Q5623" i="7"/>
  <c r="Q5624" i="7"/>
  <c r="Q5625" i="7"/>
  <c r="Q5626" i="7"/>
  <c r="Q5627" i="7"/>
  <c r="Q5628" i="7"/>
  <c r="Q5629" i="7"/>
  <c r="Q5630" i="7"/>
  <c r="Q5631" i="7"/>
  <c r="Q5632" i="7"/>
  <c r="Q5633" i="7"/>
  <c r="Q5634" i="7"/>
  <c r="Q5635" i="7"/>
  <c r="Q5636" i="7"/>
  <c r="Q5637" i="7"/>
  <c r="Q5638" i="7"/>
  <c r="Q5639" i="7"/>
  <c r="Q5640" i="7"/>
  <c r="Q5641" i="7"/>
  <c r="Q5642" i="7"/>
  <c r="Q5643" i="7"/>
  <c r="Q5644" i="7"/>
  <c r="Q5645" i="7"/>
  <c r="Q5646" i="7"/>
  <c r="Q5647" i="7"/>
  <c r="Q5648" i="7"/>
  <c r="Q5649" i="7"/>
  <c r="Q5650" i="7"/>
  <c r="Q5651" i="7"/>
  <c r="Q5652" i="7"/>
  <c r="Q5653" i="7"/>
  <c r="Q5654" i="7"/>
  <c r="Q5655" i="7"/>
  <c r="Q5656" i="7"/>
  <c r="Q5657" i="7"/>
  <c r="Q5658" i="7"/>
  <c r="Q5659" i="7"/>
  <c r="Q5660" i="7"/>
  <c r="Q5661" i="7"/>
  <c r="Q5662" i="7"/>
  <c r="Q5663" i="7"/>
  <c r="Q5664" i="7"/>
  <c r="Q5665" i="7"/>
  <c r="Q5666" i="7"/>
  <c r="Q5667" i="7"/>
  <c r="Q5668" i="7"/>
  <c r="Q5669" i="7"/>
  <c r="Q5670" i="7"/>
  <c r="Q5671" i="7"/>
  <c r="Q5672" i="7"/>
  <c r="Q5673" i="7"/>
  <c r="Q5674" i="7"/>
  <c r="Q5675" i="7"/>
  <c r="Q5676" i="7"/>
  <c r="Q5677" i="7"/>
  <c r="Q5678" i="7"/>
  <c r="Q5679" i="7"/>
  <c r="Q5680" i="7"/>
  <c r="Q5681" i="7"/>
  <c r="Q5682" i="7"/>
  <c r="Q5683" i="7"/>
  <c r="Q5684" i="7"/>
  <c r="Q5685" i="7"/>
  <c r="Q5686" i="7"/>
  <c r="Q5687" i="7"/>
  <c r="Q5688" i="7"/>
  <c r="Q5689" i="7"/>
  <c r="Q5690" i="7"/>
  <c r="Q5691" i="7"/>
  <c r="Q5692" i="7"/>
  <c r="Q5693" i="7"/>
  <c r="Q5694" i="7"/>
  <c r="Q5695" i="7"/>
  <c r="Q5696" i="7"/>
  <c r="Q5697" i="7"/>
  <c r="Q5698" i="7"/>
  <c r="Q5699" i="7"/>
  <c r="Q5700" i="7"/>
  <c r="Q5701" i="7"/>
  <c r="Q5702" i="7"/>
  <c r="Q5703" i="7"/>
  <c r="Q5704" i="7"/>
  <c r="Q5705" i="7"/>
  <c r="Q5706" i="7"/>
  <c r="Q5707" i="7"/>
  <c r="Q5708" i="7"/>
  <c r="Q5709" i="7"/>
  <c r="Q5710" i="7"/>
  <c r="Q5711" i="7"/>
  <c r="Q5712" i="7"/>
  <c r="Q5713" i="7"/>
  <c r="Q5714" i="7"/>
  <c r="Q5715" i="7"/>
  <c r="Q5716" i="7"/>
  <c r="Q5717" i="7"/>
  <c r="Q5718" i="7"/>
  <c r="Q5719" i="7"/>
  <c r="Q5720" i="7"/>
  <c r="Q5721" i="7"/>
  <c r="Q5722" i="7"/>
  <c r="Q5723" i="7"/>
  <c r="Q5724" i="7"/>
  <c r="Q5725" i="7"/>
  <c r="Q5726" i="7"/>
  <c r="Q5727" i="7"/>
  <c r="Q5728" i="7"/>
  <c r="Q5729" i="7"/>
  <c r="Q5730" i="7"/>
  <c r="Q5731" i="7"/>
  <c r="Q5732" i="7"/>
  <c r="Q5733" i="7"/>
  <c r="Q5734" i="7"/>
  <c r="Q5735" i="7"/>
  <c r="Q5736" i="7"/>
  <c r="Q5737" i="7"/>
  <c r="Q5738" i="7"/>
  <c r="Q5739" i="7"/>
  <c r="Q5740" i="7"/>
  <c r="Q5741" i="7"/>
  <c r="Q5742" i="7"/>
  <c r="Q5743" i="7"/>
  <c r="Q5744" i="7"/>
  <c r="Q5745" i="7"/>
  <c r="Q5746" i="7"/>
  <c r="Q5747" i="7"/>
  <c r="Q5748" i="7"/>
  <c r="Q5749" i="7"/>
  <c r="Q5750" i="7"/>
  <c r="Q5751" i="7"/>
  <c r="Q5752" i="7"/>
  <c r="Q5753" i="7"/>
  <c r="Q5754" i="7"/>
  <c r="Q5755" i="7"/>
  <c r="Q5756" i="7"/>
  <c r="Q5757" i="7"/>
  <c r="Q5758" i="7"/>
  <c r="Q5759" i="7"/>
  <c r="Q5760" i="7"/>
  <c r="Q5761" i="7"/>
  <c r="Q5762" i="7"/>
  <c r="Q5763" i="7"/>
  <c r="Q5764" i="7"/>
  <c r="Q5765" i="7"/>
  <c r="Q5766" i="7"/>
  <c r="Q5767" i="7"/>
  <c r="Q5768" i="7"/>
  <c r="Q5769" i="7"/>
  <c r="Q5770" i="7"/>
  <c r="Q5771" i="7"/>
  <c r="Q5772" i="7"/>
  <c r="Q5773" i="7"/>
  <c r="Q5774" i="7"/>
  <c r="Q5775" i="7"/>
  <c r="Q5776" i="7"/>
  <c r="Q5777" i="7"/>
  <c r="Q5778" i="7"/>
  <c r="Q5779" i="7"/>
  <c r="Q5780" i="7"/>
  <c r="Q5781" i="7"/>
  <c r="Q5782" i="7"/>
  <c r="Q5783" i="7"/>
  <c r="Q5784" i="7"/>
  <c r="Q5785" i="7"/>
  <c r="Q5786" i="7"/>
  <c r="Q5787" i="7"/>
  <c r="Q5788" i="7"/>
  <c r="Q5789" i="7"/>
  <c r="Q5790" i="7"/>
  <c r="Q5791" i="7"/>
  <c r="Q5792" i="7"/>
  <c r="Q5793" i="7"/>
  <c r="Q5794" i="7"/>
  <c r="Q5795" i="7"/>
  <c r="Q5796" i="7"/>
  <c r="Q5797" i="7"/>
  <c r="Q5798" i="7"/>
  <c r="Q5799" i="7"/>
  <c r="Q5800" i="7"/>
  <c r="Q5801" i="7"/>
  <c r="Q5802" i="7"/>
  <c r="Q5803" i="7"/>
  <c r="Q5804" i="7"/>
  <c r="Q5805" i="7"/>
  <c r="Q5806" i="7"/>
  <c r="Q5807" i="7"/>
  <c r="Q5808" i="7"/>
  <c r="Q5809" i="7"/>
  <c r="Q5810" i="7"/>
  <c r="Q5811" i="7"/>
  <c r="Q5812" i="7"/>
  <c r="Q5813" i="7"/>
  <c r="Q5814" i="7"/>
  <c r="Q5815" i="7"/>
  <c r="Q5816" i="7"/>
  <c r="Q5817" i="7"/>
  <c r="Q5818" i="7"/>
  <c r="Q5819" i="7"/>
  <c r="Q5820" i="7"/>
  <c r="Q5821" i="7"/>
  <c r="Q5822" i="7"/>
  <c r="Q5823" i="7"/>
  <c r="Q5824" i="7"/>
  <c r="Q5825" i="7"/>
  <c r="Q5826" i="7"/>
  <c r="Q5827" i="7"/>
  <c r="Q5828" i="7"/>
  <c r="Q5829" i="7"/>
  <c r="Q5830" i="7"/>
  <c r="Q5831" i="7"/>
  <c r="Q5832" i="7"/>
  <c r="Q5833" i="7"/>
  <c r="Q5834" i="7"/>
  <c r="Q5835" i="7"/>
  <c r="Q5836" i="7"/>
  <c r="Q5837" i="7"/>
  <c r="Q5838" i="7"/>
  <c r="Q5839" i="7"/>
  <c r="Q5840" i="7"/>
  <c r="Q5841" i="7"/>
  <c r="Q5842" i="7"/>
  <c r="Q5843" i="7"/>
  <c r="Q5844" i="7"/>
  <c r="Q5845" i="7"/>
  <c r="Q5846" i="7"/>
  <c r="Q5847" i="7"/>
  <c r="Q5848" i="7"/>
  <c r="Q5849" i="7"/>
  <c r="Q5850" i="7"/>
  <c r="Q5851" i="7"/>
  <c r="Q5852" i="7"/>
  <c r="Q5853" i="7"/>
  <c r="Q5854" i="7"/>
  <c r="Q5855" i="7"/>
  <c r="Q5856" i="7"/>
  <c r="Q5857" i="7"/>
  <c r="Q5858" i="7"/>
  <c r="Q5859" i="7"/>
  <c r="Q5860" i="7"/>
  <c r="Q5861" i="7"/>
  <c r="Q5862" i="7"/>
  <c r="Q5863" i="7"/>
  <c r="Q5864" i="7"/>
  <c r="Q5865" i="7"/>
  <c r="Q5866" i="7"/>
  <c r="Q5867" i="7"/>
  <c r="Q5868" i="7"/>
  <c r="Q5869" i="7"/>
  <c r="Q5870" i="7"/>
  <c r="Q5871" i="7"/>
  <c r="Q5872" i="7"/>
  <c r="Q5873" i="7"/>
  <c r="Q5874" i="7"/>
  <c r="Q5875" i="7"/>
  <c r="Q5876" i="7"/>
  <c r="Q5877" i="7"/>
  <c r="Q5878" i="7"/>
  <c r="Q5879" i="7"/>
  <c r="Q5880" i="7"/>
  <c r="Q5881" i="7"/>
  <c r="Q5882" i="7"/>
  <c r="Q5883" i="7"/>
  <c r="Q5884" i="7"/>
  <c r="Q5885" i="7"/>
  <c r="Q5886" i="7"/>
  <c r="Q5887" i="7"/>
  <c r="Q5888" i="7"/>
  <c r="Q5889" i="7"/>
  <c r="Q5890" i="7"/>
  <c r="Q5891" i="7"/>
  <c r="Q5892" i="7"/>
  <c r="Q5893" i="7"/>
  <c r="Q5894" i="7"/>
  <c r="Q5895" i="7"/>
  <c r="Q5896" i="7"/>
  <c r="Q5897" i="7"/>
  <c r="Q5898" i="7"/>
  <c r="Q5899" i="7"/>
  <c r="Q5900" i="7"/>
  <c r="Q5901" i="7"/>
  <c r="Q5902" i="7"/>
  <c r="Q5903" i="7"/>
  <c r="Q5904" i="7"/>
  <c r="Q5905" i="7"/>
  <c r="Q5906" i="7"/>
  <c r="Q5907" i="7"/>
  <c r="Q5908" i="7"/>
  <c r="Q5909" i="7"/>
  <c r="Q5910" i="7"/>
  <c r="Q5911" i="7"/>
  <c r="Q5912" i="7"/>
  <c r="Q5913" i="7"/>
  <c r="Q5914" i="7"/>
  <c r="Q5915" i="7"/>
  <c r="Q5916" i="7"/>
  <c r="Q5917" i="7"/>
  <c r="Q5918" i="7"/>
  <c r="Q5919" i="7"/>
  <c r="Q5920" i="7"/>
  <c r="Q5921" i="7"/>
  <c r="Q5922" i="7"/>
  <c r="Q5923" i="7"/>
  <c r="Q5924" i="7"/>
  <c r="Q5925" i="7"/>
  <c r="Q5926" i="7"/>
  <c r="Q5927" i="7"/>
  <c r="Q5928" i="7"/>
  <c r="Q5929" i="7"/>
  <c r="Q5930" i="7"/>
  <c r="Q5931" i="7"/>
  <c r="Q5932" i="7"/>
  <c r="Q5933" i="7"/>
  <c r="Q5934" i="7"/>
  <c r="Q5935" i="7"/>
  <c r="Q5936" i="7"/>
  <c r="Q5937" i="7"/>
  <c r="Q5938" i="7"/>
  <c r="Q5939" i="7"/>
  <c r="Q5940" i="7"/>
  <c r="Q5941" i="7"/>
  <c r="Q5942" i="7"/>
  <c r="Q5943" i="7"/>
  <c r="Q5944" i="7"/>
  <c r="Q5945" i="7"/>
  <c r="Q5946" i="7"/>
  <c r="Q5947" i="7"/>
  <c r="Q5948" i="7"/>
  <c r="Q5949" i="7"/>
  <c r="Q5950" i="7"/>
  <c r="Q5951" i="7"/>
  <c r="Q5952" i="7"/>
  <c r="Q5953" i="7"/>
  <c r="Q5954" i="7"/>
  <c r="Q5955" i="7"/>
  <c r="Q5956" i="7"/>
  <c r="Q5957" i="7"/>
  <c r="Q5958" i="7"/>
  <c r="Q5959" i="7"/>
  <c r="Q5960" i="7"/>
  <c r="Q5961" i="7"/>
  <c r="Q5962" i="7"/>
  <c r="Q5963" i="7"/>
  <c r="Q5964" i="7"/>
  <c r="Q5965" i="7"/>
  <c r="Q5966" i="7"/>
  <c r="Q5967" i="7"/>
  <c r="Q5968" i="7"/>
  <c r="Q5969" i="7"/>
  <c r="Q5970" i="7"/>
  <c r="Q5971" i="7"/>
  <c r="Q5972" i="7"/>
  <c r="Q5973" i="7"/>
  <c r="Q5974" i="7"/>
  <c r="Q5975" i="7"/>
  <c r="Q5976" i="7"/>
  <c r="Q5977" i="7"/>
  <c r="Q5978" i="7"/>
  <c r="Q5979" i="7"/>
  <c r="Q5980" i="7"/>
  <c r="Q5981" i="7"/>
  <c r="Q5982" i="7"/>
  <c r="Q5983" i="7"/>
  <c r="Q5984" i="7"/>
  <c r="Q5985" i="7"/>
  <c r="Q5986" i="7"/>
  <c r="Q5987" i="7"/>
  <c r="Q5988" i="7"/>
  <c r="Q5989" i="7"/>
  <c r="Q5990" i="7"/>
  <c r="Q5991" i="7"/>
  <c r="Q5992" i="7"/>
  <c r="Q5993" i="7"/>
  <c r="Q5994" i="7"/>
  <c r="Q5995" i="7"/>
  <c r="Q5996" i="7"/>
  <c r="Q5997" i="7"/>
  <c r="Q5998" i="7"/>
  <c r="Q5999" i="7"/>
  <c r="Q6000" i="7"/>
  <c r="Q6001" i="7"/>
  <c r="Q6002" i="7"/>
  <c r="Q6003" i="7"/>
  <c r="Q6004" i="7"/>
  <c r="Q6005" i="7"/>
  <c r="Q6006" i="7"/>
  <c r="Q6007" i="7"/>
  <c r="Q6008" i="7"/>
  <c r="Q6009" i="7"/>
  <c r="Q6010" i="7"/>
  <c r="Q6011" i="7"/>
  <c r="Q6012" i="7"/>
  <c r="Q6013" i="7"/>
  <c r="Q6014" i="7"/>
  <c r="Q6015" i="7"/>
  <c r="Q6016" i="7"/>
  <c r="Q6017" i="7"/>
  <c r="Q6018" i="7"/>
  <c r="Q6019" i="7"/>
  <c r="Q6020" i="7"/>
  <c r="Q6021" i="7"/>
  <c r="Q6022" i="7"/>
  <c r="Q6023" i="7"/>
  <c r="Q6024" i="7"/>
  <c r="Q6025" i="7"/>
  <c r="Q6026" i="7"/>
  <c r="Q6027" i="7"/>
  <c r="Q6028" i="7"/>
  <c r="Q6029" i="7"/>
  <c r="Q6030" i="7"/>
  <c r="Q6031" i="7"/>
  <c r="Q6032" i="7"/>
  <c r="Q6033" i="7"/>
  <c r="Q6034" i="7"/>
  <c r="Q6035" i="7"/>
  <c r="Q6036" i="7"/>
  <c r="Q6037" i="7"/>
  <c r="Q6038" i="7"/>
  <c r="Q6039" i="7"/>
  <c r="Q6040" i="7"/>
  <c r="Q6041" i="7"/>
  <c r="Q6042" i="7"/>
  <c r="Q6043" i="7"/>
  <c r="Q6044" i="7"/>
  <c r="Q6045" i="7"/>
  <c r="Q6046" i="7"/>
  <c r="Q6047" i="7"/>
  <c r="Q6048" i="7"/>
  <c r="Q6049" i="7"/>
  <c r="Q6050" i="7"/>
  <c r="Q6051" i="7"/>
  <c r="Q6052" i="7"/>
  <c r="Q6053" i="7"/>
  <c r="Q6054" i="7"/>
  <c r="Q6055" i="7"/>
  <c r="Q6056" i="7"/>
  <c r="Q6057" i="7"/>
  <c r="Q6058" i="7"/>
  <c r="Q6059" i="7"/>
  <c r="Q6060" i="7"/>
  <c r="Q6061" i="7"/>
  <c r="Q6062" i="7"/>
  <c r="Q6063" i="7"/>
  <c r="Q6064" i="7"/>
  <c r="Q6065" i="7"/>
  <c r="Q6066" i="7"/>
  <c r="Q6067" i="7"/>
  <c r="Q6068" i="7"/>
  <c r="Q6069" i="7"/>
  <c r="Q6070" i="7"/>
  <c r="Q6071" i="7"/>
  <c r="Q6072" i="7"/>
  <c r="Q6073" i="7"/>
  <c r="Q6074" i="7"/>
  <c r="Q6075" i="7"/>
  <c r="Q6076" i="7"/>
  <c r="Q6077" i="7"/>
  <c r="Q6078" i="7"/>
  <c r="Q6079" i="7"/>
  <c r="Q6080" i="7"/>
  <c r="Q6081" i="7"/>
  <c r="Q6082" i="7"/>
  <c r="Q6083" i="7"/>
  <c r="Q6084" i="7"/>
  <c r="Q6085" i="7"/>
  <c r="Q6086" i="7"/>
  <c r="Q6087" i="7"/>
  <c r="Q6088" i="7"/>
  <c r="Q6089" i="7"/>
  <c r="Q6090" i="7"/>
  <c r="Q6091" i="7"/>
  <c r="Q6092" i="7"/>
  <c r="Q6093" i="7"/>
  <c r="Q6094" i="7"/>
  <c r="Q6095" i="7"/>
  <c r="Q6096" i="7"/>
  <c r="Q6097" i="7"/>
  <c r="Q6098" i="7"/>
  <c r="Q6099" i="7"/>
  <c r="Q6100" i="7"/>
  <c r="Q6101" i="7"/>
  <c r="Q6102" i="7"/>
  <c r="Q6103" i="7"/>
  <c r="Q6104" i="7"/>
  <c r="Q6105" i="7"/>
  <c r="Q6106" i="7"/>
  <c r="Q6107" i="7"/>
  <c r="Q6108" i="7"/>
  <c r="Q6109" i="7"/>
  <c r="Q6110" i="7"/>
  <c r="Q6111" i="7"/>
  <c r="Q6112" i="7"/>
  <c r="Q6113" i="7"/>
  <c r="Q6114" i="7"/>
  <c r="Q6115" i="7"/>
  <c r="Q6116" i="7"/>
  <c r="Q6117" i="7"/>
  <c r="Q6118" i="7"/>
  <c r="Q6119" i="7"/>
  <c r="Q6120" i="7"/>
  <c r="Q6121" i="7"/>
  <c r="Q6122" i="7"/>
  <c r="Q6123" i="7"/>
  <c r="Q6124" i="7"/>
  <c r="Q6125" i="7"/>
  <c r="Q6126" i="7"/>
  <c r="Q6127" i="7"/>
  <c r="Q6128" i="7"/>
  <c r="Q6129" i="7"/>
  <c r="Q6130" i="7"/>
  <c r="Q6131" i="7"/>
  <c r="Q6132" i="7"/>
  <c r="Q6133" i="7"/>
  <c r="Q6134" i="7"/>
  <c r="Q6135" i="7"/>
  <c r="Q6136" i="7"/>
  <c r="Q6137" i="7"/>
  <c r="Q6138" i="7"/>
  <c r="Q6139" i="7"/>
  <c r="Q6140" i="7"/>
  <c r="Q6141" i="7"/>
  <c r="Q6142" i="7"/>
  <c r="Q6143" i="7"/>
  <c r="Q6144" i="7"/>
  <c r="Q6145" i="7"/>
  <c r="Q6146" i="7"/>
  <c r="Q6147" i="7"/>
  <c r="Q6148" i="7"/>
  <c r="Q6149" i="7"/>
  <c r="Q6150" i="7"/>
  <c r="Q6151" i="7"/>
  <c r="Q6152" i="7"/>
  <c r="Q6153" i="7"/>
  <c r="Q6154" i="7"/>
  <c r="Q6155" i="7"/>
  <c r="Q6156" i="7"/>
  <c r="Q6157" i="7"/>
  <c r="Q6158" i="7"/>
  <c r="Q6159" i="7"/>
  <c r="Q6160" i="7"/>
  <c r="Q6161" i="7"/>
  <c r="Q6162" i="7"/>
  <c r="Q6163" i="7"/>
  <c r="Q6164" i="7"/>
  <c r="Q6165" i="7"/>
  <c r="Q6166" i="7"/>
  <c r="Q6167" i="7"/>
  <c r="Q6168" i="7"/>
  <c r="Q6169" i="7"/>
  <c r="Q6170" i="7"/>
  <c r="Q6171" i="7"/>
  <c r="Q6172" i="7"/>
  <c r="Q6173" i="7"/>
  <c r="Q6174" i="7"/>
  <c r="Q6175" i="7"/>
  <c r="Q6176" i="7"/>
  <c r="Q6177" i="7"/>
  <c r="Q6178" i="7"/>
  <c r="Q6179" i="7"/>
  <c r="Q6180" i="7"/>
  <c r="Q6181" i="7"/>
  <c r="Q6182" i="7"/>
  <c r="Q6183" i="7"/>
  <c r="Q6184" i="7"/>
  <c r="Q6185" i="7"/>
  <c r="Q6186" i="7"/>
  <c r="Q6187" i="7"/>
  <c r="Q6188" i="7"/>
  <c r="Q6189" i="7"/>
  <c r="Q6190" i="7"/>
  <c r="Q6191" i="7"/>
  <c r="Q6192" i="7"/>
  <c r="Q6193" i="7"/>
  <c r="Q6194" i="7"/>
  <c r="Q6195" i="7"/>
  <c r="Q6196" i="7"/>
  <c r="Q6197" i="7"/>
  <c r="Q6198" i="7"/>
  <c r="Q6199" i="7"/>
  <c r="Q6200" i="7"/>
  <c r="Q6201" i="7"/>
  <c r="Q6202" i="7"/>
  <c r="Q6203" i="7"/>
  <c r="Q6204" i="7"/>
  <c r="Q6205" i="7"/>
  <c r="Q6206" i="7"/>
  <c r="Q6207" i="7"/>
  <c r="Q6208" i="7"/>
  <c r="Q6209" i="7"/>
  <c r="Q6210" i="7"/>
  <c r="Q6211" i="7"/>
  <c r="Q6212" i="7"/>
  <c r="Q6213" i="7"/>
  <c r="Q6214" i="7"/>
  <c r="Q6215" i="7"/>
  <c r="Q6216" i="7"/>
  <c r="Q6217" i="7"/>
  <c r="Q6218" i="7"/>
  <c r="Q6219" i="7"/>
  <c r="Q6220" i="7"/>
  <c r="Q6221" i="7"/>
  <c r="Q6222" i="7"/>
  <c r="Q6223" i="7"/>
  <c r="Q6224" i="7"/>
  <c r="Q6225" i="7"/>
  <c r="Q6226" i="7"/>
  <c r="Q6227" i="7"/>
  <c r="Q6228" i="7"/>
  <c r="Q6229" i="7"/>
  <c r="Q6230" i="7"/>
  <c r="Q6231" i="7"/>
  <c r="Q6232" i="7"/>
  <c r="Q6233" i="7"/>
  <c r="Q6234" i="7"/>
  <c r="Q6235" i="7"/>
  <c r="Q6236" i="7"/>
  <c r="Q6237" i="7"/>
  <c r="Q6238" i="7"/>
  <c r="Q6239" i="7"/>
  <c r="Q6240" i="7"/>
  <c r="Q6241" i="7"/>
  <c r="Q6242" i="7"/>
  <c r="Q6243" i="7"/>
  <c r="Q6244" i="7"/>
  <c r="Q6245" i="7"/>
  <c r="Q6246" i="7"/>
  <c r="Q6247" i="7"/>
  <c r="Q6248" i="7"/>
  <c r="Q6249" i="7"/>
  <c r="Q6250" i="7"/>
  <c r="Q6251" i="7"/>
  <c r="Q6252" i="7"/>
  <c r="Q6253" i="7"/>
  <c r="Q6254" i="7"/>
  <c r="Q6255" i="7"/>
  <c r="Q6256" i="7"/>
  <c r="Q6257" i="7"/>
  <c r="Q6258" i="7"/>
  <c r="Q6259" i="7"/>
  <c r="Q6260" i="7"/>
  <c r="Q6261" i="7"/>
  <c r="Q6262" i="7"/>
  <c r="Q6263" i="7"/>
  <c r="Q6264" i="7"/>
  <c r="Q6265" i="7"/>
  <c r="Q6266" i="7"/>
  <c r="Q6267" i="7"/>
  <c r="Q6268" i="7"/>
  <c r="Q6269" i="7"/>
  <c r="Q6270" i="7"/>
  <c r="Q6271" i="7"/>
  <c r="Q6272" i="7"/>
  <c r="Q6273" i="7"/>
  <c r="Q6274" i="7"/>
  <c r="Q6275" i="7"/>
  <c r="Q6276" i="7"/>
  <c r="Q6277" i="7"/>
  <c r="Q6278" i="7"/>
  <c r="Q6279" i="7"/>
  <c r="Q6280" i="7"/>
  <c r="Q6281" i="7"/>
  <c r="Q6282" i="7"/>
  <c r="Q6283" i="7"/>
  <c r="Q6284" i="7"/>
  <c r="Q6285" i="7"/>
  <c r="Q6286" i="7"/>
  <c r="Q6287" i="7"/>
  <c r="Q6288" i="7"/>
  <c r="Q6289" i="7"/>
  <c r="Q6290" i="7"/>
  <c r="Q6291" i="7"/>
  <c r="Q6292" i="7"/>
  <c r="Q6293" i="7"/>
  <c r="Q6294" i="7"/>
  <c r="Q6295" i="7"/>
  <c r="Q6296" i="7"/>
  <c r="Q6297" i="7"/>
  <c r="Q6298" i="7"/>
  <c r="Q6299" i="7"/>
  <c r="Q6300" i="7"/>
  <c r="Q6301" i="7"/>
  <c r="Q6302" i="7"/>
  <c r="Q6303" i="7"/>
  <c r="Q6304" i="7"/>
  <c r="Q6305" i="7"/>
  <c r="Q6306" i="7"/>
  <c r="Q6307" i="7"/>
  <c r="Q6308" i="7"/>
  <c r="Q6309" i="7"/>
  <c r="Q6310" i="7"/>
  <c r="Q6311" i="7"/>
  <c r="Q6312" i="7"/>
  <c r="Q6313" i="7"/>
  <c r="Q6314" i="7"/>
  <c r="Q6315" i="7"/>
  <c r="Q6316" i="7"/>
  <c r="Q6317" i="7"/>
  <c r="Q6318" i="7"/>
  <c r="Q6319" i="7"/>
  <c r="Q6320" i="7"/>
  <c r="Q6321" i="7"/>
  <c r="Q6322" i="7"/>
  <c r="Q6323" i="7"/>
  <c r="Q6324" i="7"/>
  <c r="Q6325" i="7"/>
  <c r="Q6326" i="7"/>
  <c r="Q6327" i="7"/>
  <c r="Q6328" i="7"/>
  <c r="Q6329" i="7"/>
  <c r="Q6330" i="7"/>
  <c r="Q6331" i="7"/>
  <c r="Q6332" i="7"/>
  <c r="Q6333" i="7"/>
  <c r="Q6334" i="7"/>
  <c r="Q6335" i="7"/>
  <c r="Q6336" i="7"/>
  <c r="Q6337" i="7"/>
  <c r="Q6338" i="7"/>
  <c r="Q6339" i="7"/>
  <c r="Q6340" i="7"/>
  <c r="Q6341" i="7"/>
  <c r="Q6342" i="7"/>
  <c r="Q6343" i="7"/>
  <c r="Q6344" i="7"/>
  <c r="Q6345" i="7"/>
  <c r="Q6346" i="7"/>
  <c r="Q6347" i="7"/>
  <c r="Q6348" i="7"/>
  <c r="Q6349" i="7"/>
  <c r="Q6350" i="7"/>
  <c r="Q6351" i="7"/>
  <c r="Q6352" i="7"/>
  <c r="Q6353" i="7"/>
  <c r="Q6354" i="7"/>
  <c r="Q6355" i="7"/>
  <c r="Q6356" i="7"/>
  <c r="Q6357" i="7"/>
  <c r="Q6358" i="7"/>
  <c r="Q6359" i="7"/>
  <c r="Q6360" i="7"/>
  <c r="Q6361" i="7"/>
  <c r="Q6362" i="7"/>
  <c r="Q6363" i="7"/>
  <c r="Q6364" i="7"/>
  <c r="Q6365" i="7"/>
  <c r="Q6366" i="7"/>
  <c r="Q6367" i="7"/>
  <c r="Q6368" i="7"/>
  <c r="Q6369" i="7"/>
  <c r="Q6370" i="7"/>
  <c r="Q6371" i="7"/>
  <c r="Q6372" i="7"/>
  <c r="Q6373" i="7"/>
  <c r="Q6374" i="7"/>
  <c r="Q6375" i="7"/>
  <c r="Q6376" i="7"/>
  <c r="Q6377" i="7"/>
  <c r="Q6378" i="7"/>
  <c r="Q6379" i="7"/>
  <c r="Q6380" i="7"/>
  <c r="Q6381" i="7"/>
  <c r="Q6382" i="7"/>
  <c r="Q6383" i="7"/>
  <c r="Q6384" i="7"/>
  <c r="Q6385" i="7"/>
  <c r="Q6386" i="7"/>
  <c r="Q6387" i="7"/>
  <c r="Q6388" i="7"/>
  <c r="Q6389" i="7"/>
  <c r="Q6390" i="7"/>
  <c r="Q6391" i="7"/>
  <c r="Q6392" i="7"/>
  <c r="Q6393" i="7"/>
  <c r="Q6394" i="7"/>
  <c r="Q6395" i="7"/>
  <c r="Q6396" i="7"/>
  <c r="Q6397" i="7"/>
  <c r="Q6398" i="7"/>
  <c r="Q6399" i="7"/>
  <c r="Q6400" i="7"/>
  <c r="Q6401" i="7"/>
  <c r="Q6402" i="7"/>
  <c r="Q6403" i="7"/>
  <c r="Q6404" i="7"/>
  <c r="Q6405" i="7"/>
  <c r="Q6406" i="7"/>
  <c r="Q6407" i="7"/>
  <c r="Q6408" i="7"/>
  <c r="Q6409" i="7"/>
  <c r="Q6410" i="7"/>
  <c r="Q6411" i="7"/>
  <c r="Q6412" i="7"/>
  <c r="Q6413" i="7"/>
  <c r="Q6414" i="7"/>
  <c r="Q6415" i="7"/>
  <c r="Q6416" i="7"/>
  <c r="Q6417" i="7"/>
  <c r="Q6418" i="7"/>
  <c r="Q6419" i="7"/>
  <c r="Q6420" i="7"/>
  <c r="Q6421" i="7"/>
  <c r="Q6422" i="7"/>
  <c r="Q6423" i="7"/>
  <c r="Q6424" i="7"/>
  <c r="Q6425" i="7"/>
  <c r="Q6426" i="7"/>
  <c r="Q6427" i="7"/>
  <c r="Q6428" i="7"/>
  <c r="Q6429" i="7"/>
  <c r="Q6430" i="7"/>
  <c r="Q6431" i="7"/>
  <c r="Q6432" i="7"/>
  <c r="Q6433" i="7"/>
  <c r="Q6434" i="7"/>
  <c r="Q6435" i="7"/>
  <c r="Q6436" i="7"/>
  <c r="Q6437" i="7"/>
  <c r="Q6438" i="7"/>
  <c r="Q6439" i="7"/>
  <c r="Q6440" i="7"/>
  <c r="Q6441" i="7"/>
  <c r="Q6442" i="7"/>
  <c r="Q6443" i="7"/>
  <c r="Q6444" i="7"/>
  <c r="Q6445" i="7"/>
  <c r="Q6446" i="7"/>
  <c r="Q6447" i="7"/>
  <c r="Q6448" i="7"/>
  <c r="Q6449" i="7"/>
  <c r="Q6450" i="7"/>
  <c r="Q6451" i="7"/>
  <c r="Q6452" i="7"/>
  <c r="Q6453" i="7"/>
  <c r="Q6454" i="7"/>
  <c r="Q6455" i="7"/>
  <c r="Q6456" i="7"/>
  <c r="Q6457" i="7"/>
  <c r="Q6458" i="7"/>
  <c r="Q6459" i="7"/>
  <c r="Q6460" i="7"/>
  <c r="Q6461" i="7"/>
  <c r="Q6462" i="7"/>
  <c r="Q6463" i="7"/>
  <c r="Q6464" i="7"/>
  <c r="Q6465" i="7"/>
  <c r="Q6466" i="7"/>
  <c r="Q6467" i="7"/>
  <c r="Q6468" i="7"/>
  <c r="Q6469" i="7"/>
  <c r="Q6470" i="7"/>
  <c r="Q6471" i="7"/>
  <c r="Q6472" i="7"/>
  <c r="Q6473" i="7"/>
  <c r="Q6474" i="7"/>
  <c r="Q6475" i="7"/>
  <c r="Q6476" i="7"/>
  <c r="Q6477" i="7"/>
  <c r="Q6478" i="7"/>
  <c r="Q6479" i="7"/>
  <c r="Q6480" i="7"/>
  <c r="Q6481" i="7"/>
  <c r="Q6482" i="7"/>
  <c r="Q6483" i="7"/>
  <c r="Q6484" i="7"/>
  <c r="Q6485" i="7"/>
  <c r="Q6486" i="7"/>
  <c r="Q6487" i="7"/>
  <c r="Q6488" i="7"/>
  <c r="Q6489" i="7"/>
  <c r="Q6490" i="7"/>
  <c r="Q6491" i="7"/>
  <c r="Q6492" i="7"/>
  <c r="Q6493" i="7"/>
  <c r="Q6494" i="7"/>
  <c r="Q6495" i="7"/>
  <c r="Q6496" i="7"/>
  <c r="Q6497" i="7"/>
  <c r="Q6498" i="7"/>
  <c r="Q6499" i="7"/>
  <c r="Q6500" i="7"/>
  <c r="Q6501" i="7"/>
  <c r="Q6502" i="7"/>
  <c r="Q6503" i="7"/>
  <c r="Q6504" i="7"/>
  <c r="Q6505" i="7"/>
  <c r="Q6506" i="7"/>
  <c r="Q6507" i="7"/>
  <c r="Q6508" i="7"/>
  <c r="Q6509" i="7"/>
  <c r="Q6510" i="7"/>
  <c r="Q6511" i="7"/>
  <c r="Q6512" i="7"/>
  <c r="Q6513" i="7"/>
  <c r="Q6514" i="7"/>
  <c r="Q6515" i="7"/>
  <c r="Q6516" i="7"/>
  <c r="Q6517" i="7"/>
  <c r="Q6518" i="7"/>
  <c r="Q6519" i="7"/>
  <c r="Q6520" i="7"/>
  <c r="Q6521" i="7"/>
  <c r="Q6522" i="7"/>
  <c r="Q6523" i="7"/>
  <c r="Q6524" i="7"/>
  <c r="Q6525" i="7"/>
  <c r="Q6526" i="7"/>
  <c r="Q6527" i="7"/>
  <c r="Q6528" i="7"/>
  <c r="Q6529" i="7"/>
  <c r="Q6530" i="7"/>
  <c r="Q6531" i="7"/>
  <c r="Q6532" i="7"/>
  <c r="Q6533" i="7"/>
  <c r="Q6534" i="7"/>
  <c r="Q6535" i="7"/>
  <c r="Q6536" i="7"/>
  <c r="Q6537" i="7"/>
  <c r="Q6538" i="7"/>
  <c r="Q6539" i="7"/>
  <c r="Q6540" i="7"/>
  <c r="Q6541" i="7"/>
  <c r="Q6542" i="7"/>
  <c r="Q6543" i="7"/>
  <c r="Q6544" i="7"/>
  <c r="Q6545" i="7"/>
  <c r="Q6546" i="7"/>
  <c r="Q6547" i="7"/>
  <c r="Q6548" i="7"/>
  <c r="Q6549" i="7"/>
  <c r="Q6550" i="7"/>
  <c r="Q6551" i="7"/>
  <c r="Q6552" i="7"/>
  <c r="Q6553" i="7"/>
  <c r="Q6554" i="7"/>
  <c r="Q6555" i="7"/>
  <c r="Q6556" i="7"/>
  <c r="Q6557" i="7"/>
  <c r="Q6558" i="7"/>
  <c r="Q6559" i="7"/>
  <c r="Q6560" i="7"/>
  <c r="Q6561" i="7"/>
  <c r="Q6562" i="7"/>
  <c r="Q6563" i="7"/>
  <c r="Q6564" i="7"/>
  <c r="Q6565" i="7"/>
  <c r="Q6566" i="7"/>
  <c r="Q6567" i="7"/>
  <c r="Q6568" i="7"/>
  <c r="Q6569" i="7"/>
  <c r="Q6570" i="7"/>
  <c r="Q6571" i="7"/>
  <c r="Q6572" i="7"/>
  <c r="Q6573" i="7"/>
  <c r="Q6574" i="7"/>
  <c r="Q6575" i="7"/>
  <c r="Q6576" i="7"/>
  <c r="Q6577" i="7"/>
  <c r="Q6578" i="7"/>
  <c r="Q6579" i="7"/>
  <c r="Q6580" i="7"/>
  <c r="Q6581" i="7"/>
  <c r="Q6582" i="7"/>
  <c r="Q6583" i="7"/>
  <c r="Q6584" i="7"/>
  <c r="Q6585" i="7"/>
  <c r="Q6586" i="7"/>
  <c r="Q6587" i="7"/>
  <c r="Q6588" i="7"/>
  <c r="Q6589" i="7"/>
  <c r="Q6590" i="7"/>
  <c r="Q6591" i="7"/>
  <c r="Q6592" i="7"/>
  <c r="Q6593" i="7"/>
  <c r="Q6594" i="7"/>
  <c r="Q6595" i="7"/>
  <c r="Q6596" i="7"/>
  <c r="Q6597" i="7"/>
  <c r="Q6598" i="7"/>
  <c r="Q6599" i="7"/>
  <c r="Q6600" i="7"/>
  <c r="Q6601" i="7"/>
  <c r="Q6602" i="7"/>
  <c r="Q6603" i="7"/>
  <c r="Q6604" i="7"/>
  <c r="Q6605" i="7"/>
  <c r="Q6606" i="7"/>
  <c r="Q6607" i="7"/>
  <c r="Q6608" i="7"/>
  <c r="Q6609" i="7"/>
  <c r="Q6610" i="7"/>
  <c r="Q6611" i="7"/>
  <c r="Q6612" i="7"/>
  <c r="Q6613" i="7"/>
  <c r="Q6614" i="7"/>
  <c r="Q6615" i="7"/>
  <c r="Q6616" i="7"/>
  <c r="Q6617" i="7"/>
  <c r="Q6618" i="7"/>
  <c r="Q6619" i="7"/>
  <c r="Q6620" i="7"/>
  <c r="Q6621" i="7"/>
  <c r="Q6622" i="7"/>
  <c r="Q6623" i="7"/>
  <c r="Q6624" i="7"/>
  <c r="Q6625" i="7"/>
  <c r="Q6626" i="7"/>
  <c r="Q6627" i="7"/>
  <c r="Q6628" i="7"/>
  <c r="Q6629" i="7"/>
  <c r="Q6630" i="7"/>
  <c r="Q6631" i="7"/>
  <c r="Q6632" i="7"/>
  <c r="Q6633" i="7"/>
  <c r="Q6634" i="7"/>
  <c r="Q6635" i="7"/>
  <c r="Q6636" i="7"/>
  <c r="Q6637" i="7"/>
  <c r="Q6638" i="7"/>
  <c r="Q6639" i="7"/>
  <c r="Q6640" i="7"/>
  <c r="Q6641" i="7"/>
  <c r="Q6642" i="7"/>
  <c r="Q6643" i="7"/>
  <c r="Q6644" i="7"/>
  <c r="Q6645" i="7"/>
  <c r="Q6646" i="7"/>
  <c r="Q6647" i="7"/>
  <c r="Q6648" i="7"/>
  <c r="Q6649" i="7"/>
  <c r="Q6650" i="7"/>
  <c r="Q6651" i="7"/>
  <c r="Q6652" i="7"/>
  <c r="Q6653" i="7"/>
  <c r="Q6654" i="7"/>
  <c r="Q6655" i="7"/>
  <c r="Q6656" i="7"/>
  <c r="Q6657" i="7"/>
  <c r="Q6658" i="7"/>
  <c r="Q6659" i="7"/>
  <c r="Q6660" i="7"/>
  <c r="Q6661" i="7"/>
  <c r="Q6662" i="7"/>
  <c r="Q6663" i="7"/>
  <c r="Q6664" i="7"/>
  <c r="Q6665" i="7"/>
  <c r="Q6666" i="7"/>
  <c r="Q6667" i="7"/>
  <c r="Q6668" i="7"/>
  <c r="Q6669" i="7"/>
  <c r="Q6670" i="7"/>
  <c r="Q6671" i="7"/>
  <c r="Q6672" i="7"/>
  <c r="Q6673" i="7"/>
  <c r="Q6674" i="7"/>
  <c r="Q6675" i="7"/>
  <c r="Q6676" i="7"/>
  <c r="Q6677" i="7"/>
  <c r="Q6678" i="7"/>
  <c r="Q6679" i="7"/>
  <c r="Q6680" i="7"/>
  <c r="Q6681" i="7"/>
  <c r="Q6682" i="7"/>
  <c r="Q6683" i="7"/>
  <c r="Q6684" i="7"/>
  <c r="Q6685" i="7"/>
  <c r="Q6686" i="7"/>
  <c r="Q6687" i="7"/>
  <c r="Q6688" i="7"/>
  <c r="Q6689" i="7"/>
  <c r="Q6690" i="7"/>
  <c r="Q6691" i="7"/>
  <c r="Q6692" i="7"/>
  <c r="Q6693" i="7"/>
  <c r="Q6694" i="7"/>
  <c r="Q6695" i="7"/>
  <c r="Q6696" i="7"/>
  <c r="Q6697" i="7"/>
  <c r="Q6698" i="7"/>
  <c r="Q6699" i="7"/>
  <c r="Q6700" i="7"/>
  <c r="Q6701" i="7"/>
  <c r="Q6702" i="7"/>
  <c r="Q6703" i="7"/>
  <c r="Q6704" i="7"/>
  <c r="Q6705" i="7"/>
  <c r="Q6706" i="7"/>
  <c r="Q6707" i="7"/>
  <c r="Q6708" i="7"/>
  <c r="Q6709" i="7"/>
  <c r="Q6710" i="7"/>
  <c r="Q6711" i="7"/>
  <c r="Q6712" i="7"/>
  <c r="Q6713" i="7"/>
  <c r="Q6714" i="7"/>
  <c r="Q6715" i="7"/>
  <c r="Q6716" i="7"/>
  <c r="Q6717" i="7"/>
  <c r="Q6718" i="7"/>
  <c r="Q6719" i="7"/>
  <c r="Q6720" i="7"/>
  <c r="Q6721" i="7"/>
  <c r="Q6722" i="7"/>
  <c r="Q6723" i="7"/>
  <c r="Q6724" i="7"/>
  <c r="Q6725" i="7"/>
  <c r="Q6726" i="7"/>
  <c r="Q6727" i="7"/>
  <c r="Q6728" i="7"/>
  <c r="Q6729" i="7"/>
  <c r="Q6730" i="7"/>
  <c r="Q6731" i="7"/>
  <c r="Q6732" i="7"/>
  <c r="Q6733" i="7"/>
  <c r="Q6734" i="7"/>
  <c r="Q6735" i="7"/>
  <c r="Q6736" i="7"/>
  <c r="Q6737" i="7"/>
  <c r="Q6738" i="7"/>
  <c r="Q6739" i="7"/>
  <c r="Q6740" i="7"/>
  <c r="Q6741" i="7"/>
  <c r="Q6742" i="7"/>
  <c r="Q6743" i="7"/>
  <c r="Q6744" i="7"/>
  <c r="Q6745" i="7"/>
  <c r="Q6746" i="7"/>
  <c r="Q6747" i="7"/>
  <c r="Q6748" i="7"/>
  <c r="Q6749" i="7"/>
  <c r="Q6750" i="7"/>
  <c r="Q6751" i="7"/>
  <c r="Q6752" i="7"/>
  <c r="Q6753" i="7"/>
  <c r="Q6754" i="7"/>
  <c r="Q6755" i="7"/>
  <c r="Q6756" i="7"/>
  <c r="Q6757" i="7"/>
  <c r="Q6758" i="7"/>
  <c r="Q6759" i="7"/>
  <c r="Q6760" i="7"/>
  <c r="Q6761" i="7"/>
  <c r="Q6762" i="7"/>
  <c r="Q6763" i="7"/>
  <c r="Q6764" i="7"/>
  <c r="Q6765" i="7"/>
  <c r="Q6766" i="7"/>
  <c r="Q6767" i="7"/>
  <c r="Q6768" i="7"/>
  <c r="Q6769" i="7"/>
  <c r="Q6770" i="7"/>
  <c r="Q6771" i="7"/>
  <c r="Q6772" i="7"/>
  <c r="Q6773" i="7"/>
  <c r="Q6774" i="7"/>
  <c r="Q6775" i="7"/>
  <c r="Q6776" i="7"/>
  <c r="Q6777" i="7"/>
  <c r="Q6778" i="7"/>
  <c r="Q6779" i="7"/>
  <c r="Q6780" i="7"/>
  <c r="Q6781" i="7"/>
  <c r="Q6782" i="7"/>
  <c r="Q6783" i="7"/>
  <c r="Q6784" i="7"/>
  <c r="Q6785" i="7"/>
  <c r="Q6786" i="7"/>
  <c r="Q6787" i="7"/>
  <c r="Q6788" i="7"/>
  <c r="Q6789" i="7"/>
  <c r="Q6790" i="7"/>
  <c r="Q6791" i="7"/>
  <c r="Q6792" i="7"/>
  <c r="Q6793" i="7"/>
  <c r="Q6794" i="7"/>
  <c r="Q6795" i="7"/>
  <c r="Q6796" i="7"/>
  <c r="Q6797" i="7"/>
  <c r="Q6798" i="7"/>
  <c r="Q6799" i="7"/>
  <c r="Q6800" i="7"/>
  <c r="Q6801" i="7"/>
  <c r="Q6802" i="7"/>
  <c r="Q6803" i="7"/>
  <c r="Q6804" i="7"/>
  <c r="Q6805" i="7"/>
  <c r="Q6806" i="7"/>
  <c r="Q6807" i="7"/>
  <c r="Q6808" i="7"/>
  <c r="Q6809" i="7"/>
  <c r="Q6810" i="7"/>
  <c r="Q6811" i="7"/>
  <c r="Q6812" i="7"/>
  <c r="Q6813" i="7"/>
  <c r="Q6814" i="7"/>
  <c r="Q6815" i="7"/>
  <c r="Q6816" i="7"/>
  <c r="Q6817" i="7"/>
  <c r="Q6818" i="7"/>
  <c r="Q6819" i="7"/>
  <c r="Q6820" i="7"/>
  <c r="Q6821" i="7"/>
  <c r="Q6822" i="7"/>
  <c r="Q6823" i="7"/>
  <c r="Q6824" i="7"/>
  <c r="Q6825" i="7"/>
  <c r="Q6826" i="7"/>
  <c r="Q6827" i="7"/>
  <c r="Q6828" i="7"/>
  <c r="Q6829" i="7"/>
  <c r="Q6830" i="7"/>
  <c r="Q6831" i="7"/>
  <c r="Q6832" i="7"/>
  <c r="Q6833" i="7"/>
  <c r="Q6834" i="7"/>
  <c r="Q6835" i="7"/>
  <c r="Q6836" i="7"/>
  <c r="Q6837" i="7"/>
  <c r="Q6838" i="7"/>
  <c r="Q6839" i="7"/>
  <c r="Q6840" i="7"/>
  <c r="Q6841" i="7"/>
  <c r="Q6842" i="7"/>
  <c r="Q6843" i="7"/>
  <c r="Q6844" i="7"/>
  <c r="Q6845" i="7"/>
  <c r="Q6846" i="7"/>
  <c r="Q6847" i="7"/>
  <c r="Q6848" i="7"/>
  <c r="Q6849" i="7"/>
  <c r="Q6850" i="7"/>
  <c r="Q6851" i="7"/>
  <c r="Q6852" i="7"/>
  <c r="Q6853" i="7"/>
  <c r="Q6854" i="7"/>
  <c r="Q6855" i="7"/>
  <c r="Q6856" i="7"/>
  <c r="Q6857" i="7"/>
  <c r="Q6858" i="7"/>
  <c r="Q6859" i="7"/>
  <c r="Q6860" i="7"/>
  <c r="Q6861" i="7"/>
  <c r="Q6862" i="7"/>
  <c r="Q6863" i="7"/>
  <c r="Q6864" i="7"/>
  <c r="Q6865" i="7"/>
  <c r="Q6866" i="7"/>
  <c r="Q6867" i="7"/>
  <c r="Q6868" i="7"/>
  <c r="Q6869" i="7"/>
  <c r="Q6870" i="7"/>
  <c r="Q6871" i="7"/>
  <c r="Q6872" i="7"/>
  <c r="Q6873" i="7"/>
  <c r="Q6874" i="7"/>
  <c r="Q6875" i="7"/>
  <c r="Q6876" i="7"/>
  <c r="Q6877" i="7"/>
  <c r="Q6878" i="7"/>
  <c r="Q6879" i="7"/>
  <c r="Q6880" i="7"/>
  <c r="Q6881" i="7"/>
  <c r="Q6882" i="7"/>
  <c r="Q6883" i="7"/>
  <c r="Q6884" i="7"/>
  <c r="Q6885" i="7"/>
  <c r="Q6886" i="7"/>
  <c r="Q6887" i="7"/>
  <c r="Q6888" i="7"/>
  <c r="Q6889" i="7"/>
  <c r="Q6890" i="7"/>
  <c r="Q6891" i="7"/>
  <c r="Q6892" i="7"/>
  <c r="Q6893" i="7"/>
  <c r="Q6894" i="7"/>
  <c r="Q6895" i="7"/>
  <c r="Q6896" i="7"/>
  <c r="Q6897" i="7"/>
  <c r="Q6898" i="7"/>
  <c r="Q6899" i="7"/>
  <c r="Q6900" i="7"/>
  <c r="Q6901" i="7"/>
  <c r="Q6902" i="7"/>
  <c r="Q6903" i="7"/>
  <c r="Q6904" i="7"/>
  <c r="Q6905" i="7"/>
  <c r="Q6906" i="7"/>
  <c r="Q6907" i="7"/>
  <c r="Q6908" i="7"/>
  <c r="Q6909" i="7"/>
  <c r="Q6910" i="7"/>
  <c r="Q6911" i="7"/>
  <c r="Q6912" i="7"/>
  <c r="Q6913" i="7"/>
  <c r="Q6914" i="7"/>
  <c r="Q6915" i="7"/>
  <c r="Q6916" i="7"/>
  <c r="Q6917" i="7"/>
  <c r="Q6918" i="7"/>
  <c r="Q6919" i="7"/>
  <c r="Q6920" i="7"/>
  <c r="Q6921" i="7"/>
  <c r="Q6922" i="7"/>
  <c r="Q6923" i="7"/>
  <c r="Q6924" i="7"/>
  <c r="Q6925" i="7"/>
  <c r="Q6926" i="7"/>
  <c r="Q6927" i="7"/>
  <c r="Q6928" i="7"/>
  <c r="Q6929" i="7"/>
  <c r="Q6930" i="7"/>
  <c r="Q6931" i="7"/>
  <c r="Q6932" i="7"/>
  <c r="Q6933" i="7"/>
  <c r="Q6934" i="7"/>
  <c r="Q6935" i="7"/>
  <c r="Q6936" i="7"/>
  <c r="Q6937" i="7"/>
  <c r="Q6938" i="7"/>
  <c r="Q6939" i="7"/>
  <c r="Q6940" i="7"/>
  <c r="Q6941" i="7"/>
  <c r="Q6942" i="7"/>
  <c r="Q6943" i="7"/>
  <c r="Q6944" i="7"/>
  <c r="Q6945" i="7"/>
  <c r="Q6946" i="7"/>
  <c r="Q6947" i="7"/>
  <c r="Q6948" i="7"/>
  <c r="Q6949" i="7"/>
  <c r="Q6950" i="7"/>
  <c r="Q6951" i="7"/>
  <c r="Q6952" i="7"/>
  <c r="Q6953" i="7"/>
  <c r="Q6954" i="7"/>
  <c r="Q6955" i="7"/>
  <c r="Q6956" i="7"/>
  <c r="Q6957" i="7"/>
  <c r="Q6958" i="7"/>
  <c r="Q6959" i="7"/>
  <c r="Q6960" i="7"/>
  <c r="Q6961" i="7"/>
  <c r="Q6962" i="7"/>
  <c r="Q6963" i="7"/>
  <c r="Q6964" i="7"/>
  <c r="Q6965" i="7"/>
  <c r="Q6966" i="7"/>
  <c r="Q6967" i="7"/>
  <c r="Q6968" i="7"/>
  <c r="Q6969" i="7"/>
  <c r="Q6970" i="7"/>
  <c r="Q6971" i="7"/>
  <c r="Q6972" i="7"/>
  <c r="Q6973" i="7"/>
  <c r="Q6974" i="7"/>
  <c r="Q6975" i="7"/>
  <c r="Q6976" i="7"/>
  <c r="Q6977" i="7"/>
  <c r="Q6978" i="7"/>
  <c r="Q6979" i="7"/>
  <c r="Q6980" i="7"/>
  <c r="Q6981" i="7"/>
  <c r="Q6982" i="7"/>
  <c r="Q6983" i="7"/>
  <c r="Q6984" i="7"/>
  <c r="Q6985" i="7"/>
  <c r="Q6986" i="7"/>
  <c r="Q6987" i="7"/>
  <c r="Q6988" i="7"/>
  <c r="Q6989" i="7"/>
  <c r="Q6990" i="7"/>
  <c r="Q6991" i="7"/>
  <c r="Q6992" i="7"/>
  <c r="Q6993" i="7"/>
  <c r="Q6994" i="7"/>
  <c r="Q6995" i="7"/>
  <c r="Q6996" i="7"/>
  <c r="Q6997" i="7"/>
  <c r="Q6998" i="7"/>
  <c r="Q6999" i="7"/>
  <c r="Q7000" i="7"/>
  <c r="Q7001" i="7"/>
  <c r="Q7002" i="7"/>
  <c r="Q7003" i="7"/>
  <c r="Q7004" i="7"/>
  <c r="Q7005" i="7"/>
  <c r="Q7006" i="7"/>
  <c r="Q7007" i="7"/>
  <c r="Q7008" i="7"/>
  <c r="Q7009" i="7"/>
  <c r="Q7010" i="7"/>
  <c r="Q7011" i="7"/>
  <c r="Q7012" i="7"/>
  <c r="Q7013" i="7"/>
  <c r="Q7014" i="7"/>
  <c r="Q7015" i="7"/>
  <c r="Q7016" i="7"/>
  <c r="Q7017" i="7"/>
  <c r="Q7018" i="7"/>
  <c r="Q7019" i="7"/>
  <c r="Q7020" i="7"/>
  <c r="Q7021" i="7"/>
  <c r="Q7022" i="7"/>
  <c r="Q7023" i="7"/>
  <c r="Q7024" i="7"/>
  <c r="Q7025" i="7"/>
  <c r="Q7026" i="7"/>
  <c r="Q7027" i="7"/>
  <c r="Q7028" i="7"/>
  <c r="Q7029" i="7"/>
  <c r="Q7030" i="7"/>
  <c r="Q7031" i="7"/>
  <c r="Q7032" i="7"/>
  <c r="Q7033" i="7"/>
  <c r="Q7034" i="7"/>
  <c r="Q7035" i="7"/>
  <c r="Q7036" i="7"/>
  <c r="Q7037" i="7"/>
  <c r="Q7038" i="7"/>
  <c r="Q7039" i="7"/>
  <c r="Q7040" i="7"/>
  <c r="Q7041" i="7"/>
  <c r="Q7042" i="7"/>
  <c r="Q7043" i="7"/>
  <c r="Q7044" i="7"/>
  <c r="Q7045" i="7"/>
  <c r="Q7046" i="7"/>
  <c r="Q7047" i="7"/>
  <c r="Q7048" i="7"/>
  <c r="Q7049" i="7"/>
  <c r="Q7050" i="7"/>
  <c r="Q7051" i="7"/>
  <c r="Q7052" i="7"/>
  <c r="Q7053" i="7"/>
  <c r="Q7054" i="7"/>
  <c r="Q7055" i="7"/>
  <c r="Q7056" i="7"/>
  <c r="Q7057" i="7"/>
  <c r="Q7058" i="7"/>
  <c r="Q7059" i="7"/>
  <c r="Q7060" i="7"/>
  <c r="Q7061" i="7"/>
  <c r="Q7062" i="7"/>
  <c r="Q7063" i="7"/>
  <c r="Q7064" i="7"/>
  <c r="Q7065" i="7"/>
  <c r="Q7066" i="7"/>
  <c r="Q7067" i="7"/>
  <c r="Q7068" i="7"/>
  <c r="Q7069" i="7"/>
  <c r="Q7070" i="7"/>
  <c r="Q7071" i="7"/>
  <c r="Q7072" i="7"/>
  <c r="Q7073" i="7"/>
  <c r="Q7074" i="7"/>
  <c r="Q7075" i="7"/>
  <c r="Q7076" i="7"/>
  <c r="Q7077" i="7"/>
  <c r="Q7078" i="7"/>
  <c r="Q7079" i="7"/>
  <c r="Q7080" i="7"/>
  <c r="Q7081" i="7"/>
  <c r="Q7082" i="7"/>
  <c r="Q7083" i="7"/>
  <c r="Q7084" i="7"/>
  <c r="Q7085" i="7"/>
  <c r="Q7086" i="7"/>
  <c r="Q7087" i="7"/>
  <c r="Q7088" i="7"/>
  <c r="Q7089" i="7"/>
  <c r="Q7090" i="7"/>
  <c r="Q7091" i="7"/>
  <c r="Q7092" i="7"/>
  <c r="Q7093" i="7"/>
  <c r="Q7094" i="7"/>
  <c r="Q7095" i="7"/>
  <c r="Q7096" i="7"/>
  <c r="Q7097" i="7"/>
  <c r="Q7098" i="7"/>
  <c r="Q7099" i="7"/>
  <c r="Q7100" i="7"/>
  <c r="Q7101" i="7"/>
  <c r="Q7102" i="7"/>
  <c r="Q7103" i="7"/>
  <c r="Q7104" i="7"/>
  <c r="Q7105" i="7"/>
  <c r="Q7106" i="7"/>
  <c r="Q7107" i="7"/>
  <c r="Q7108" i="7"/>
  <c r="Q7109" i="7"/>
  <c r="Q7110" i="7"/>
  <c r="Q7111" i="7"/>
  <c r="Q7112" i="7"/>
  <c r="Q7113" i="7"/>
  <c r="Q7114" i="7"/>
  <c r="Q7115" i="7"/>
  <c r="Q7116" i="7"/>
  <c r="Q7117" i="7"/>
  <c r="Q7118" i="7"/>
  <c r="Q7119" i="7"/>
  <c r="Q7120" i="7"/>
  <c r="Q7121" i="7"/>
  <c r="Q7122" i="7"/>
  <c r="Q7123" i="7"/>
  <c r="Q7124" i="7"/>
  <c r="Q7125" i="7"/>
  <c r="Q7126" i="7"/>
  <c r="Q7127" i="7"/>
  <c r="Q7128" i="7"/>
  <c r="Q7129" i="7"/>
  <c r="Q7130" i="7"/>
  <c r="Q7131" i="7"/>
  <c r="Q7132" i="7"/>
  <c r="Q7133" i="7"/>
  <c r="Q7134" i="7"/>
  <c r="Q7135" i="7"/>
  <c r="Q7136" i="7"/>
  <c r="Q7137" i="7"/>
  <c r="Q7138" i="7"/>
  <c r="Q7139" i="7"/>
  <c r="Q7140" i="7"/>
  <c r="Q7141" i="7"/>
  <c r="Q7142" i="7"/>
  <c r="Q7143" i="7"/>
  <c r="Q7144" i="7"/>
  <c r="Q7145" i="7"/>
  <c r="Q7146" i="7"/>
  <c r="Q7147" i="7"/>
  <c r="Q7148" i="7"/>
  <c r="Q7149" i="7"/>
  <c r="Q7150" i="7"/>
  <c r="Q7151" i="7"/>
  <c r="Q7152" i="7"/>
  <c r="Q7153" i="7"/>
  <c r="Q7154" i="7"/>
  <c r="Q7155" i="7"/>
  <c r="Q7156" i="7"/>
  <c r="Q7157" i="7"/>
  <c r="Q7158" i="7"/>
  <c r="Q7159" i="7"/>
  <c r="Q7160" i="7"/>
  <c r="Q7161" i="7"/>
  <c r="Q7162" i="7"/>
  <c r="Q7163" i="7"/>
  <c r="Q7164" i="7"/>
  <c r="Q7165" i="7"/>
  <c r="Q7166" i="7"/>
  <c r="Q7167" i="7"/>
  <c r="Q7168" i="7"/>
  <c r="Q7169" i="7"/>
  <c r="Q7170" i="7"/>
  <c r="Q7171" i="7"/>
  <c r="Q7172" i="7"/>
  <c r="Q7173" i="7"/>
  <c r="Q7174" i="7"/>
  <c r="Q7175" i="7"/>
  <c r="Q7176" i="7"/>
  <c r="Q7177" i="7"/>
  <c r="Q7178" i="7"/>
  <c r="Q7179" i="7"/>
  <c r="Q7180" i="7"/>
  <c r="Q7181" i="7"/>
  <c r="Q7182" i="7"/>
  <c r="Q7183" i="7"/>
  <c r="Q7184" i="7"/>
  <c r="Q7185" i="7"/>
  <c r="Q7186" i="7"/>
  <c r="Q7187" i="7"/>
  <c r="Q7188" i="7"/>
  <c r="Q7189" i="7"/>
  <c r="Q7190" i="7"/>
  <c r="Q7191" i="7"/>
  <c r="Q7192" i="7"/>
  <c r="Q7193" i="7"/>
  <c r="Q7194" i="7"/>
  <c r="Q7195" i="7"/>
  <c r="Q7196" i="7"/>
  <c r="Q7197" i="7"/>
  <c r="Q7198" i="7"/>
  <c r="Q7199" i="7"/>
  <c r="Q7200" i="7"/>
  <c r="Q7201" i="7"/>
  <c r="Q7202" i="7"/>
  <c r="Q7203" i="7"/>
  <c r="Q7204" i="7"/>
  <c r="Q7205" i="7"/>
  <c r="Q7206" i="7"/>
  <c r="Q7207" i="7"/>
  <c r="Q7208" i="7"/>
  <c r="Q7209" i="7"/>
  <c r="Q7210" i="7"/>
  <c r="Q7211" i="7"/>
  <c r="Q7212" i="7"/>
  <c r="Q7213" i="7"/>
  <c r="Q7214" i="7"/>
  <c r="Q7215" i="7"/>
  <c r="Q7216" i="7"/>
  <c r="Q7217" i="7"/>
  <c r="Q7218" i="7"/>
  <c r="Q7219" i="7"/>
  <c r="Q7220" i="7"/>
  <c r="Q7221" i="7"/>
  <c r="Q7222" i="7"/>
  <c r="Q7223" i="7"/>
  <c r="Q7224" i="7"/>
  <c r="Q7225" i="7"/>
  <c r="Q7226" i="7"/>
  <c r="Q7227" i="7"/>
  <c r="Q7228" i="7"/>
  <c r="Q7229" i="7"/>
  <c r="Q7230" i="7"/>
  <c r="Q7231" i="7"/>
  <c r="Q7232" i="7"/>
  <c r="Q7233" i="7"/>
  <c r="Q7234" i="7"/>
  <c r="Q7235" i="7"/>
  <c r="Q7236" i="7"/>
  <c r="Q7237" i="7"/>
  <c r="Q7238" i="7"/>
  <c r="Q7239" i="7"/>
  <c r="Q7240" i="7"/>
  <c r="Q7241" i="7"/>
  <c r="Q7242" i="7"/>
  <c r="Q7243" i="7"/>
  <c r="Q7244" i="7"/>
  <c r="Q7245" i="7"/>
  <c r="Q7246" i="7"/>
  <c r="Q7247" i="7"/>
  <c r="Q7248" i="7"/>
  <c r="Q7249" i="7"/>
  <c r="Q7250" i="7"/>
  <c r="Q7251" i="7"/>
  <c r="Q7252" i="7"/>
  <c r="Q7253" i="7"/>
  <c r="Q7254" i="7"/>
  <c r="Q7255" i="7"/>
  <c r="Q7256" i="7"/>
  <c r="Q7257" i="7"/>
  <c r="Q7258" i="7"/>
  <c r="Q7259" i="7"/>
  <c r="Q7260" i="7"/>
  <c r="Q7261" i="7"/>
  <c r="Q7262" i="7"/>
  <c r="Q7263" i="7"/>
  <c r="Q7264" i="7"/>
  <c r="Q7265" i="7"/>
  <c r="Q7266" i="7"/>
  <c r="Q7267" i="7"/>
  <c r="Q7268" i="7"/>
  <c r="Q7269" i="7"/>
  <c r="Q7270" i="7"/>
  <c r="Q7271" i="7"/>
  <c r="Q7272" i="7"/>
  <c r="Q7273" i="7"/>
  <c r="Q7274" i="7"/>
  <c r="Q7275" i="7"/>
  <c r="Q7276" i="7"/>
  <c r="Q7277" i="7"/>
  <c r="Q7278" i="7"/>
  <c r="Q7279" i="7"/>
  <c r="Q7280" i="7"/>
  <c r="Q7281" i="7"/>
  <c r="Q7282" i="7"/>
  <c r="Q7283" i="7"/>
  <c r="Q7284" i="7"/>
  <c r="Q7285" i="7"/>
  <c r="Q7286" i="7"/>
  <c r="Q7287" i="7"/>
  <c r="Q7288" i="7"/>
  <c r="Q7289" i="7"/>
  <c r="Q7290" i="7"/>
  <c r="Q7291" i="7"/>
  <c r="Q7292" i="7"/>
  <c r="Q7293" i="7"/>
  <c r="Q7294" i="7"/>
  <c r="Q7295" i="7"/>
  <c r="Q7296" i="7"/>
  <c r="Q7297" i="7"/>
  <c r="Q7298" i="7"/>
  <c r="Q7299" i="7"/>
  <c r="Q7300" i="7"/>
  <c r="Q7301" i="7"/>
  <c r="Q7302" i="7"/>
  <c r="Q7303" i="7"/>
  <c r="Q7304" i="7"/>
  <c r="Q7305" i="7"/>
  <c r="Q7306" i="7"/>
  <c r="Q7307" i="7"/>
  <c r="Q7308" i="7"/>
  <c r="Q7309" i="7"/>
  <c r="Q7310" i="7"/>
  <c r="Q7311" i="7"/>
  <c r="Q7312" i="7"/>
  <c r="Q7313" i="7"/>
  <c r="Q7314" i="7"/>
  <c r="Q7315" i="7"/>
  <c r="Q7316" i="7"/>
  <c r="Q7317" i="7"/>
  <c r="Q7318" i="7"/>
  <c r="Q7319" i="7"/>
  <c r="Q7320" i="7"/>
  <c r="Q7321" i="7"/>
  <c r="Q7322" i="7"/>
  <c r="Q7323" i="7"/>
  <c r="Q7324" i="7"/>
  <c r="Q7325" i="7"/>
  <c r="Q7326" i="7"/>
  <c r="Q7327" i="7"/>
  <c r="Q7328" i="7"/>
  <c r="Q7329" i="7"/>
  <c r="Q7330" i="7"/>
  <c r="Q7331" i="7"/>
  <c r="Q7332" i="7"/>
  <c r="Q7333" i="7"/>
  <c r="Q7334" i="7"/>
  <c r="Q7335" i="7"/>
  <c r="Q7336" i="7"/>
  <c r="Q7337" i="7"/>
  <c r="Q7338" i="7"/>
  <c r="Q7339" i="7"/>
  <c r="Q7340" i="7"/>
  <c r="Q7341" i="7"/>
  <c r="Q7342" i="7"/>
  <c r="Q7343" i="7"/>
  <c r="Q7344" i="7"/>
  <c r="Q7345" i="7"/>
  <c r="Q7346" i="7"/>
  <c r="Q7347" i="7"/>
  <c r="Q7348" i="7"/>
  <c r="Q7349" i="7"/>
  <c r="Q7350" i="7"/>
  <c r="Q7351" i="7"/>
  <c r="Q7352" i="7"/>
  <c r="Q7353" i="7"/>
  <c r="Q7354" i="7"/>
  <c r="Q7355" i="7"/>
  <c r="Q7356" i="7"/>
  <c r="Q7357" i="7"/>
  <c r="Q7358" i="7"/>
  <c r="Q7359" i="7"/>
  <c r="Q7360" i="7"/>
  <c r="Q7361" i="7"/>
  <c r="Q7362" i="7"/>
  <c r="Q7363" i="7"/>
  <c r="Q7364" i="7"/>
  <c r="Q7365" i="7"/>
  <c r="Q7366" i="7"/>
  <c r="Q7367" i="7"/>
  <c r="Q7368" i="7"/>
  <c r="Q7369" i="7"/>
  <c r="Q7370" i="7"/>
  <c r="Q7371" i="7"/>
  <c r="Q7372" i="7"/>
  <c r="Q7373" i="7"/>
  <c r="Q7374" i="7"/>
  <c r="Q7375" i="7"/>
  <c r="Q7376" i="7"/>
  <c r="Q7377" i="7"/>
  <c r="Q7378" i="7"/>
  <c r="Q7379" i="7"/>
  <c r="Q7380" i="7"/>
  <c r="Q7381" i="7"/>
  <c r="Q7382" i="7"/>
  <c r="Q7383" i="7"/>
  <c r="Q7384" i="7"/>
  <c r="Q7385" i="7"/>
  <c r="Q7386" i="7"/>
  <c r="Q7387" i="7"/>
  <c r="Q7388" i="7"/>
  <c r="Q7389" i="7"/>
  <c r="Q7390" i="7"/>
  <c r="Q7391" i="7"/>
  <c r="Q7392" i="7"/>
  <c r="Q7393" i="7"/>
  <c r="Q7394" i="7"/>
  <c r="Q7395" i="7"/>
  <c r="Q7396" i="7"/>
  <c r="Q7397" i="7"/>
  <c r="Q7398" i="7"/>
  <c r="Q7399" i="7"/>
  <c r="Q7400" i="7"/>
  <c r="Q7401" i="7"/>
  <c r="Q7402" i="7"/>
  <c r="Q7403" i="7"/>
  <c r="Q7404" i="7"/>
  <c r="Q7405" i="7"/>
  <c r="Q7406" i="7"/>
  <c r="Q7407" i="7"/>
  <c r="Q7408" i="7"/>
  <c r="Q7409" i="7"/>
  <c r="Q7410" i="7"/>
  <c r="Q7411" i="7"/>
  <c r="Q7412" i="7"/>
  <c r="Q7413" i="7"/>
  <c r="Q7414" i="7"/>
  <c r="Q7415" i="7"/>
  <c r="Q7416" i="7"/>
  <c r="Q7417" i="7"/>
  <c r="Q7418" i="7"/>
  <c r="Q7419" i="7"/>
  <c r="Q7420" i="7"/>
  <c r="Q7421" i="7"/>
  <c r="Q7422" i="7"/>
  <c r="Q7423" i="7"/>
  <c r="Q7424" i="7"/>
  <c r="Q7425" i="7"/>
  <c r="Q7426" i="7"/>
  <c r="Q7427" i="7"/>
  <c r="Q7428" i="7"/>
  <c r="Q7429" i="7"/>
  <c r="Q7430" i="7"/>
  <c r="Q7431" i="7"/>
  <c r="Q7432" i="7"/>
  <c r="Q7433" i="7"/>
  <c r="Q7434" i="7"/>
  <c r="Q7435" i="7"/>
  <c r="Q7436" i="7"/>
  <c r="Q7437" i="7"/>
  <c r="Q7438" i="7"/>
  <c r="Q7439" i="7"/>
  <c r="Q7440" i="7"/>
  <c r="Q7441" i="7"/>
  <c r="Q7442" i="7"/>
  <c r="Q7443" i="7"/>
  <c r="Q7444" i="7"/>
  <c r="Q7445" i="7"/>
  <c r="Q7446" i="7"/>
  <c r="Q7447" i="7"/>
  <c r="Q7448" i="7"/>
  <c r="Q7449" i="7"/>
  <c r="Q7450" i="7"/>
  <c r="Q7451" i="7"/>
  <c r="Q7452" i="7"/>
  <c r="Q7453" i="7"/>
  <c r="Q7454" i="7"/>
  <c r="Q7455" i="7"/>
  <c r="Q7456" i="7"/>
  <c r="Q7457" i="7"/>
  <c r="Q7458" i="7"/>
  <c r="Q7459" i="7"/>
  <c r="Q7460" i="7"/>
  <c r="Q7461" i="7"/>
  <c r="Q7462" i="7"/>
  <c r="Q7463" i="7"/>
  <c r="Q7464" i="7"/>
  <c r="Q7465" i="7"/>
  <c r="Q7466" i="7"/>
  <c r="Q7467" i="7"/>
  <c r="Q7468" i="7"/>
  <c r="Q7469" i="7"/>
  <c r="Q7470" i="7"/>
  <c r="Q7471" i="7"/>
  <c r="Q7472" i="7"/>
  <c r="Q7473" i="7"/>
  <c r="Q7474" i="7"/>
  <c r="Q7475" i="7"/>
  <c r="Q7476" i="7"/>
  <c r="Q7477" i="7"/>
  <c r="Q7478" i="7"/>
  <c r="Q7479" i="7"/>
  <c r="Q7480" i="7"/>
  <c r="Q7481" i="7"/>
  <c r="Q7482" i="7"/>
  <c r="Q7483" i="7"/>
  <c r="Q7484" i="7"/>
  <c r="Q7485" i="7"/>
  <c r="Q7486" i="7"/>
  <c r="Q7487" i="7"/>
  <c r="Q7488" i="7"/>
  <c r="Q7489" i="7"/>
  <c r="Q7490" i="7"/>
  <c r="Q7491" i="7"/>
  <c r="Q7492" i="7"/>
  <c r="Q7493" i="7"/>
  <c r="Q7494" i="7"/>
  <c r="Q7495" i="7"/>
  <c r="Q7496" i="7"/>
  <c r="Q7497" i="7"/>
  <c r="Q7498" i="7"/>
  <c r="Q7499" i="7"/>
  <c r="Q7500" i="7"/>
  <c r="Q7501" i="7"/>
  <c r="Q7502" i="7"/>
  <c r="Q7503" i="7"/>
  <c r="Q7504" i="7"/>
  <c r="Q7505" i="7"/>
  <c r="Q7506" i="7"/>
  <c r="Q7507" i="7"/>
  <c r="Q7508" i="7"/>
  <c r="Q7509" i="7"/>
  <c r="Q7510" i="7"/>
  <c r="Q7511" i="7"/>
  <c r="Q7512" i="7"/>
  <c r="Q7513" i="7"/>
  <c r="Q7514" i="7"/>
  <c r="Q7515" i="7"/>
  <c r="Q7516" i="7"/>
  <c r="Q7517" i="7"/>
  <c r="Q7518" i="7"/>
  <c r="Q7519" i="7"/>
  <c r="Q7520" i="7"/>
  <c r="Q7521" i="7"/>
  <c r="Q7522" i="7"/>
  <c r="Q7523" i="7"/>
  <c r="Q7524" i="7"/>
  <c r="Q7525" i="7"/>
  <c r="Q7526" i="7"/>
  <c r="Q7527" i="7"/>
  <c r="Q7528" i="7"/>
  <c r="Q7529" i="7"/>
  <c r="Q7530" i="7"/>
  <c r="Q7531" i="7"/>
  <c r="Q7532" i="7"/>
  <c r="Q7533" i="7"/>
  <c r="Q7534" i="7"/>
  <c r="Q7535" i="7"/>
  <c r="Q7536" i="7"/>
  <c r="Q7537" i="7"/>
  <c r="Q7538" i="7"/>
  <c r="Q7539" i="7"/>
  <c r="Q7540" i="7"/>
  <c r="Q7541" i="7"/>
  <c r="Q7542" i="7"/>
  <c r="Q7543" i="7"/>
  <c r="Q7544" i="7"/>
  <c r="Q7545" i="7"/>
  <c r="Q7546" i="7"/>
  <c r="Q7547" i="7"/>
  <c r="Q7548" i="7"/>
  <c r="Q7549" i="7"/>
  <c r="Q7550" i="7"/>
  <c r="Q7551" i="7"/>
  <c r="Q7552" i="7"/>
  <c r="Q7553" i="7"/>
  <c r="Q7554" i="7"/>
  <c r="Q7555" i="7"/>
  <c r="Q7556" i="7"/>
  <c r="Q7557" i="7"/>
  <c r="Q7558" i="7"/>
  <c r="Q7559" i="7"/>
  <c r="Q7560" i="7"/>
  <c r="Q7561" i="7"/>
  <c r="Q7562" i="7"/>
  <c r="Q7563" i="7"/>
  <c r="Q7564" i="7"/>
  <c r="Q7565" i="7"/>
  <c r="Q7566" i="7"/>
  <c r="Q7567" i="7"/>
  <c r="Q7568" i="7"/>
  <c r="Q7569" i="7"/>
  <c r="Q7570" i="7"/>
  <c r="Q7571" i="7"/>
  <c r="Q7572" i="7"/>
  <c r="Q7573" i="7"/>
  <c r="Q7574" i="7"/>
  <c r="Q7575" i="7"/>
  <c r="Q7576" i="7"/>
  <c r="Q7577" i="7"/>
  <c r="Q7578" i="7"/>
  <c r="Q7579" i="7"/>
  <c r="Q7580" i="7"/>
  <c r="Q7581" i="7"/>
  <c r="Q7582" i="7"/>
  <c r="Q7583" i="7"/>
  <c r="Q7584" i="7"/>
  <c r="Q7585" i="7"/>
  <c r="Q7586" i="7"/>
  <c r="Q7587" i="7"/>
  <c r="Q7588" i="7"/>
  <c r="Q7589" i="7"/>
  <c r="Q7590" i="7"/>
  <c r="Q7591" i="7"/>
  <c r="Q7592" i="7"/>
  <c r="Q7593" i="7"/>
  <c r="Q7594" i="7"/>
  <c r="Q7595" i="7"/>
  <c r="Q7596" i="7"/>
  <c r="Q7597" i="7"/>
  <c r="Q7598" i="7"/>
  <c r="Q7599" i="7"/>
  <c r="Q7600" i="7"/>
  <c r="Q7601" i="7"/>
  <c r="Q7602" i="7"/>
  <c r="Q7603" i="7"/>
  <c r="Q7604" i="7"/>
  <c r="Q7605" i="7"/>
  <c r="Q7606" i="7"/>
  <c r="Q7607" i="7"/>
  <c r="Q7608" i="7"/>
  <c r="Q7609" i="7"/>
  <c r="Q7610" i="7"/>
  <c r="Q7611" i="7"/>
  <c r="Q7612" i="7"/>
  <c r="Q7613" i="7"/>
  <c r="Q7614" i="7"/>
  <c r="Q7615" i="7"/>
  <c r="Q7616" i="7"/>
  <c r="Q7617" i="7"/>
  <c r="Q7618" i="7"/>
  <c r="Q7619" i="7"/>
  <c r="Q7620" i="7"/>
  <c r="Q7621" i="7"/>
  <c r="Q7622" i="7"/>
  <c r="Q7623" i="7"/>
  <c r="Q7624" i="7"/>
  <c r="Q7625" i="7"/>
  <c r="Q7626" i="7"/>
  <c r="Q7627" i="7"/>
  <c r="Q7628" i="7"/>
  <c r="Q7629" i="7"/>
  <c r="Q7630" i="7"/>
  <c r="Q7631" i="7"/>
  <c r="Q7632" i="7"/>
  <c r="Q7633" i="7"/>
  <c r="Q7634" i="7"/>
  <c r="Q7635" i="7"/>
  <c r="Q7636" i="7"/>
  <c r="Q7637" i="7"/>
  <c r="Q7638" i="7"/>
  <c r="Q7639" i="7"/>
  <c r="Q7640" i="7"/>
  <c r="Q7641" i="7"/>
  <c r="Q7642" i="7"/>
  <c r="Q7643" i="7"/>
  <c r="Q7644" i="7"/>
  <c r="Q7645" i="7"/>
  <c r="Q7646" i="7"/>
  <c r="Q7647" i="7"/>
  <c r="Q7648" i="7"/>
  <c r="Q7649" i="7"/>
  <c r="Q7650" i="7"/>
  <c r="Q7651" i="7"/>
  <c r="Q7652" i="7"/>
  <c r="Q7653" i="7"/>
  <c r="Q7654" i="7"/>
  <c r="Q7655" i="7"/>
  <c r="Q7656" i="7"/>
  <c r="Q7657" i="7"/>
  <c r="Q7658" i="7"/>
  <c r="Q7659" i="7"/>
  <c r="Q7660" i="7"/>
  <c r="Q7661" i="7"/>
  <c r="Q7662" i="7"/>
  <c r="Q7663" i="7"/>
  <c r="Q7664" i="7"/>
  <c r="Q7665" i="7"/>
  <c r="Q7666" i="7"/>
  <c r="Q7667" i="7"/>
  <c r="Q7668" i="7"/>
  <c r="Q7669" i="7"/>
  <c r="Q7670" i="7"/>
  <c r="Q7671" i="7"/>
  <c r="Q7672" i="7"/>
  <c r="Q7673" i="7"/>
  <c r="Q7674" i="7"/>
  <c r="Q7675" i="7"/>
  <c r="Q7676" i="7"/>
  <c r="Q7677" i="7"/>
  <c r="Q7678" i="7"/>
  <c r="Q7679" i="7"/>
  <c r="Q7680" i="7"/>
  <c r="Q7681" i="7"/>
  <c r="Q7682" i="7"/>
  <c r="Q7683" i="7"/>
  <c r="Q7684" i="7"/>
  <c r="Q7685" i="7"/>
  <c r="Q7686" i="7"/>
  <c r="Q7687" i="7"/>
  <c r="Q7688" i="7"/>
  <c r="Q7689" i="7"/>
  <c r="Q7690" i="7"/>
  <c r="Q7691" i="7"/>
  <c r="Q7692" i="7"/>
  <c r="Q7693" i="7"/>
  <c r="Q7694" i="7"/>
  <c r="Q7695" i="7"/>
  <c r="Q7696" i="7"/>
  <c r="Q7697" i="7"/>
  <c r="Q7698" i="7"/>
  <c r="Q7699" i="7"/>
  <c r="Q7700" i="7"/>
  <c r="Q7701" i="7"/>
  <c r="Q7702" i="7"/>
  <c r="Q7703" i="7"/>
  <c r="Q7704" i="7"/>
  <c r="Q7705" i="7"/>
  <c r="Q7706" i="7"/>
  <c r="Q7707" i="7"/>
  <c r="Q7708" i="7"/>
  <c r="Q7709" i="7"/>
  <c r="Q7710" i="7"/>
  <c r="Q7711" i="7"/>
  <c r="Q7712" i="7"/>
  <c r="Q7713" i="7"/>
  <c r="Q7714" i="7"/>
  <c r="Q7715" i="7"/>
  <c r="Q7716" i="7"/>
  <c r="Q7717" i="7"/>
  <c r="Q7718" i="7"/>
  <c r="Q7719" i="7"/>
  <c r="Q7720" i="7"/>
  <c r="Q7721" i="7"/>
  <c r="Q7722" i="7"/>
  <c r="Q7723" i="7"/>
  <c r="Q7724" i="7"/>
  <c r="Q7725" i="7"/>
  <c r="Q7726" i="7"/>
  <c r="Q7727" i="7"/>
  <c r="Q7728" i="7"/>
  <c r="Q7729" i="7"/>
  <c r="Q7730" i="7"/>
  <c r="Q7731" i="7"/>
  <c r="Q7732" i="7"/>
  <c r="Q7733" i="7"/>
  <c r="Q7734" i="7"/>
  <c r="Q7735" i="7"/>
  <c r="Q7736" i="7"/>
  <c r="Q7737" i="7"/>
  <c r="Q7738" i="7"/>
  <c r="Q7739" i="7"/>
  <c r="Q7740" i="7"/>
  <c r="Q7741" i="7"/>
  <c r="Q7742" i="7"/>
  <c r="Q7743" i="7"/>
  <c r="Q7744" i="7"/>
  <c r="Q7745" i="7"/>
  <c r="Q7746" i="7"/>
  <c r="Q7747" i="7"/>
  <c r="Q7748" i="7"/>
  <c r="Q7749" i="7"/>
  <c r="Q7750" i="7"/>
  <c r="Q7751" i="7"/>
  <c r="Q7752" i="7"/>
  <c r="Q7753" i="7"/>
  <c r="Q7754" i="7"/>
  <c r="Q7755" i="7"/>
  <c r="Q7756" i="7"/>
  <c r="Q7757" i="7"/>
  <c r="Q7758" i="7"/>
  <c r="Q7759" i="7"/>
  <c r="Q7760" i="7"/>
  <c r="Q7761" i="7"/>
  <c r="Q7762" i="7"/>
  <c r="Q7763" i="7"/>
  <c r="Q7764" i="7"/>
  <c r="Q7765" i="7"/>
  <c r="Q7766" i="7"/>
  <c r="Q7767" i="7"/>
  <c r="Q7768" i="7"/>
  <c r="Q7769" i="7"/>
  <c r="Q7770" i="7"/>
  <c r="Q7771" i="7"/>
  <c r="Q7772" i="7"/>
  <c r="Q7773" i="7"/>
  <c r="Q7774" i="7"/>
  <c r="Q7775" i="7"/>
  <c r="Q7776" i="7"/>
  <c r="Q7777" i="7"/>
  <c r="Q7778" i="7"/>
  <c r="Q7779" i="7"/>
  <c r="Q7780" i="7"/>
  <c r="Q7781" i="7"/>
  <c r="Q7782" i="7"/>
  <c r="Q7783" i="7"/>
  <c r="Q7784" i="7"/>
  <c r="Q7785" i="7"/>
  <c r="Q7786" i="7"/>
  <c r="Q7787" i="7"/>
  <c r="Q7788" i="7"/>
  <c r="Q7789" i="7"/>
  <c r="Q7790" i="7"/>
  <c r="Q7791" i="7"/>
  <c r="Q7792" i="7"/>
  <c r="Q7793" i="7"/>
  <c r="Q7794" i="7"/>
  <c r="Q7795" i="7"/>
  <c r="Q7796" i="7"/>
  <c r="Q7797" i="7"/>
  <c r="Q7798" i="7"/>
  <c r="Q7799" i="7"/>
  <c r="Q7800" i="7"/>
  <c r="Q7801" i="7"/>
  <c r="Q7802" i="7"/>
  <c r="Q7803" i="7"/>
  <c r="Q7804" i="7"/>
  <c r="Q7805" i="7"/>
  <c r="Q7806" i="7"/>
  <c r="Q7807" i="7"/>
  <c r="Q7808" i="7"/>
  <c r="Q7809" i="7"/>
  <c r="Q7810" i="7"/>
  <c r="Q7811" i="7"/>
  <c r="Q7812" i="7"/>
  <c r="Q7813" i="7"/>
  <c r="Q7814" i="7"/>
  <c r="Q7815" i="7"/>
  <c r="Q7816" i="7"/>
  <c r="Q7817" i="7"/>
  <c r="Q7818" i="7"/>
  <c r="Q7819" i="7"/>
  <c r="Q7820" i="7"/>
  <c r="Q7821" i="7"/>
  <c r="Q7822" i="7"/>
  <c r="Q7823" i="7"/>
  <c r="Q7824" i="7"/>
  <c r="Q7825" i="7"/>
  <c r="Q7826" i="7"/>
  <c r="Q7827" i="7"/>
  <c r="Q7828" i="7"/>
  <c r="Q7829" i="7"/>
  <c r="Q7830" i="7"/>
  <c r="Q7831" i="7"/>
  <c r="Q7832" i="7"/>
  <c r="Q7833" i="7"/>
  <c r="Q7834" i="7"/>
  <c r="Q7835" i="7"/>
  <c r="Q7836" i="7"/>
  <c r="Q7837" i="7"/>
  <c r="Q7838" i="7"/>
  <c r="Q7839" i="7"/>
  <c r="Q7840" i="7"/>
  <c r="Q7841" i="7"/>
  <c r="Q7842" i="7"/>
  <c r="Q7843" i="7"/>
  <c r="Q7844" i="7"/>
  <c r="Q7845" i="7"/>
  <c r="Q7846" i="7"/>
  <c r="Q7847" i="7"/>
  <c r="Q7848" i="7"/>
  <c r="Q7849" i="7"/>
  <c r="Q7850" i="7"/>
  <c r="Q7851" i="7"/>
  <c r="Q7852" i="7"/>
  <c r="Q7853" i="7"/>
  <c r="Q7854" i="7"/>
  <c r="Q7855" i="7"/>
  <c r="Q7856" i="7"/>
  <c r="Q7857" i="7"/>
  <c r="Q7858" i="7"/>
  <c r="Q7859" i="7"/>
  <c r="Q7860" i="7"/>
  <c r="Q7861" i="7"/>
  <c r="Q7862" i="7"/>
  <c r="Q7863" i="7"/>
  <c r="Q7864" i="7"/>
  <c r="Q7865" i="7"/>
  <c r="Q7866" i="7"/>
  <c r="Q7867" i="7"/>
  <c r="Q7868" i="7"/>
  <c r="Q7869" i="7"/>
  <c r="Q7870" i="7"/>
  <c r="Q7871" i="7"/>
  <c r="Q7872" i="7"/>
  <c r="Q7873" i="7"/>
  <c r="Q7874" i="7"/>
  <c r="Q7875" i="7"/>
  <c r="Q7876" i="7"/>
  <c r="Q7877" i="7"/>
  <c r="Q7878" i="7"/>
  <c r="Q7879" i="7"/>
  <c r="Q7880" i="7"/>
  <c r="Q7881" i="7"/>
  <c r="Q7882" i="7"/>
  <c r="Q7883" i="7"/>
  <c r="Q7884" i="7"/>
  <c r="Q7885" i="7"/>
  <c r="Q7886" i="7"/>
  <c r="Q7887" i="7"/>
  <c r="Q7888" i="7"/>
  <c r="Q7889" i="7"/>
  <c r="Q7890" i="7"/>
  <c r="Q7891" i="7"/>
  <c r="Q7892" i="7"/>
  <c r="Q7893" i="7"/>
  <c r="Q7894" i="7"/>
  <c r="Q7895" i="7"/>
  <c r="Q7896" i="7"/>
  <c r="Q7897" i="7"/>
  <c r="Q7898" i="7"/>
  <c r="Q7899" i="7"/>
  <c r="Q7900" i="7"/>
  <c r="Q7901" i="7"/>
  <c r="Q7902" i="7"/>
  <c r="Q7903" i="7"/>
  <c r="Q7904" i="7"/>
  <c r="Q7905" i="7"/>
  <c r="Q7906" i="7"/>
  <c r="Q7907" i="7"/>
  <c r="Q7908" i="7"/>
  <c r="Q7909" i="7"/>
  <c r="Q7910" i="7"/>
  <c r="Q7911" i="7"/>
  <c r="Q7912" i="7"/>
  <c r="Q7913" i="7"/>
  <c r="Q7914" i="7"/>
  <c r="Q7915" i="7"/>
  <c r="Q7916" i="7"/>
  <c r="Q7917" i="7"/>
  <c r="Q7918" i="7"/>
  <c r="Q7919" i="7"/>
  <c r="Q7920" i="7"/>
  <c r="Q7921" i="7"/>
  <c r="Q7922" i="7"/>
  <c r="Q7923" i="7"/>
  <c r="Q7924" i="7"/>
  <c r="Q7925" i="7"/>
  <c r="Q7926" i="7"/>
  <c r="Q7927" i="7"/>
  <c r="Q7928" i="7"/>
  <c r="Q7929" i="7"/>
  <c r="Q7930" i="7"/>
  <c r="Q7931" i="7"/>
  <c r="Q7932" i="7"/>
  <c r="Q7933" i="7"/>
  <c r="Q7934" i="7"/>
  <c r="Q7935" i="7"/>
  <c r="Q7936" i="7"/>
  <c r="Q7937" i="7"/>
  <c r="Q7938" i="7"/>
  <c r="Q7939" i="7"/>
  <c r="Q7940" i="7"/>
  <c r="Q7941" i="7"/>
  <c r="Q7942" i="7"/>
  <c r="Q7943" i="7"/>
  <c r="Q7944" i="7"/>
  <c r="Q7945" i="7"/>
  <c r="Q7946" i="7"/>
  <c r="Q7947" i="7"/>
  <c r="Q7948" i="7"/>
  <c r="Q7949" i="7"/>
  <c r="Q7950" i="7"/>
  <c r="Q7951" i="7"/>
  <c r="Q7952" i="7"/>
  <c r="Q7953" i="7"/>
  <c r="Q7954" i="7"/>
  <c r="Q7955" i="7"/>
  <c r="Q7956" i="7"/>
  <c r="Q7957" i="7"/>
  <c r="Q7958" i="7"/>
  <c r="Q7959" i="7"/>
  <c r="Q7960" i="7"/>
  <c r="Q7961" i="7"/>
  <c r="Q7962" i="7"/>
  <c r="Q7963" i="7"/>
  <c r="Q7964" i="7"/>
  <c r="Q7965" i="7"/>
  <c r="Q7966" i="7"/>
  <c r="Q7967" i="7"/>
  <c r="Q7968" i="7"/>
  <c r="Q7969" i="7"/>
  <c r="Q7970" i="7"/>
  <c r="Q7971" i="7"/>
  <c r="Q7972" i="7"/>
  <c r="Q7973" i="7"/>
  <c r="Q7974" i="7"/>
  <c r="Q7975" i="7"/>
  <c r="Q7976" i="7"/>
  <c r="Q7977" i="7"/>
  <c r="Q7978" i="7"/>
  <c r="Q7979" i="7"/>
  <c r="Q7980" i="7"/>
  <c r="Q7981" i="7"/>
  <c r="Q7982" i="7"/>
  <c r="Q7983" i="7"/>
  <c r="Q7984" i="7"/>
  <c r="Q7985" i="7"/>
  <c r="Q7986" i="7"/>
  <c r="Q7987" i="7"/>
  <c r="Q7988" i="7"/>
  <c r="Q7989" i="7"/>
  <c r="Q7990" i="7"/>
  <c r="Q7991" i="7"/>
  <c r="Q7992" i="7"/>
  <c r="Q7993" i="7"/>
  <c r="Q7994" i="7"/>
  <c r="Q7995" i="7"/>
  <c r="Q7996" i="7"/>
  <c r="Q7997" i="7"/>
  <c r="Q7998" i="7"/>
  <c r="Q7999" i="7"/>
  <c r="Q8000" i="7"/>
  <c r="Q8001" i="7"/>
  <c r="Q8002" i="7"/>
  <c r="Q8003" i="7"/>
  <c r="Q8004" i="7"/>
  <c r="Q8005" i="7"/>
  <c r="Q8006" i="7"/>
  <c r="Q8007" i="7"/>
  <c r="Q8008" i="7"/>
  <c r="Q8009" i="7"/>
  <c r="Q8010" i="7"/>
  <c r="Q8011" i="7"/>
  <c r="Q8012" i="7"/>
  <c r="Q8013" i="7"/>
  <c r="Q8014" i="7"/>
  <c r="Q8015" i="7"/>
  <c r="Q8016" i="7"/>
  <c r="Q8017" i="7"/>
  <c r="Q8018" i="7"/>
  <c r="Q8019" i="7"/>
  <c r="Q8020" i="7"/>
  <c r="Q8021" i="7"/>
  <c r="Q8022" i="7"/>
  <c r="Q8023" i="7"/>
  <c r="Q8024" i="7"/>
  <c r="Q8025" i="7"/>
  <c r="Q8026" i="7"/>
  <c r="Q8027" i="7"/>
  <c r="Q8028" i="7"/>
  <c r="Q8029" i="7"/>
  <c r="Q8030" i="7"/>
  <c r="Q8031" i="7"/>
  <c r="Q8032" i="7"/>
  <c r="Q8033" i="7"/>
  <c r="Q8034" i="7"/>
  <c r="Q8035" i="7"/>
  <c r="Q8036" i="7"/>
  <c r="Q8037" i="7"/>
  <c r="Q8038" i="7"/>
  <c r="Q8039" i="7"/>
  <c r="Q8040" i="7"/>
  <c r="Q8041" i="7"/>
  <c r="Q8042" i="7"/>
  <c r="Q8043" i="7"/>
  <c r="Q8044" i="7"/>
  <c r="Q8045" i="7"/>
  <c r="Q8046" i="7"/>
  <c r="Q8047" i="7"/>
  <c r="Q8048" i="7"/>
  <c r="Q8049" i="7"/>
  <c r="Q8050" i="7"/>
  <c r="Q8051" i="7"/>
  <c r="Q8052" i="7"/>
  <c r="Q8053" i="7"/>
  <c r="Q8054" i="7"/>
  <c r="Q8055" i="7"/>
  <c r="Q8056" i="7"/>
  <c r="Q8057" i="7"/>
  <c r="Q8058" i="7"/>
  <c r="Q8059" i="7"/>
  <c r="Q8060" i="7"/>
  <c r="Q8061" i="7"/>
  <c r="Q8062" i="7"/>
  <c r="Q8063" i="7"/>
  <c r="Q8064" i="7"/>
  <c r="Q8065" i="7"/>
  <c r="Q8066" i="7"/>
  <c r="Q8067" i="7"/>
  <c r="Q8068" i="7"/>
  <c r="Q8069" i="7"/>
  <c r="Q8070" i="7"/>
  <c r="Q8071" i="7"/>
  <c r="Q8072" i="7"/>
  <c r="Q8073" i="7"/>
  <c r="Q8074" i="7"/>
  <c r="Q8075" i="7"/>
  <c r="Q8076" i="7"/>
  <c r="Q8077" i="7"/>
  <c r="Q8078" i="7"/>
  <c r="Q8079" i="7"/>
  <c r="Q8080" i="7"/>
  <c r="Q8081" i="7"/>
  <c r="Q8082" i="7"/>
  <c r="Q8083" i="7"/>
  <c r="Q8084" i="7"/>
  <c r="Q8085" i="7"/>
  <c r="Q8086" i="7"/>
  <c r="Q8087" i="7"/>
  <c r="Q8088" i="7"/>
  <c r="Q8089" i="7"/>
  <c r="Q8090" i="7"/>
  <c r="Q8091" i="7"/>
  <c r="Q8092" i="7"/>
  <c r="Q8093" i="7"/>
  <c r="Q8094" i="7"/>
  <c r="Q8095" i="7"/>
  <c r="Q8096" i="7"/>
  <c r="Q8097" i="7"/>
  <c r="Q8098" i="7"/>
  <c r="Q8099" i="7"/>
  <c r="Q8100" i="7"/>
  <c r="Q8101" i="7"/>
  <c r="Q8102" i="7"/>
  <c r="Q8103" i="7"/>
  <c r="Q8104" i="7"/>
  <c r="Q8105" i="7"/>
  <c r="Q8106" i="7"/>
  <c r="Q8107" i="7"/>
  <c r="Q8108" i="7"/>
  <c r="Q8109" i="7"/>
  <c r="Q8110" i="7"/>
  <c r="Q8111" i="7"/>
  <c r="Q8112" i="7"/>
  <c r="Q8113" i="7"/>
  <c r="Q8114" i="7"/>
  <c r="Q8115" i="7"/>
  <c r="Q8116" i="7"/>
  <c r="Q8117" i="7"/>
  <c r="Q8118" i="7"/>
  <c r="Q8119" i="7"/>
  <c r="Q8120" i="7"/>
  <c r="Q8121" i="7"/>
  <c r="Q8122" i="7"/>
  <c r="Q8123" i="7"/>
  <c r="Q8124" i="7"/>
  <c r="Q8125" i="7"/>
  <c r="Q8126" i="7"/>
  <c r="Q8127" i="7"/>
  <c r="Q8128" i="7"/>
  <c r="Q8129" i="7"/>
  <c r="Q8130" i="7"/>
  <c r="Q8131" i="7"/>
  <c r="Q8132" i="7"/>
  <c r="Q8133" i="7"/>
  <c r="Q8134" i="7"/>
  <c r="Q8135" i="7"/>
  <c r="Q8136" i="7"/>
  <c r="Q8137" i="7"/>
  <c r="Q8138" i="7"/>
  <c r="Q8139" i="7"/>
  <c r="Q8140" i="7"/>
  <c r="Q8141" i="7"/>
  <c r="Q8142" i="7"/>
  <c r="Q8143" i="7"/>
  <c r="Q8144" i="7"/>
  <c r="Q8145" i="7"/>
  <c r="Q8146" i="7"/>
  <c r="Q8147" i="7"/>
  <c r="Q8148" i="7"/>
  <c r="Q8149" i="7"/>
  <c r="Q8150" i="7"/>
  <c r="Q8151" i="7"/>
  <c r="Q8152" i="7"/>
  <c r="Q8153" i="7"/>
  <c r="Q8154" i="7"/>
  <c r="Q8155" i="7"/>
  <c r="Q8156" i="7"/>
  <c r="Q8157" i="7"/>
  <c r="Q8158" i="7"/>
  <c r="Q8159" i="7"/>
  <c r="Q8160" i="7"/>
  <c r="Q8161" i="7"/>
  <c r="Q8162" i="7"/>
  <c r="Q8163" i="7"/>
  <c r="Q8164" i="7"/>
  <c r="Q8165" i="7"/>
  <c r="Q8166" i="7"/>
  <c r="Q8167" i="7"/>
  <c r="Q8168" i="7"/>
  <c r="Q8169" i="7"/>
  <c r="Q8170" i="7"/>
  <c r="Q8171" i="7"/>
  <c r="Q8172" i="7"/>
  <c r="Q8173" i="7"/>
  <c r="Q8174" i="7"/>
  <c r="Q8175" i="7"/>
  <c r="Q8176" i="7"/>
  <c r="Q8177" i="7"/>
  <c r="Q8178" i="7"/>
  <c r="Q8179" i="7"/>
  <c r="Q8180" i="7"/>
  <c r="Q8181" i="7"/>
  <c r="Q8182" i="7"/>
  <c r="Q8183" i="7"/>
  <c r="Q8184" i="7"/>
  <c r="Q8185" i="7"/>
  <c r="Q8186" i="7"/>
  <c r="Q8187" i="7"/>
  <c r="Q8188" i="7"/>
  <c r="Q8189" i="7"/>
  <c r="Q8190" i="7"/>
  <c r="Q8191" i="7"/>
  <c r="Q8192" i="7"/>
  <c r="Q8193" i="7"/>
  <c r="Q8194" i="7"/>
  <c r="Q8195" i="7"/>
  <c r="Q8196" i="7"/>
  <c r="Q8197" i="7"/>
  <c r="Q8198" i="7"/>
  <c r="Q8199" i="7"/>
  <c r="Q8200" i="7"/>
  <c r="Q8201" i="7"/>
  <c r="Q8202" i="7"/>
  <c r="Q8203" i="7"/>
  <c r="Q8204" i="7"/>
  <c r="Q8205" i="7"/>
  <c r="Q8206" i="7"/>
  <c r="Q8207" i="7"/>
  <c r="Q8208" i="7"/>
  <c r="Q8209" i="7"/>
  <c r="Q8210" i="7"/>
  <c r="Q8211" i="7"/>
  <c r="Q8212" i="7"/>
  <c r="Q8213" i="7"/>
  <c r="Q8214" i="7"/>
  <c r="Q8215" i="7"/>
  <c r="Q8216" i="7"/>
  <c r="Q8217" i="7"/>
  <c r="Q8218" i="7"/>
  <c r="Q8219" i="7"/>
  <c r="Q8220" i="7"/>
  <c r="Q8221" i="7"/>
  <c r="Q8222" i="7"/>
  <c r="Q8223" i="7"/>
  <c r="Q8224" i="7"/>
  <c r="Q8225" i="7"/>
  <c r="Q8226" i="7"/>
  <c r="Q8227" i="7"/>
  <c r="Q8228" i="7"/>
  <c r="Q8229" i="7"/>
  <c r="Q8230" i="7"/>
  <c r="Q8231" i="7"/>
  <c r="Q8232" i="7"/>
  <c r="Q8233" i="7"/>
  <c r="Q8234" i="7"/>
  <c r="Q8235" i="7"/>
  <c r="Q8236" i="7"/>
  <c r="Q8237" i="7"/>
  <c r="Q8238" i="7"/>
  <c r="Q8239" i="7"/>
  <c r="Q8240" i="7"/>
  <c r="Q8241" i="7"/>
  <c r="Q8242" i="7"/>
  <c r="Q8243" i="7"/>
  <c r="Q8244" i="7"/>
  <c r="Q8245" i="7"/>
  <c r="Q8246" i="7"/>
  <c r="Q8247" i="7"/>
  <c r="Q8248" i="7"/>
  <c r="Q8249" i="7"/>
  <c r="Q8250" i="7"/>
  <c r="Q8251" i="7"/>
  <c r="Q8252" i="7"/>
  <c r="Q8253" i="7"/>
  <c r="Q8254" i="7"/>
  <c r="Q8255" i="7"/>
  <c r="Q8256" i="7"/>
  <c r="Q8257" i="7"/>
  <c r="Q8258" i="7"/>
  <c r="Q8259" i="7"/>
  <c r="Q8260" i="7"/>
  <c r="Q8261" i="7"/>
  <c r="Q8262" i="7"/>
  <c r="Q8263" i="7"/>
  <c r="Q8264" i="7"/>
  <c r="Q8265" i="7"/>
  <c r="Q8266" i="7"/>
  <c r="Q8267" i="7"/>
  <c r="Q8268" i="7"/>
  <c r="Q8269" i="7"/>
  <c r="Q8270" i="7"/>
  <c r="Q8271" i="7"/>
  <c r="Q8272" i="7"/>
  <c r="Q8273" i="7"/>
  <c r="Q8274" i="7"/>
  <c r="Q8275" i="7"/>
  <c r="Q8276" i="7"/>
  <c r="Q8277" i="7"/>
  <c r="Q8278" i="7"/>
  <c r="Q8279" i="7"/>
  <c r="Q8280" i="7"/>
  <c r="Q8281" i="7"/>
  <c r="Q8282" i="7"/>
  <c r="Q8283" i="7"/>
  <c r="Q8284" i="7"/>
  <c r="Q8285" i="7"/>
  <c r="Q8286" i="7"/>
  <c r="Q8287" i="7"/>
  <c r="Q8288" i="7"/>
  <c r="Q8289" i="7"/>
  <c r="Q8290" i="7"/>
  <c r="Q8291" i="7"/>
  <c r="Q8292" i="7"/>
  <c r="Q8293" i="7"/>
  <c r="Q8294" i="7"/>
  <c r="Q8295" i="7"/>
  <c r="Q8296" i="7"/>
  <c r="Q8297" i="7"/>
  <c r="Q8298" i="7"/>
  <c r="Q8299" i="7"/>
  <c r="Q8300" i="7"/>
  <c r="Q8301" i="7"/>
  <c r="Q8302" i="7"/>
  <c r="Q8303" i="7"/>
  <c r="Q8304" i="7"/>
  <c r="Q8305" i="7"/>
  <c r="Q8306" i="7"/>
  <c r="Q8307" i="7"/>
  <c r="Q8308" i="7"/>
  <c r="Q8309" i="7"/>
  <c r="Q8310" i="7"/>
  <c r="Q8311" i="7"/>
  <c r="Q8312" i="7"/>
  <c r="Q8313" i="7"/>
  <c r="Q8314" i="7"/>
  <c r="Q8315" i="7"/>
  <c r="Q8316" i="7"/>
  <c r="Q8317" i="7"/>
  <c r="Q8318" i="7"/>
  <c r="Q8319" i="7"/>
  <c r="Q8320" i="7"/>
  <c r="Q8321" i="7"/>
  <c r="Q8322" i="7"/>
  <c r="Q8323" i="7"/>
  <c r="Q8324" i="7"/>
  <c r="Q8325" i="7"/>
  <c r="Q8326" i="7"/>
  <c r="Q8327" i="7"/>
  <c r="Q8328" i="7"/>
  <c r="Q8329" i="7"/>
  <c r="Q8330" i="7"/>
  <c r="Q8331" i="7"/>
  <c r="Q8332" i="7"/>
  <c r="Q8333" i="7"/>
  <c r="Q8334" i="7"/>
  <c r="Q8335" i="7"/>
  <c r="Q8336" i="7"/>
  <c r="Q8337" i="7"/>
  <c r="Q8338" i="7"/>
  <c r="Q8339" i="7"/>
  <c r="Q8340" i="7"/>
  <c r="Q8341" i="7"/>
  <c r="Q8342" i="7"/>
  <c r="Q8343" i="7"/>
  <c r="Q8344" i="7"/>
  <c r="Q8345" i="7"/>
  <c r="Q8346" i="7"/>
  <c r="Q8347" i="7"/>
  <c r="Q8348" i="7"/>
  <c r="Q8349" i="7"/>
  <c r="Q8350" i="7"/>
  <c r="Q8351" i="7"/>
  <c r="Q8352" i="7"/>
  <c r="Q8353" i="7"/>
  <c r="Q8354" i="7"/>
  <c r="Q8355" i="7"/>
  <c r="Q8356" i="7"/>
  <c r="Q8357" i="7"/>
  <c r="Q8358" i="7"/>
  <c r="Q8359" i="7"/>
  <c r="Q8360" i="7"/>
  <c r="Q8361" i="7"/>
  <c r="Q8362" i="7"/>
  <c r="Q8363" i="7"/>
  <c r="Q8364" i="7"/>
  <c r="Q8365" i="7"/>
  <c r="Q8366" i="7"/>
  <c r="Q8367" i="7"/>
  <c r="Q8368" i="7"/>
  <c r="Q8369" i="7"/>
  <c r="Q8370" i="7"/>
  <c r="Q8371" i="7"/>
  <c r="Q8372" i="7"/>
  <c r="Q8373" i="7"/>
  <c r="Q8374" i="7"/>
  <c r="Q8375" i="7"/>
  <c r="Q8376" i="7"/>
  <c r="Q8377" i="7"/>
  <c r="Q8378" i="7"/>
  <c r="Q8379" i="7"/>
  <c r="Q8380" i="7"/>
  <c r="Q8381" i="7"/>
  <c r="Q8382" i="7"/>
  <c r="Q8383" i="7"/>
  <c r="Q8384" i="7"/>
  <c r="Q8385" i="7"/>
  <c r="Q8386" i="7"/>
  <c r="Q8387" i="7"/>
  <c r="Q8388" i="7"/>
  <c r="Q8389" i="7"/>
  <c r="Q8390" i="7"/>
  <c r="Q8391" i="7"/>
  <c r="Q8392" i="7"/>
  <c r="Q8393" i="7"/>
  <c r="Q8394" i="7"/>
  <c r="Q8395" i="7"/>
  <c r="Q8396" i="7"/>
  <c r="Q8397" i="7"/>
  <c r="Q8398" i="7"/>
  <c r="Q8399" i="7"/>
  <c r="Q8400" i="7"/>
  <c r="Q8401" i="7"/>
  <c r="Q8402" i="7"/>
  <c r="Q8403" i="7"/>
  <c r="Q8404" i="7"/>
  <c r="Q8405" i="7"/>
  <c r="Q8406" i="7"/>
  <c r="Q8407" i="7"/>
  <c r="Q8408" i="7"/>
  <c r="Q8409" i="7"/>
  <c r="Q8410" i="7"/>
  <c r="Q8411" i="7"/>
  <c r="Q8412" i="7"/>
  <c r="Q8413" i="7"/>
  <c r="Q8414" i="7"/>
  <c r="Q8415" i="7"/>
  <c r="Q8416" i="7"/>
  <c r="Q8417" i="7"/>
  <c r="Q8418" i="7"/>
  <c r="Q8419" i="7"/>
  <c r="Q8420" i="7"/>
  <c r="Q8421" i="7"/>
  <c r="Q8422" i="7"/>
  <c r="Q8423" i="7"/>
  <c r="Q8424" i="7"/>
  <c r="Q8425" i="7"/>
  <c r="Q8426" i="7"/>
  <c r="Q8427" i="7"/>
  <c r="Q8428" i="7"/>
  <c r="Q8429" i="7"/>
  <c r="Q8430" i="7"/>
  <c r="Q8431" i="7"/>
  <c r="Q8432" i="7"/>
  <c r="Q8433" i="7"/>
  <c r="Q8434" i="7"/>
  <c r="Q8435" i="7"/>
  <c r="Q8436" i="7"/>
  <c r="Q8437" i="7"/>
  <c r="Q8438" i="7"/>
  <c r="Q8439" i="7"/>
  <c r="Q8440" i="7"/>
  <c r="Q8441" i="7"/>
  <c r="Q8442" i="7"/>
  <c r="Q8443" i="7"/>
  <c r="Q8444" i="7"/>
  <c r="Q8445" i="7"/>
  <c r="Q8446" i="7"/>
  <c r="Q8447" i="7"/>
  <c r="Q8448" i="7"/>
  <c r="Q8449" i="7"/>
  <c r="Q8450" i="7"/>
  <c r="Q8451" i="7"/>
  <c r="Q8452" i="7"/>
  <c r="Q8453" i="7"/>
  <c r="Q8454" i="7"/>
  <c r="Q8455" i="7"/>
  <c r="Q8456" i="7"/>
  <c r="Q8457" i="7"/>
  <c r="Q8458" i="7"/>
  <c r="Q8459" i="7"/>
  <c r="Q8460" i="7"/>
  <c r="Q8461" i="7"/>
  <c r="Q8462" i="7"/>
  <c r="Q8463" i="7"/>
  <c r="Q8464" i="7"/>
  <c r="Q8465" i="7"/>
  <c r="Q8466" i="7"/>
  <c r="Q8467" i="7"/>
  <c r="Q8468" i="7"/>
  <c r="Q8469" i="7"/>
  <c r="Q8470" i="7"/>
  <c r="Q8471" i="7"/>
  <c r="Q8472" i="7"/>
  <c r="Q8473" i="7"/>
  <c r="Q8474" i="7"/>
  <c r="Q8475" i="7"/>
  <c r="Q8476" i="7"/>
  <c r="Q8477" i="7"/>
  <c r="Q8478" i="7"/>
  <c r="Q8479" i="7"/>
  <c r="Q8480" i="7"/>
  <c r="Q8481" i="7"/>
  <c r="Q8482" i="7"/>
  <c r="Q8483" i="7"/>
  <c r="Q8484" i="7"/>
  <c r="Q8485" i="7"/>
  <c r="Q8486" i="7"/>
  <c r="Q8487" i="7"/>
  <c r="Q8488" i="7"/>
  <c r="Q8489" i="7"/>
  <c r="Q8490" i="7"/>
  <c r="Q8491" i="7"/>
  <c r="Q8492" i="7"/>
  <c r="Q8493" i="7"/>
  <c r="Q8494" i="7"/>
  <c r="Q8495" i="7"/>
  <c r="Q8496" i="7"/>
  <c r="Q8497" i="7"/>
  <c r="Q8498" i="7"/>
  <c r="Q8499" i="7"/>
  <c r="Q8500" i="7"/>
  <c r="Q8501" i="7"/>
  <c r="Q8502" i="7"/>
  <c r="Q8503" i="7"/>
  <c r="Q8504" i="7"/>
  <c r="Q8505" i="7"/>
  <c r="Q8506" i="7"/>
  <c r="Q8507" i="7"/>
  <c r="Q8508" i="7"/>
  <c r="Q8509" i="7"/>
  <c r="Q8510" i="7"/>
  <c r="Q8511" i="7"/>
  <c r="Q8512" i="7"/>
  <c r="Q8513" i="7"/>
  <c r="Q8514" i="7"/>
  <c r="Q8515" i="7"/>
  <c r="Q8516" i="7"/>
  <c r="Q8517" i="7"/>
  <c r="Q8518" i="7"/>
  <c r="Q8519" i="7"/>
  <c r="Q8520" i="7"/>
  <c r="Q8521" i="7"/>
  <c r="Q8522" i="7"/>
  <c r="Q8523" i="7"/>
  <c r="Q8524" i="7"/>
  <c r="Q8525" i="7"/>
  <c r="Q8526" i="7"/>
  <c r="Q8527" i="7"/>
  <c r="Q8528" i="7"/>
  <c r="Q8529" i="7"/>
  <c r="Q8530" i="7"/>
  <c r="Q8531" i="7"/>
  <c r="Q8532" i="7"/>
  <c r="Q8533" i="7"/>
  <c r="Q8534" i="7"/>
  <c r="Q8535" i="7"/>
  <c r="Q8536" i="7"/>
  <c r="Q8537" i="7"/>
  <c r="Q8538" i="7"/>
  <c r="Q8539" i="7"/>
  <c r="Q8540" i="7"/>
  <c r="Q8541" i="7"/>
  <c r="Q8542" i="7"/>
  <c r="Q8543" i="7"/>
  <c r="Q8544" i="7"/>
  <c r="Q8545" i="7"/>
  <c r="Q8546" i="7"/>
  <c r="Q8547" i="7"/>
  <c r="Q8548" i="7"/>
  <c r="Q8549" i="7"/>
  <c r="Q8550" i="7"/>
  <c r="Q8551" i="7"/>
  <c r="Q8552" i="7"/>
  <c r="Q8553" i="7"/>
  <c r="Q8554" i="7"/>
  <c r="Q8555" i="7"/>
  <c r="Q8556" i="7"/>
  <c r="Q8557" i="7"/>
  <c r="Q8558" i="7"/>
  <c r="Q8559" i="7"/>
  <c r="Q8560" i="7"/>
  <c r="Q8561" i="7"/>
  <c r="Q8562" i="7"/>
  <c r="Q8563" i="7"/>
  <c r="Q8564" i="7"/>
  <c r="Q8565" i="7"/>
  <c r="Q8566" i="7"/>
  <c r="Q8567" i="7"/>
  <c r="Q8568" i="7"/>
  <c r="Q8569" i="7"/>
  <c r="Q8570" i="7"/>
  <c r="Q8571" i="7"/>
  <c r="Q8572" i="7"/>
  <c r="Q8573" i="7"/>
  <c r="Q8574" i="7"/>
  <c r="Q8575" i="7"/>
  <c r="Q8576" i="7"/>
  <c r="Q8577" i="7"/>
  <c r="Q8578" i="7"/>
  <c r="Q8579" i="7"/>
  <c r="Q8580" i="7"/>
  <c r="Q8581" i="7"/>
  <c r="Q8582" i="7"/>
  <c r="Q8583" i="7"/>
  <c r="Q8584" i="7"/>
  <c r="Q8585" i="7"/>
  <c r="Q8586" i="7"/>
  <c r="Q8587" i="7"/>
  <c r="Q8588" i="7"/>
  <c r="Q8589" i="7"/>
  <c r="Q8590" i="7"/>
  <c r="Q8591" i="7"/>
  <c r="Q8592" i="7"/>
  <c r="Q8593" i="7"/>
  <c r="Q8594" i="7"/>
  <c r="Q8595" i="7"/>
  <c r="Q8596" i="7"/>
  <c r="Q8597" i="7"/>
  <c r="Q8598" i="7"/>
  <c r="Q8599" i="7"/>
  <c r="Q8600" i="7"/>
  <c r="Q8601" i="7"/>
  <c r="Q8602" i="7"/>
  <c r="Q8603" i="7"/>
  <c r="Q8604" i="7"/>
  <c r="Q8605" i="7"/>
  <c r="Q8606" i="7"/>
  <c r="Q8607" i="7"/>
  <c r="Q8608" i="7"/>
  <c r="Q8609" i="7"/>
  <c r="Q8610" i="7"/>
  <c r="Q8611" i="7"/>
  <c r="Q8612" i="7"/>
  <c r="Q8613" i="7"/>
  <c r="Q8614" i="7"/>
  <c r="Q8615" i="7"/>
  <c r="Q8616" i="7"/>
  <c r="Q8617" i="7"/>
  <c r="Q8618" i="7"/>
  <c r="Q8619" i="7"/>
  <c r="Q8620" i="7"/>
  <c r="Q8621" i="7"/>
  <c r="Q8622" i="7"/>
  <c r="Q8623" i="7"/>
  <c r="Q8624" i="7"/>
  <c r="Q8625" i="7"/>
  <c r="Q8626" i="7"/>
  <c r="Q8627" i="7"/>
  <c r="Q8628" i="7"/>
  <c r="Q8629" i="7"/>
  <c r="Q8630" i="7"/>
  <c r="Q8631" i="7"/>
  <c r="Q8632" i="7"/>
  <c r="Q8633" i="7"/>
  <c r="Q8634" i="7"/>
  <c r="Q8635" i="7"/>
  <c r="Q8636" i="7"/>
  <c r="Q8637" i="7"/>
  <c r="Q8638" i="7"/>
  <c r="Q8639" i="7"/>
  <c r="Q8640" i="7"/>
  <c r="Q8641" i="7"/>
  <c r="Q8642" i="7"/>
  <c r="Q8643" i="7"/>
  <c r="Q8644" i="7"/>
  <c r="Q8645" i="7"/>
  <c r="Q8646" i="7"/>
  <c r="Q8647" i="7"/>
  <c r="Q8648" i="7"/>
  <c r="Q8649" i="7"/>
  <c r="Q8650" i="7"/>
  <c r="Q8651" i="7"/>
  <c r="Q8652" i="7"/>
  <c r="Q8653" i="7"/>
  <c r="Q8654" i="7"/>
  <c r="Q8655" i="7"/>
  <c r="Q8656" i="7"/>
  <c r="Q8657" i="7"/>
  <c r="Q8658" i="7"/>
  <c r="Q8659" i="7"/>
  <c r="Q8660" i="7"/>
  <c r="Q8661" i="7"/>
  <c r="Q8662" i="7"/>
  <c r="Q8663" i="7"/>
  <c r="Q8664" i="7"/>
  <c r="Q8665" i="7"/>
  <c r="Q8666" i="7"/>
  <c r="Q8667" i="7"/>
  <c r="Q8668" i="7"/>
  <c r="Q8669" i="7"/>
  <c r="Q8670" i="7"/>
  <c r="Q8671" i="7"/>
  <c r="Q8672" i="7"/>
  <c r="Q8673" i="7"/>
  <c r="Q8674" i="7"/>
  <c r="Q8675" i="7"/>
  <c r="Q8676" i="7"/>
  <c r="Q8677" i="7"/>
  <c r="Q8678" i="7"/>
  <c r="Q8679" i="7"/>
  <c r="Q8680" i="7"/>
  <c r="Q8681" i="7"/>
  <c r="Q8682" i="7"/>
  <c r="Q8683" i="7"/>
  <c r="Q8684" i="7"/>
  <c r="Q8685" i="7"/>
  <c r="Q8686" i="7"/>
  <c r="Q8687" i="7"/>
  <c r="Q8688" i="7"/>
  <c r="Q8689" i="7"/>
  <c r="Q8690" i="7"/>
  <c r="Q8691" i="7"/>
  <c r="Q8692" i="7"/>
  <c r="Q8693" i="7"/>
  <c r="Q8694" i="7"/>
  <c r="Q8695" i="7"/>
  <c r="Q8696" i="7"/>
  <c r="Q8697" i="7"/>
  <c r="Q8698" i="7"/>
  <c r="Q8699" i="7"/>
  <c r="Q8700" i="7"/>
  <c r="Q8701" i="7"/>
  <c r="Q8702" i="7"/>
  <c r="Q8703" i="7"/>
  <c r="Q8704" i="7"/>
  <c r="Q8705" i="7"/>
  <c r="Q8706" i="7"/>
  <c r="Q8707" i="7"/>
  <c r="Q8708" i="7"/>
  <c r="Q8709" i="7"/>
  <c r="Q8710" i="7"/>
  <c r="Q8711" i="7"/>
  <c r="Q8712" i="7"/>
  <c r="Q8713" i="7"/>
  <c r="Q8714" i="7"/>
  <c r="Q8715" i="7"/>
  <c r="Q8716" i="7"/>
  <c r="Q8717" i="7"/>
  <c r="Q8718" i="7"/>
  <c r="Q8719" i="7"/>
  <c r="Q8720" i="7"/>
  <c r="Q8721" i="7"/>
  <c r="Q8722" i="7"/>
  <c r="Q8723" i="7"/>
  <c r="Q8724" i="7"/>
  <c r="Q8725" i="7"/>
  <c r="Q8726" i="7"/>
  <c r="Q8727" i="7"/>
  <c r="Q8728" i="7"/>
  <c r="Q8729" i="7"/>
  <c r="Q8730" i="7"/>
  <c r="Q8731" i="7"/>
  <c r="Q8732" i="7"/>
  <c r="Q8733" i="7"/>
  <c r="Q8734" i="7"/>
  <c r="Q8735" i="7"/>
  <c r="Q8736" i="7"/>
  <c r="Q8737" i="7"/>
  <c r="Q8738" i="7"/>
  <c r="Q8739" i="7"/>
  <c r="Q8740" i="7"/>
  <c r="Q8741" i="7"/>
  <c r="Q8742" i="7"/>
  <c r="Q8743" i="7"/>
  <c r="Q8744" i="7"/>
  <c r="Q8745" i="7"/>
  <c r="Q8746" i="7"/>
  <c r="Q8747" i="7"/>
  <c r="Q8748" i="7"/>
  <c r="Q8749" i="7"/>
  <c r="Q8750" i="7"/>
  <c r="Q8751" i="7"/>
  <c r="Q8752" i="7"/>
  <c r="Q8753" i="7"/>
  <c r="Q8754" i="7"/>
  <c r="Q8755" i="7"/>
  <c r="Q8756" i="7"/>
  <c r="Q8757" i="7"/>
  <c r="Q8758" i="7"/>
  <c r="Q8759" i="7"/>
  <c r="Q8760" i="7"/>
  <c r="Q8761" i="7"/>
  <c r="Q8762" i="7"/>
  <c r="Q8763" i="7"/>
  <c r="Q8764" i="7"/>
  <c r="Q8765" i="7"/>
  <c r="Q8766" i="7"/>
  <c r="Q8767" i="7"/>
  <c r="Q8768" i="7"/>
  <c r="Q8769" i="7"/>
  <c r="Q8770" i="7"/>
  <c r="Q8771" i="7"/>
  <c r="Q8772" i="7"/>
  <c r="Q8773" i="7"/>
  <c r="B91" i="4" l="1" a="1"/>
  <c r="B91" i="4" s="1"/>
  <c r="B92" i="4" a="1"/>
  <c r="B92" i="4" s="1"/>
  <c r="B93" i="4" a="1"/>
  <c r="B93" i="4" s="1"/>
  <c r="B94" i="4" a="1"/>
  <c r="B94" i="4" s="1"/>
  <c r="B95" i="4" a="1"/>
  <c r="B95" i="4" s="1"/>
  <c r="B96" i="4" a="1"/>
  <c r="B96" i="4" s="1"/>
  <c r="B97" i="4" a="1"/>
  <c r="B97" i="4" s="1"/>
  <c r="B98" i="4" a="1"/>
  <c r="B98" i="4" s="1"/>
  <c r="B99" i="4" a="1"/>
  <c r="B99" i="4" s="1"/>
  <c r="B100" i="4" a="1"/>
  <c r="B100" i="4" s="1"/>
  <c r="B101" i="4" a="1"/>
  <c r="B101" i="4" s="1"/>
  <c r="B102" i="4" a="1"/>
  <c r="B102" i="4" s="1"/>
  <c r="C93" i="4"/>
  <c r="C94" i="4"/>
  <c r="C95" i="4"/>
  <c r="DA4" i="4" a="1"/>
  <c r="DA4" i="4" s="1"/>
  <c r="CC102" i="4" s="1"/>
  <c r="CY4" i="4" a="1"/>
  <c r="CY4" i="4" s="1"/>
  <c r="CC101" i="4" s="1"/>
  <c r="CW4" i="4" a="1"/>
  <c r="CW4" i="4" s="1"/>
  <c r="CC100" i="4" s="1"/>
  <c r="CU4" i="4" a="1"/>
  <c r="CU4" i="4" s="1"/>
  <c r="CC99" i="4" s="1"/>
  <c r="CS4" i="4" a="1"/>
  <c r="CS4" i="4" s="1"/>
  <c r="CC98" i="4" s="1"/>
  <c r="CQ4" i="4" a="1"/>
  <c r="CQ4" i="4" s="1"/>
  <c r="CC97" i="4" s="1"/>
  <c r="CO4" i="4" a="1"/>
  <c r="CO4" i="4" s="1"/>
  <c r="CC96" i="4" s="1"/>
  <c r="CM4" i="4" a="1"/>
  <c r="CM4" i="4" s="1"/>
  <c r="CK4" i="4" a="1"/>
  <c r="CK4" i="4" s="1"/>
  <c r="CI4" i="4" a="1"/>
  <c r="CI4" i="4" s="1"/>
  <c r="CG4" i="4" a="1"/>
  <c r="CG4" i="4" s="1"/>
  <c r="CE4" i="4" a="1"/>
  <c r="CE4" i="4" s="1"/>
  <c r="BC95" i="4"/>
  <c r="BC94" i="4"/>
  <c r="BC93" i="4"/>
  <c r="BC92" i="4"/>
  <c r="BC91" i="4"/>
  <c r="CA4" i="4" a="1"/>
  <c r="CA4" i="4" s="1"/>
  <c r="BC102" i="4" s="1"/>
  <c r="BY4" i="4" a="1"/>
  <c r="BY4" i="4" s="1"/>
  <c r="BC101" i="4" s="1"/>
  <c r="BW4" i="4" a="1"/>
  <c r="BW4" i="4" s="1"/>
  <c r="BC100" i="4" s="1"/>
  <c r="BU4" i="4" a="1"/>
  <c r="BU4" i="4" s="1"/>
  <c r="BC99" i="4" s="1"/>
  <c r="BS4" i="4" a="1"/>
  <c r="BS4" i="4" s="1"/>
  <c r="BC98" i="4" s="1"/>
  <c r="BQ4" i="4" a="1"/>
  <c r="BQ4" i="4" s="1"/>
  <c r="BC97" i="4" s="1"/>
  <c r="BO4" i="4" a="1"/>
  <c r="BO4" i="4" s="1"/>
  <c r="BC96" i="4" s="1"/>
  <c r="BM4" i="4" a="1"/>
  <c r="BM4" i="4" s="1"/>
  <c r="BK4" i="4" a="1"/>
  <c r="BK4" i="4" s="1"/>
  <c r="BI4" i="4" a="1"/>
  <c r="BI4" i="4" s="1"/>
  <c r="BG4" i="4" a="1"/>
  <c r="BG4" i="4" s="1"/>
  <c r="BE4" i="4" a="1"/>
  <c r="BE4" i="4" s="1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M501" i="7"/>
  <c r="M502" i="7"/>
  <c r="M503" i="7"/>
  <c r="M504" i="7"/>
  <c r="M505" i="7"/>
  <c r="M506" i="7"/>
  <c r="M507" i="7"/>
  <c r="M508" i="7"/>
  <c r="M509" i="7"/>
  <c r="M510" i="7"/>
  <c r="M511" i="7"/>
  <c r="M512" i="7"/>
  <c r="M513" i="7"/>
  <c r="M514" i="7"/>
  <c r="M515" i="7"/>
  <c r="M516" i="7"/>
  <c r="M517" i="7"/>
  <c r="M518" i="7"/>
  <c r="M519" i="7"/>
  <c r="M520" i="7"/>
  <c r="M521" i="7"/>
  <c r="M522" i="7"/>
  <c r="M523" i="7"/>
  <c r="M524" i="7"/>
  <c r="M525" i="7"/>
  <c r="M526" i="7"/>
  <c r="M527" i="7"/>
  <c r="M528" i="7"/>
  <c r="M529" i="7"/>
  <c r="M530" i="7"/>
  <c r="M531" i="7"/>
  <c r="M532" i="7"/>
  <c r="M533" i="7"/>
  <c r="M534" i="7"/>
  <c r="M535" i="7"/>
  <c r="M536" i="7"/>
  <c r="M537" i="7"/>
  <c r="M538" i="7"/>
  <c r="M539" i="7"/>
  <c r="M540" i="7"/>
  <c r="M541" i="7"/>
  <c r="M542" i="7"/>
  <c r="M543" i="7"/>
  <c r="M544" i="7"/>
  <c r="M545" i="7"/>
  <c r="M546" i="7"/>
  <c r="M547" i="7"/>
  <c r="M548" i="7"/>
  <c r="M549" i="7"/>
  <c r="M550" i="7"/>
  <c r="M551" i="7"/>
  <c r="M552" i="7"/>
  <c r="M553" i="7"/>
  <c r="M554" i="7"/>
  <c r="M555" i="7"/>
  <c r="M556" i="7"/>
  <c r="M557" i="7"/>
  <c r="M558" i="7"/>
  <c r="M559" i="7"/>
  <c r="M560" i="7"/>
  <c r="M561" i="7"/>
  <c r="M562" i="7"/>
  <c r="M563" i="7"/>
  <c r="M564" i="7"/>
  <c r="M565" i="7"/>
  <c r="M566" i="7"/>
  <c r="M567" i="7"/>
  <c r="M568" i="7"/>
  <c r="M569" i="7"/>
  <c r="M570" i="7"/>
  <c r="M571" i="7"/>
  <c r="M572" i="7"/>
  <c r="M573" i="7"/>
  <c r="M574" i="7"/>
  <c r="M575" i="7"/>
  <c r="M576" i="7"/>
  <c r="M577" i="7"/>
  <c r="M578" i="7"/>
  <c r="M579" i="7"/>
  <c r="M580" i="7"/>
  <c r="M581" i="7"/>
  <c r="M582" i="7"/>
  <c r="M583" i="7"/>
  <c r="M584" i="7"/>
  <c r="M585" i="7"/>
  <c r="M586" i="7"/>
  <c r="M587" i="7"/>
  <c r="M588" i="7"/>
  <c r="M589" i="7"/>
  <c r="M590" i="7"/>
  <c r="M591" i="7"/>
  <c r="M592" i="7"/>
  <c r="M593" i="7"/>
  <c r="M594" i="7"/>
  <c r="M595" i="7"/>
  <c r="M596" i="7"/>
  <c r="M597" i="7"/>
  <c r="M598" i="7"/>
  <c r="M599" i="7"/>
  <c r="M600" i="7"/>
  <c r="M601" i="7"/>
  <c r="M602" i="7"/>
  <c r="M603" i="7"/>
  <c r="M604" i="7"/>
  <c r="M605" i="7"/>
  <c r="M606" i="7"/>
  <c r="M607" i="7"/>
  <c r="M608" i="7"/>
  <c r="M609" i="7"/>
  <c r="M610" i="7"/>
  <c r="M611" i="7"/>
  <c r="M612" i="7"/>
  <c r="M613" i="7"/>
  <c r="M614" i="7"/>
  <c r="M615" i="7"/>
  <c r="M616" i="7"/>
  <c r="M617" i="7"/>
  <c r="M618" i="7"/>
  <c r="M619" i="7"/>
  <c r="M620" i="7"/>
  <c r="M621" i="7"/>
  <c r="M622" i="7"/>
  <c r="M623" i="7"/>
  <c r="M624" i="7"/>
  <c r="M625" i="7"/>
  <c r="M626" i="7"/>
  <c r="M627" i="7"/>
  <c r="M628" i="7"/>
  <c r="M629" i="7"/>
  <c r="M630" i="7"/>
  <c r="M631" i="7"/>
  <c r="M632" i="7"/>
  <c r="M633" i="7"/>
  <c r="M634" i="7"/>
  <c r="M635" i="7"/>
  <c r="M636" i="7"/>
  <c r="M637" i="7"/>
  <c r="M638" i="7"/>
  <c r="M639" i="7"/>
  <c r="M640" i="7"/>
  <c r="M641" i="7"/>
  <c r="M642" i="7"/>
  <c r="M643" i="7"/>
  <c r="M644" i="7"/>
  <c r="M645" i="7"/>
  <c r="M646" i="7"/>
  <c r="M647" i="7"/>
  <c r="M648" i="7"/>
  <c r="M649" i="7"/>
  <c r="M650" i="7"/>
  <c r="M651" i="7"/>
  <c r="M652" i="7"/>
  <c r="M653" i="7"/>
  <c r="M654" i="7"/>
  <c r="M655" i="7"/>
  <c r="M656" i="7"/>
  <c r="M657" i="7"/>
  <c r="M658" i="7"/>
  <c r="M659" i="7"/>
  <c r="M660" i="7"/>
  <c r="M661" i="7"/>
  <c r="M662" i="7"/>
  <c r="M663" i="7"/>
  <c r="M664" i="7"/>
  <c r="M665" i="7"/>
  <c r="M666" i="7"/>
  <c r="M667" i="7"/>
  <c r="M668" i="7"/>
  <c r="M669" i="7"/>
  <c r="M670" i="7"/>
  <c r="M671" i="7"/>
  <c r="M672" i="7"/>
  <c r="M673" i="7"/>
  <c r="M674" i="7"/>
  <c r="M675" i="7"/>
  <c r="M676" i="7"/>
  <c r="M677" i="7"/>
  <c r="M678" i="7"/>
  <c r="M679" i="7"/>
  <c r="M680" i="7"/>
  <c r="M681" i="7"/>
  <c r="M682" i="7"/>
  <c r="M683" i="7"/>
  <c r="M684" i="7"/>
  <c r="M685" i="7"/>
  <c r="M686" i="7"/>
  <c r="M687" i="7"/>
  <c r="M688" i="7"/>
  <c r="M689" i="7"/>
  <c r="M690" i="7"/>
  <c r="M691" i="7"/>
  <c r="M692" i="7"/>
  <c r="M693" i="7"/>
  <c r="M694" i="7"/>
  <c r="M695" i="7"/>
  <c r="M696" i="7"/>
  <c r="M697" i="7"/>
  <c r="M698" i="7"/>
  <c r="M699" i="7"/>
  <c r="M700" i="7"/>
  <c r="M701" i="7"/>
  <c r="M702" i="7"/>
  <c r="M703" i="7"/>
  <c r="M704" i="7"/>
  <c r="M705" i="7"/>
  <c r="M706" i="7"/>
  <c r="M707" i="7"/>
  <c r="M708" i="7"/>
  <c r="M709" i="7"/>
  <c r="M710" i="7"/>
  <c r="M711" i="7"/>
  <c r="M712" i="7"/>
  <c r="M713" i="7"/>
  <c r="M714" i="7"/>
  <c r="M715" i="7"/>
  <c r="M716" i="7"/>
  <c r="M717" i="7"/>
  <c r="M718" i="7"/>
  <c r="M719" i="7"/>
  <c r="M720" i="7"/>
  <c r="M721" i="7"/>
  <c r="M722" i="7"/>
  <c r="M723" i="7"/>
  <c r="M724" i="7"/>
  <c r="M725" i="7"/>
  <c r="M726" i="7"/>
  <c r="M727" i="7"/>
  <c r="M728" i="7"/>
  <c r="M729" i="7"/>
  <c r="M730" i="7"/>
  <c r="M731" i="7"/>
  <c r="M732" i="7"/>
  <c r="M733" i="7"/>
  <c r="M734" i="7"/>
  <c r="M735" i="7"/>
  <c r="M736" i="7"/>
  <c r="M737" i="7"/>
  <c r="M738" i="7"/>
  <c r="M739" i="7"/>
  <c r="M740" i="7"/>
  <c r="M741" i="7"/>
  <c r="M742" i="7"/>
  <c r="M743" i="7"/>
  <c r="M744" i="7"/>
  <c r="M745" i="7"/>
  <c r="M746" i="7"/>
  <c r="M747" i="7"/>
  <c r="M748" i="7"/>
  <c r="M749" i="7"/>
  <c r="M750" i="7"/>
  <c r="M751" i="7"/>
  <c r="M752" i="7"/>
  <c r="M753" i="7"/>
  <c r="M754" i="7"/>
  <c r="M755" i="7"/>
  <c r="M756" i="7"/>
  <c r="M757" i="7"/>
  <c r="M758" i="7"/>
  <c r="M759" i="7"/>
  <c r="M760" i="7"/>
  <c r="M761" i="7"/>
  <c r="M762" i="7"/>
  <c r="M763" i="7"/>
  <c r="M764" i="7"/>
  <c r="M765" i="7"/>
  <c r="M766" i="7"/>
  <c r="M767" i="7"/>
  <c r="M768" i="7"/>
  <c r="M769" i="7"/>
  <c r="M770" i="7"/>
  <c r="M771" i="7"/>
  <c r="M772" i="7"/>
  <c r="M773" i="7"/>
  <c r="M774" i="7"/>
  <c r="M775" i="7"/>
  <c r="M776" i="7"/>
  <c r="M777" i="7"/>
  <c r="M778" i="7"/>
  <c r="M779" i="7"/>
  <c r="M780" i="7"/>
  <c r="M781" i="7"/>
  <c r="M782" i="7"/>
  <c r="M783" i="7"/>
  <c r="M784" i="7"/>
  <c r="M785" i="7"/>
  <c r="M786" i="7"/>
  <c r="M787" i="7"/>
  <c r="M788" i="7"/>
  <c r="M789" i="7"/>
  <c r="M790" i="7"/>
  <c r="M791" i="7"/>
  <c r="M792" i="7"/>
  <c r="M793" i="7"/>
  <c r="M794" i="7"/>
  <c r="M795" i="7"/>
  <c r="M796" i="7"/>
  <c r="M797" i="7"/>
  <c r="M798" i="7"/>
  <c r="M799" i="7"/>
  <c r="M800" i="7"/>
  <c r="M801" i="7"/>
  <c r="M802" i="7"/>
  <c r="M803" i="7"/>
  <c r="M804" i="7"/>
  <c r="M805" i="7"/>
  <c r="M806" i="7"/>
  <c r="M807" i="7"/>
  <c r="M808" i="7"/>
  <c r="M809" i="7"/>
  <c r="M810" i="7"/>
  <c r="M811" i="7"/>
  <c r="M812" i="7"/>
  <c r="M813" i="7"/>
  <c r="M814" i="7"/>
  <c r="M815" i="7"/>
  <c r="M816" i="7"/>
  <c r="M817" i="7"/>
  <c r="M818" i="7"/>
  <c r="M819" i="7"/>
  <c r="M820" i="7"/>
  <c r="M821" i="7"/>
  <c r="M822" i="7"/>
  <c r="M823" i="7"/>
  <c r="M824" i="7"/>
  <c r="M825" i="7"/>
  <c r="M826" i="7"/>
  <c r="M827" i="7"/>
  <c r="M828" i="7"/>
  <c r="M829" i="7"/>
  <c r="M830" i="7"/>
  <c r="M831" i="7"/>
  <c r="M832" i="7"/>
  <c r="M833" i="7"/>
  <c r="M834" i="7"/>
  <c r="M835" i="7"/>
  <c r="M836" i="7"/>
  <c r="M837" i="7"/>
  <c r="M838" i="7"/>
  <c r="M839" i="7"/>
  <c r="M840" i="7"/>
  <c r="M841" i="7"/>
  <c r="M842" i="7"/>
  <c r="M843" i="7"/>
  <c r="M844" i="7"/>
  <c r="M845" i="7"/>
  <c r="M846" i="7"/>
  <c r="M847" i="7"/>
  <c r="M848" i="7"/>
  <c r="M849" i="7"/>
  <c r="M850" i="7"/>
  <c r="M851" i="7"/>
  <c r="M852" i="7"/>
  <c r="M853" i="7"/>
  <c r="M854" i="7"/>
  <c r="M855" i="7"/>
  <c r="M856" i="7"/>
  <c r="M857" i="7"/>
  <c r="M858" i="7"/>
  <c r="M859" i="7"/>
  <c r="M860" i="7"/>
  <c r="M861" i="7"/>
  <c r="M862" i="7"/>
  <c r="M863" i="7"/>
  <c r="M864" i="7"/>
  <c r="M865" i="7"/>
  <c r="M866" i="7"/>
  <c r="M867" i="7"/>
  <c r="M868" i="7"/>
  <c r="M869" i="7"/>
  <c r="M870" i="7"/>
  <c r="M871" i="7"/>
  <c r="M872" i="7"/>
  <c r="M873" i="7"/>
  <c r="M874" i="7"/>
  <c r="M875" i="7"/>
  <c r="M876" i="7"/>
  <c r="M877" i="7"/>
  <c r="M878" i="7"/>
  <c r="M879" i="7"/>
  <c r="M880" i="7"/>
  <c r="M881" i="7"/>
  <c r="M882" i="7"/>
  <c r="M883" i="7"/>
  <c r="M884" i="7"/>
  <c r="M885" i="7"/>
  <c r="M886" i="7"/>
  <c r="M887" i="7"/>
  <c r="M888" i="7"/>
  <c r="M889" i="7"/>
  <c r="M890" i="7"/>
  <c r="M891" i="7"/>
  <c r="M892" i="7"/>
  <c r="M893" i="7"/>
  <c r="M894" i="7"/>
  <c r="M895" i="7"/>
  <c r="M896" i="7"/>
  <c r="M897" i="7"/>
  <c r="M898" i="7"/>
  <c r="M899" i="7"/>
  <c r="M900" i="7"/>
  <c r="M901" i="7"/>
  <c r="M902" i="7"/>
  <c r="M903" i="7"/>
  <c r="M904" i="7"/>
  <c r="M905" i="7"/>
  <c r="M906" i="7"/>
  <c r="M907" i="7"/>
  <c r="M908" i="7"/>
  <c r="M909" i="7"/>
  <c r="M910" i="7"/>
  <c r="M911" i="7"/>
  <c r="M912" i="7"/>
  <c r="M913" i="7"/>
  <c r="M914" i="7"/>
  <c r="M915" i="7"/>
  <c r="M916" i="7"/>
  <c r="M917" i="7"/>
  <c r="M918" i="7"/>
  <c r="M919" i="7"/>
  <c r="M920" i="7"/>
  <c r="M921" i="7"/>
  <c r="M922" i="7"/>
  <c r="M923" i="7"/>
  <c r="M924" i="7"/>
  <c r="M925" i="7"/>
  <c r="M926" i="7"/>
  <c r="M927" i="7"/>
  <c r="M928" i="7"/>
  <c r="M929" i="7"/>
  <c r="M930" i="7"/>
  <c r="M931" i="7"/>
  <c r="M932" i="7"/>
  <c r="M933" i="7"/>
  <c r="M934" i="7"/>
  <c r="M935" i="7"/>
  <c r="M936" i="7"/>
  <c r="M937" i="7"/>
  <c r="M938" i="7"/>
  <c r="M939" i="7"/>
  <c r="M940" i="7"/>
  <c r="M941" i="7"/>
  <c r="M942" i="7"/>
  <c r="M943" i="7"/>
  <c r="M944" i="7"/>
  <c r="M945" i="7"/>
  <c r="M946" i="7"/>
  <c r="M947" i="7"/>
  <c r="M948" i="7"/>
  <c r="M949" i="7"/>
  <c r="M950" i="7"/>
  <c r="M951" i="7"/>
  <c r="M952" i="7"/>
  <c r="M953" i="7"/>
  <c r="M954" i="7"/>
  <c r="M955" i="7"/>
  <c r="M956" i="7"/>
  <c r="M957" i="7"/>
  <c r="M958" i="7"/>
  <c r="M959" i="7"/>
  <c r="M960" i="7"/>
  <c r="M961" i="7"/>
  <c r="M962" i="7"/>
  <c r="M963" i="7"/>
  <c r="M964" i="7"/>
  <c r="M965" i="7"/>
  <c r="M966" i="7"/>
  <c r="M967" i="7"/>
  <c r="M968" i="7"/>
  <c r="M969" i="7"/>
  <c r="M970" i="7"/>
  <c r="M971" i="7"/>
  <c r="M972" i="7"/>
  <c r="M973" i="7"/>
  <c r="M974" i="7"/>
  <c r="M975" i="7"/>
  <c r="M976" i="7"/>
  <c r="M977" i="7"/>
  <c r="M978" i="7"/>
  <c r="M979" i="7"/>
  <c r="M980" i="7"/>
  <c r="M981" i="7"/>
  <c r="M982" i="7"/>
  <c r="M983" i="7"/>
  <c r="M984" i="7"/>
  <c r="M985" i="7"/>
  <c r="M986" i="7"/>
  <c r="M987" i="7"/>
  <c r="M988" i="7"/>
  <c r="M989" i="7"/>
  <c r="M990" i="7"/>
  <c r="M991" i="7"/>
  <c r="M992" i="7"/>
  <c r="M993" i="7"/>
  <c r="M994" i="7"/>
  <c r="M995" i="7"/>
  <c r="M996" i="7"/>
  <c r="M997" i="7"/>
  <c r="M998" i="7"/>
  <c r="M999" i="7"/>
  <c r="M1000" i="7"/>
  <c r="M1001" i="7"/>
  <c r="M1002" i="7"/>
  <c r="M1003" i="7"/>
  <c r="M1004" i="7"/>
  <c r="M1005" i="7"/>
  <c r="M1006" i="7"/>
  <c r="M1007" i="7"/>
  <c r="M1008" i="7"/>
  <c r="M1009" i="7"/>
  <c r="M1010" i="7"/>
  <c r="M1011" i="7"/>
  <c r="M1012" i="7"/>
  <c r="M1013" i="7"/>
  <c r="M1014" i="7"/>
  <c r="M1015" i="7"/>
  <c r="M1016" i="7"/>
  <c r="M1017" i="7"/>
  <c r="M1018" i="7"/>
  <c r="M1019" i="7"/>
  <c r="M1020" i="7"/>
  <c r="M1021" i="7"/>
  <c r="M1022" i="7"/>
  <c r="M1023" i="7"/>
  <c r="M1024" i="7"/>
  <c r="M1025" i="7"/>
  <c r="M1026" i="7"/>
  <c r="M1027" i="7"/>
  <c r="M1028" i="7"/>
  <c r="M1029" i="7"/>
  <c r="M1030" i="7"/>
  <c r="M1031" i="7"/>
  <c r="M1032" i="7"/>
  <c r="M1033" i="7"/>
  <c r="M1034" i="7"/>
  <c r="M1035" i="7"/>
  <c r="M1036" i="7"/>
  <c r="M1037" i="7"/>
  <c r="M1038" i="7"/>
  <c r="M1039" i="7"/>
  <c r="M1040" i="7"/>
  <c r="M1041" i="7"/>
  <c r="M1042" i="7"/>
  <c r="M1043" i="7"/>
  <c r="M1044" i="7"/>
  <c r="M1045" i="7"/>
  <c r="M1046" i="7"/>
  <c r="M1047" i="7"/>
  <c r="M1048" i="7"/>
  <c r="M1049" i="7"/>
  <c r="M1050" i="7"/>
  <c r="M1051" i="7"/>
  <c r="M1052" i="7"/>
  <c r="M1053" i="7"/>
  <c r="M1054" i="7"/>
  <c r="M1055" i="7"/>
  <c r="M1056" i="7"/>
  <c r="M1057" i="7"/>
  <c r="M1058" i="7"/>
  <c r="M1059" i="7"/>
  <c r="M1060" i="7"/>
  <c r="M1061" i="7"/>
  <c r="M1062" i="7"/>
  <c r="M1063" i="7"/>
  <c r="M1064" i="7"/>
  <c r="M1065" i="7"/>
  <c r="M1066" i="7"/>
  <c r="M1067" i="7"/>
  <c r="M1068" i="7"/>
  <c r="M1069" i="7"/>
  <c r="M1070" i="7"/>
  <c r="M1071" i="7"/>
  <c r="M1072" i="7"/>
  <c r="M1073" i="7"/>
  <c r="M1074" i="7"/>
  <c r="M1075" i="7"/>
  <c r="M1076" i="7"/>
  <c r="M1077" i="7"/>
  <c r="M1078" i="7"/>
  <c r="M1079" i="7"/>
  <c r="M1080" i="7"/>
  <c r="M1081" i="7"/>
  <c r="M1082" i="7"/>
  <c r="M1083" i="7"/>
  <c r="M1084" i="7"/>
  <c r="M1085" i="7"/>
  <c r="M1086" i="7"/>
  <c r="M1087" i="7"/>
  <c r="M1088" i="7"/>
  <c r="M1089" i="7"/>
  <c r="M1090" i="7"/>
  <c r="M1091" i="7"/>
  <c r="M1092" i="7"/>
  <c r="M1093" i="7"/>
  <c r="M1094" i="7"/>
  <c r="M1095" i="7"/>
  <c r="M1096" i="7"/>
  <c r="M1097" i="7"/>
  <c r="M1098" i="7"/>
  <c r="M1099" i="7"/>
  <c r="M1100" i="7"/>
  <c r="M1101" i="7"/>
  <c r="M1102" i="7"/>
  <c r="M1103" i="7"/>
  <c r="M1104" i="7"/>
  <c r="M1105" i="7"/>
  <c r="M1106" i="7"/>
  <c r="M1107" i="7"/>
  <c r="M1108" i="7"/>
  <c r="M1109" i="7"/>
  <c r="M1110" i="7"/>
  <c r="M1111" i="7"/>
  <c r="M1112" i="7"/>
  <c r="M1113" i="7"/>
  <c r="M1114" i="7"/>
  <c r="M1115" i="7"/>
  <c r="M1116" i="7"/>
  <c r="M1117" i="7"/>
  <c r="M1118" i="7"/>
  <c r="M1119" i="7"/>
  <c r="M1120" i="7"/>
  <c r="M1121" i="7"/>
  <c r="M1122" i="7"/>
  <c r="M1123" i="7"/>
  <c r="M1124" i="7"/>
  <c r="M1125" i="7"/>
  <c r="M1126" i="7"/>
  <c r="M1127" i="7"/>
  <c r="M1128" i="7"/>
  <c r="M1129" i="7"/>
  <c r="M1130" i="7"/>
  <c r="M1131" i="7"/>
  <c r="M1132" i="7"/>
  <c r="M1133" i="7"/>
  <c r="M1134" i="7"/>
  <c r="M1135" i="7"/>
  <c r="M1136" i="7"/>
  <c r="M1137" i="7"/>
  <c r="M1138" i="7"/>
  <c r="M1139" i="7"/>
  <c r="M1140" i="7"/>
  <c r="M1141" i="7"/>
  <c r="M1142" i="7"/>
  <c r="M1143" i="7"/>
  <c r="M1144" i="7"/>
  <c r="M1145" i="7"/>
  <c r="M1146" i="7"/>
  <c r="M1147" i="7"/>
  <c r="M1148" i="7"/>
  <c r="M1149" i="7"/>
  <c r="M1150" i="7"/>
  <c r="M1151" i="7"/>
  <c r="M1152" i="7"/>
  <c r="M1153" i="7"/>
  <c r="M1154" i="7"/>
  <c r="M1155" i="7"/>
  <c r="M1156" i="7"/>
  <c r="M1157" i="7"/>
  <c r="M1158" i="7"/>
  <c r="M1159" i="7"/>
  <c r="M1160" i="7"/>
  <c r="M1161" i="7"/>
  <c r="M1162" i="7"/>
  <c r="M1163" i="7"/>
  <c r="M1164" i="7"/>
  <c r="M1165" i="7"/>
  <c r="M1166" i="7"/>
  <c r="M1167" i="7"/>
  <c r="M1168" i="7"/>
  <c r="M1169" i="7"/>
  <c r="M1170" i="7"/>
  <c r="M1171" i="7"/>
  <c r="M1172" i="7"/>
  <c r="M1173" i="7"/>
  <c r="M1174" i="7"/>
  <c r="M1175" i="7"/>
  <c r="M1176" i="7"/>
  <c r="M1177" i="7"/>
  <c r="M1178" i="7"/>
  <c r="M1179" i="7"/>
  <c r="M1180" i="7"/>
  <c r="M1181" i="7"/>
  <c r="M1182" i="7"/>
  <c r="M1183" i="7"/>
  <c r="M1184" i="7"/>
  <c r="M1185" i="7"/>
  <c r="M1186" i="7"/>
  <c r="M1187" i="7"/>
  <c r="M1188" i="7"/>
  <c r="M1189" i="7"/>
  <c r="M1190" i="7"/>
  <c r="M1191" i="7"/>
  <c r="M1192" i="7"/>
  <c r="M1193" i="7"/>
  <c r="M1194" i="7"/>
  <c r="M1195" i="7"/>
  <c r="M1196" i="7"/>
  <c r="M1197" i="7"/>
  <c r="M1198" i="7"/>
  <c r="M1199" i="7"/>
  <c r="M1200" i="7"/>
  <c r="M1201" i="7"/>
  <c r="M1202" i="7"/>
  <c r="M1203" i="7"/>
  <c r="M1204" i="7"/>
  <c r="M1205" i="7"/>
  <c r="M1206" i="7"/>
  <c r="M1207" i="7"/>
  <c r="M1208" i="7"/>
  <c r="M1209" i="7"/>
  <c r="M1210" i="7"/>
  <c r="M1211" i="7"/>
  <c r="M1212" i="7"/>
  <c r="M1213" i="7"/>
  <c r="M1214" i="7"/>
  <c r="M1215" i="7"/>
  <c r="M1216" i="7"/>
  <c r="M1217" i="7"/>
  <c r="M1218" i="7"/>
  <c r="M1219" i="7"/>
  <c r="M1220" i="7"/>
  <c r="M1221" i="7"/>
  <c r="M1222" i="7"/>
  <c r="M1223" i="7"/>
  <c r="M1224" i="7"/>
  <c r="M1225" i="7"/>
  <c r="M1226" i="7"/>
  <c r="M1227" i="7"/>
  <c r="M1228" i="7"/>
  <c r="M1229" i="7"/>
  <c r="M1230" i="7"/>
  <c r="M1231" i="7"/>
  <c r="M1232" i="7"/>
  <c r="M1233" i="7"/>
  <c r="M1234" i="7"/>
  <c r="M1235" i="7"/>
  <c r="M1236" i="7"/>
  <c r="M1237" i="7"/>
  <c r="M1238" i="7"/>
  <c r="M1239" i="7"/>
  <c r="M1240" i="7"/>
  <c r="M1241" i="7"/>
  <c r="M1242" i="7"/>
  <c r="M1243" i="7"/>
  <c r="M1244" i="7"/>
  <c r="M1245" i="7"/>
  <c r="M1246" i="7"/>
  <c r="M1247" i="7"/>
  <c r="M1248" i="7"/>
  <c r="M1249" i="7"/>
  <c r="M1250" i="7"/>
  <c r="M1251" i="7"/>
  <c r="M1252" i="7"/>
  <c r="M1253" i="7"/>
  <c r="M1254" i="7"/>
  <c r="M1255" i="7"/>
  <c r="M1256" i="7"/>
  <c r="M1257" i="7"/>
  <c r="M1258" i="7"/>
  <c r="M1259" i="7"/>
  <c r="M1260" i="7"/>
  <c r="M1261" i="7"/>
  <c r="M1262" i="7"/>
  <c r="M1263" i="7"/>
  <c r="M1264" i="7"/>
  <c r="M1265" i="7"/>
  <c r="M1266" i="7"/>
  <c r="M1267" i="7"/>
  <c r="M1268" i="7"/>
  <c r="M1269" i="7"/>
  <c r="M1270" i="7"/>
  <c r="M1271" i="7"/>
  <c r="M1272" i="7"/>
  <c r="M1273" i="7"/>
  <c r="M1274" i="7"/>
  <c r="M1275" i="7"/>
  <c r="M1276" i="7"/>
  <c r="M1277" i="7"/>
  <c r="M1278" i="7"/>
  <c r="M1279" i="7"/>
  <c r="M1280" i="7"/>
  <c r="M1281" i="7"/>
  <c r="M1282" i="7"/>
  <c r="M1283" i="7"/>
  <c r="M1284" i="7"/>
  <c r="M1285" i="7"/>
  <c r="M1286" i="7"/>
  <c r="M1287" i="7"/>
  <c r="M1288" i="7"/>
  <c r="M1289" i="7"/>
  <c r="M1290" i="7"/>
  <c r="M1291" i="7"/>
  <c r="M1292" i="7"/>
  <c r="M1293" i="7"/>
  <c r="M1294" i="7"/>
  <c r="M1295" i="7"/>
  <c r="M1296" i="7"/>
  <c r="M1297" i="7"/>
  <c r="M1298" i="7"/>
  <c r="M1299" i="7"/>
  <c r="M1300" i="7"/>
  <c r="M1301" i="7"/>
  <c r="M1302" i="7"/>
  <c r="M1303" i="7"/>
  <c r="M1304" i="7"/>
  <c r="M1305" i="7"/>
  <c r="M1306" i="7"/>
  <c r="M1307" i="7"/>
  <c r="M1308" i="7"/>
  <c r="M1309" i="7"/>
  <c r="M1310" i="7"/>
  <c r="M1311" i="7"/>
  <c r="M1312" i="7"/>
  <c r="M1313" i="7"/>
  <c r="M1314" i="7"/>
  <c r="M1315" i="7"/>
  <c r="M1316" i="7"/>
  <c r="M1317" i="7"/>
  <c r="M1318" i="7"/>
  <c r="M1319" i="7"/>
  <c r="M1320" i="7"/>
  <c r="M1321" i="7"/>
  <c r="M1322" i="7"/>
  <c r="M1323" i="7"/>
  <c r="M1324" i="7"/>
  <c r="M1325" i="7"/>
  <c r="M1326" i="7"/>
  <c r="M1327" i="7"/>
  <c r="M1328" i="7"/>
  <c r="M1329" i="7"/>
  <c r="M1330" i="7"/>
  <c r="M1331" i="7"/>
  <c r="M1332" i="7"/>
  <c r="M1333" i="7"/>
  <c r="M1334" i="7"/>
  <c r="M1335" i="7"/>
  <c r="M1336" i="7"/>
  <c r="M1337" i="7"/>
  <c r="M1338" i="7"/>
  <c r="M1339" i="7"/>
  <c r="M1340" i="7"/>
  <c r="M1341" i="7"/>
  <c r="M1342" i="7"/>
  <c r="M1343" i="7"/>
  <c r="M1344" i="7"/>
  <c r="M1345" i="7"/>
  <c r="M1346" i="7"/>
  <c r="M1347" i="7"/>
  <c r="M1348" i="7"/>
  <c r="M1349" i="7"/>
  <c r="M1350" i="7"/>
  <c r="M1351" i="7"/>
  <c r="M1352" i="7"/>
  <c r="M1353" i="7"/>
  <c r="M1354" i="7"/>
  <c r="M1355" i="7"/>
  <c r="M1356" i="7"/>
  <c r="M1357" i="7"/>
  <c r="M1358" i="7"/>
  <c r="M1359" i="7"/>
  <c r="M1360" i="7"/>
  <c r="M1361" i="7"/>
  <c r="M1362" i="7"/>
  <c r="M1363" i="7"/>
  <c r="M1364" i="7"/>
  <c r="M1365" i="7"/>
  <c r="M1366" i="7"/>
  <c r="M1367" i="7"/>
  <c r="M1368" i="7"/>
  <c r="M1369" i="7"/>
  <c r="M1370" i="7"/>
  <c r="M1371" i="7"/>
  <c r="M1372" i="7"/>
  <c r="M1373" i="7"/>
  <c r="M1374" i="7"/>
  <c r="M1375" i="7"/>
  <c r="M1376" i="7"/>
  <c r="M1377" i="7"/>
  <c r="M1378" i="7"/>
  <c r="M1379" i="7"/>
  <c r="M1380" i="7"/>
  <c r="M1381" i="7"/>
  <c r="M1382" i="7"/>
  <c r="M1383" i="7"/>
  <c r="M1384" i="7"/>
  <c r="M1385" i="7"/>
  <c r="M1386" i="7"/>
  <c r="M1387" i="7"/>
  <c r="M1388" i="7"/>
  <c r="M1389" i="7"/>
  <c r="M1390" i="7"/>
  <c r="M1391" i="7"/>
  <c r="M1392" i="7"/>
  <c r="M1393" i="7"/>
  <c r="M1394" i="7"/>
  <c r="M1395" i="7"/>
  <c r="M1396" i="7"/>
  <c r="M1397" i="7"/>
  <c r="M1398" i="7"/>
  <c r="M1399" i="7"/>
  <c r="M1400" i="7"/>
  <c r="M1401" i="7"/>
  <c r="M1402" i="7"/>
  <c r="M1403" i="7"/>
  <c r="M1404" i="7"/>
  <c r="M1405" i="7"/>
  <c r="M1406" i="7"/>
  <c r="M1407" i="7"/>
  <c r="M1408" i="7"/>
  <c r="M1409" i="7"/>
  <c r="M1410" i="7"/>
  <c r="M1411" i="7"/>
  <c r="M1412" i="7"/>
  <c r="M1413" i="7"/>
  <c r="M1414" i="7"/>
  <c r="M1415" i="7"/>
  <c r="M1416" i="7"/>
  <c r="M1417" i="7"/>
  <c r="M1418" i="7"/>
  <c r="M1419" i="7"/>
  <c r="M1420" i="7"/>
  <c r="M1421" i="7"/>
  <c r="M1422" i="7"/>
  <c r="M1423" i="7"/>
  <c r="M1424" i="7"/>
  <c r="M1425" i="7"/>
  <c r="M1426" i="7"/>
  <c r="M1427" i="7"/>
  <c r="M1428" i="7"/>
  <c r="M1429" i="7"/>
  <c r="M1430" i="7"/>
  <c r="M1431" i="7"/>
  <c r="M1432" i="7"/>
  <c r="M1433" i="7"/>
  <c r="M1434" i="7"/>
  <c r="M1435" i="7"/>
  <c r="M1436" i="7"/>
  <c r="M1437" i="7"/>
  <c r="M1438" i="7"/>
  <c r="M1439" i="7"/>
  <c r="M1440" i="7"/>
  <c r="M1441" i="7"/>
  <c r="M1442" i="7"/>
  <c r="M1443" i="7"/>
  <c r="M1444" i="7"/>
  <c r="M1445" i="7"/>
  <c r="M1446" i="7"/>
  <c r="M1447" i="7"/>
  <c r="M1448" i="7"/>
  <c r="M1449" i="7"/>
  <c r="M1450" i="7"/>
  <c r="M1451" i="7"/>
  <c r="M1452" i="7"/>
  <c r="M1453" i="7"/>
  <c r="M1454" i="7"/>
  <c r="M1455" i="7"/>
  <c r="M1456" i="7"/>
  <c r="M1457" i="7"/>
  <c r="M1458" i="7"/>
  <c r="M1459" i="7"/>
  <c r="M1460" i="7"/>
  <c r="M1461" i="7"/>
  <c r="M1462" i="7"/>
  <c r="M1463" i="7"/>
  <c r="M1464" i="7"/>
  <c r="M1465" i="7"/>
  <c r="M1466" i="7"/>
  <c r="M1467" i="7"/>
  <c r="M1468" i="7"/>
  <c r="M1469" i="7"/>
  <c r="M1470" i="7"/>
  <c r="M1471" i="7"/>
  <c r="M1472" i="7"/>
  <c r="M1473" i="7"/>
  <c r="M1474" i="7"/>
  <c r="M1475" i="7"/>
  <c r="M1476" i="7"/>
  <c r="M1477" i="7"/>
  <c r="M1478" i="7"/>
  <c r="M1479" i="7"/>
  <c r="M1480" i="7"/>
  <c r="M1481" i="7"/>
  <c r="M1482" i="7"/>
  <c r="M1483" i="7"/>
  <c r="M1484" i="7"/>
  <c r="M1485" i="7"/>
  <c r="M1486" i="7"/>
  <c r="M1487" i="7"/>
  <c r="M1488" i="7"/>
  <c r="M1489" i="7"/>
  <c r="M1490" i="7"/>
  <c r="M1491" i="7"/>
  <c r="M1492" i="7"/>
  <c r="M1493" i="7"/>
  <c r="M1494" i="7"/>
  <c r="M1495" i="7"/>
  <c r="M1496" i="7"/>
  <c r="M1497" i="7"/>
  <c r="M1498" i="7"/>
  <c r="M1499" i="7"/>
  <c r="M1500" i="7"/>
  <c r="M1501" i="7"/>
  <c r="M1502" i="7"/>
  <c r="M1503" i="7"/>
  <c r="M1504" i="7"/>
  <c r="M1505" i="7"/>
  <c r="M1506" i="7"/>
  <c r="M1507" i="7"/>
  <c r="M1508" i="7"/>
  <c r="M1509" i="7"/>
  <c r="M1510" i="7"/>
  <c r="M1511" i="7"/>
  <c r="M1512" i="7"/>
  <c r="M1513" i="7"/>
  <c r="M1514" i="7"/>
  <c r="M1515" i="7"/>
  <c r="M1516" i="7"/>
  <c r="M1517" i="7"/>
  <c r="M1518" i="7"/>
  <c r="M1519" i="7"/>
  <c r="M1520" i="7"/>
  <c r="M1521" i="7"/>
  <c r="M1522" i="7"/>
  <c r="M1523" i="7"/>
  <c r="M1524" i="7"/>
  <c r="M1525" i="7"/>
  <c r="M1526" i="7"/>
  <c r="M1527" i="7"/>
  <c r="M1528" i="7"/>
  <c r="M1529" i="7"/>
  <c r="M1530" i="7"/>
  <c r="M1531" i="7"/>
  <c r="M1532" i="7"/>
  <c r="M1533" i="7"/>
  <c r="M1534" i="7"/>
  <c r="M1535" i="7"/>
  <c r="M1536" i="7"/>
  <c r="M1537" i="7"/>
  <c r="M1538" i="7"/>
  <c r="M1539" i="7"/>
  <c r="M1540" i="7"/>
  <c r="M1541" i="7"/>
  <c r="M1542" i="7"/>
  <c r="M1543" i="7"/>
  <c r="M1544" i="7"/>
  <c r="M1545" i="7"/>
  <c r="M1546" i="7"/>
  <c r="M1547" i="7"/>
  <c r="M1548" i="7"/>
  <c r="M1549" i="7"/>
  <c r="M1550" i="7"/>
  <c r="M1551" i="7"/>
  <c r="M1552" i="7"/>
  <c r="M1553" i="7"/>
  <c r="M1554" i="7"/>
  <c r="M1555" i="7"/>
  <c r="M1556" i="7"/>
  <c r="M1557" i="7"/>
  <c r="M1558" i="7"/>
  <c r="M1559" i="7"/>
  <c r="M1560" i="7"/>
  <c r="M1561" i="7"/>
  <c r="M1562" i="7"/>
  <c r="M1563" i="7"/>
  <c r="M1564" i="7"/>
  <c r="M1565" i="7"/>
  <c r="M1566" i="7"/>
  <c r="M1567" i="7"/>
  <c r="M1568" i="7"/>
  <c r="M1569" i="7"/>
  <c r="M1570" i="7"/>
  <c r="M1571" i="7"/>
  <c r="M1572" i="7"/>
  <c r="M1573" i="7"/>
  <c r="M1574" i="7"/>
  <c r="M1575" i="7"/>
  <c r="M1576" i="7"/>
  <c r="M1577" i="7"/>
  <c r="M1578" i="7"/>
  <c r="M1579" i="7"/>
  <c r="M1580" i="7"/>
  <c r="M1581" i="7"/>
  <c r="M1582" i="7"/>
  <c r="M1583" i="7"/>
  <c r="M1584" i="7"/>
  <c r="M1585" i="7"/>
  <c r="M1586" i="7"/>
  <c r="M1587" i="7"/>
  <c r="M1588" i="7"/>
  <c r="M1589" i="7"/>
  <c r="M1590" i="7"/>
  <c r="M1591" i="7"/>
  <c r="M1592" i="7"/>
  <c r="M1593" i="7"/>
  <c r="M1594" i="7"/>
  <c r="M1595" i="7"/>
  <c r="M1596" i="7"/>
  <c r="M1597" i="7"/>
  <c r="M1598" i="7"/>
  <c r="M1599" i="7"/>
  <c r="M1600" i="7"/>
  <c r="M1601" i="7"/>
  <c r="M1602" i="7"/>
  <c r="M1603" i="7"/>
  <c r="M1604" i="7"/>
  <c r="M1605" i="7"/>
  <c r="M1606" i="7"/>
  <c r="M1607" i="7"/>
  <c r="M1608" i="7"/>
  <c r="M1609" i="7"/>
  <c r="M1610" i="7"/>
  <c r="M1611" i="7"/>
  <c r="M1612" i="7"/>
  <c r="M1613" i="7"/>
  <c r="M1614" i="7"/>
  <c r="M1615" i="7"/>
  <c r="M1616" i="7"/>
  <c r="M1617" i="7"/>
  <c r="M1618" i="7"/>
  <c r="M1619" i="7"/>
  <c r="M1620" i="7"/>
  <c r="M1621" i="7"/>
  <c r="M1622" i="7"/>
  <c r="M1623" i="7"/>
  <c r="M1624" i="7"/>
  <c r="M1625" i="7"/>
  <c r="M1626" i="7"/>
  <c r="M1627" i="7"/>
  <c r="M1628" i="7"/>
  <c r="M1629" i="7"/>
  <c r="M1630" i="7"/>
  <c r="M1631" i="7"/>
  <c r="M1632" i="7"/>
  <c r="M1633" i="7"/>
  <c r="M1634" i="7"/>
  <c r="M1635" i="7"/>
  <c r="M1636" i="7"/>
  <c r="M1637" i="7"/>
  <c r="M1638" i="7"/>
  <c r="M1639" i="7"/>
  <c r="M1640" i="7"/>
  <c r="M1641" i="7"/>
  <c r="M1642" i="7"/>
  <c r="M1643" i="7"/>
  <c r="M1644" i="7"/>
  <c r="M1645" i="7"/>
  <c r="M1646" i="7"/>
  <c r="M1647" i="7"/>
  <c r="M1648" i="7"/>
  <c r="M1649" i="7"/>
  <c r="M1650" i="7"/>
  <c r="M1651" i="7"/>
  <c r="M1652" i="7"/>
  <c r="M1653" i="7"/>
  <c r="M1654" i="7"/>
  <c r="M1655" i="7"/>
  <c r="M1656" i="7"/>
  <c r="M1657" i="7"/>
  <c r="M1658" i="7"/>
  <c r="M1659" i="7"/>
  <c r="M1660" i="7"/>
  <c r="M1661" i="7"/>
  <c r="M1662" i="7"/>
  <c r="M1663" i="7"/>
  <c r="M1664" i="7"/>
  <c r="M1665" i="7"/>
  <c r="M1666" i="7"/>
  <c r="M1667" i="7"/>
  <c r="M1668" i="7"/>
  <c r="M1669" i="7"/>
  <c r="M1670" i="7"/>
  <c r="M1671" i="7"/>
  <c r="M1672" i="7"/>
  <c r="M1673" i="7"/>
  <c r="M1674" i="7"/>
  <c r="M1675" i="7"/>
  <c r="M1676" i="7"/>
  <c r="M1677" i="7"/>
  <c r="M1678" i="7"/>
  <c r="M1679" i="7"/>
  <c r="M1680" i="7"/>
  <c r="M1681" i="7"/>
  <c r="M1682" i="7"/>
  <c r="M1683" i="7"/>
  <c r="M1684" i="7"/>
  <c r="M1685" i="7"/>
  <c r="M1686" i="7"/>
  <c r="M1687" i="7"/>
  <c r="M1688" i="7"/>
  <c r="M1689" i="7"/>
  <c r="M1690" i="7"/>
  <c r="M1691" i="7"/>
  <c r="M1692" i="7"/>
  <c r="M1693" i="7"/>
  <c r="M1694" i="7"/>
  <c r="M1695" i="7"/>
  <c r="M1696" i="7"/>
  <c r="M1697" i="7"/>
  <c r="M1698" i="7"/>
  <c r="M1699" i="7"/>
  <c r="M1700" i="7"/>
  <c r="M1701" i="7"/>
  <c r="M1702" i="7"/>
  <c r="M1703" i="7"/>
  <c r="M1704" i="7"/>
  <c r="M1705" i="7"/>
  <c r="M1706" i="7"/>
  <c r="M1707" i="7"/>
  <c r="M1708" i="7"/>
  <c r="M1709" i="7"/>
  <c r="M1710" i="7"/>
  <c r="M1711" i="7"/>
  <c r="M1712" i="7"/>
  <c r="M1713" i="7"/>
  <c r="M1714" i="7"/>
  <c r="M1715" i="7"/>
  <c r="M1716" i="7"/>
  <c r="M1717" i="7"/>
  <c r="M1718" i="7"/>
  <c r="M1719" i="7"/>
  <c r="M1720" i="7"/>
  <c r="M1721" i="7"/>
  <c r="M1722" i="7"/>
  <c r="M1723" i="7"/>
  <c r="M1724" i="7"/>
  <c r="M1725" i="7"/>
  <c r="M1726" i="7"/>
  <c r="M1727" i="7"/>
  <c r="M1728" i="7"/>
  <c r="M1729" i="7"/>
  <c r="M1730" i="7"/>
  <c r="M1731" i="7"/>
  <c r="M1732" i="7"/>
  <c r="M1733" i="7"/>
  <c r="M1734" i="7"/>
  <c r="M1735" i="7"/>
  <c r="M1736" i="7"/>
  <c r="M1737" i="7"/>
  <c r="M1738" i="7"/>
  <c r="M1739" i="7"/>
  <c r="M1740" i="7"/>
  <c r="M1741" i="7"/>
  <c r="M1742" i="7"/>
  <c r="M1743" i="7"/>
  <c r="M1744" i="7"/>
  <c r="M1745" i="7"/>
  <c r="M1746" i="7"/>
  <c r="M1747" i="7"/>
  <c r="M1748" i="7"/>
  <c r="M1749" i="7"/>
  <c r="M1750" i="7"/>
  <c r="M1751" i="7"/>
  <c r="M1752" i="7"/>
  <c r="M1753" i="7"/>
  <c r="M1754" i="7"/>
  <c r="M1755" i="7"/>
  <c r="M1756" i="7"/>
  <c r="M1757" i="7"/>
  <c r="M1758" i="7"/>
  <c r="M1759" i="7"/>
  <c r="M1760" i="7"/>
  <c r="M1761" i="7"/>
  <c r="M1762" i="7"/>
  <c r="M1763" i="7"/>
  <c r="M1764" i="7"/>
  <c r="M1765" i="7"/>
  <c r="M1766" i="7"/>
  <c r="M1767" i="7"/>
  <c r="M1768" i="7"/>
  <c r="M1769" i="7"/>
  <c r="M1770" i="7"/>
  <c r="M1771" i="7"/>
  <c r="M1772" i="7"/>
  <c r="M1773" i="7"/>
  <c r="M1774" i="7"/>
  <c r="M1775" i="7"/>
  <c r="M1776" i="7"/>
  <c r="M1777" i="7"/>
  <c r="M1778" i="7"/>
  <c r="M1779" i="7"/>
  <c r="M1780" i="7"/>
  <c r="M1781" i="7"/>
  <c r="M1782" i="7"/>
  <c r="M1783" i="7"/>
  <c r="M1784" i="7"/>
  <c r="M1785" i="7"/>
  <c r="M1786" i="7"/>
  <c r="M1787" i="7"/>
  <c r="M1788" i="7"/>
  <c r="M1789" i="7"/>
  <c r="M1790" i="7"/>
  <c r="M1791" i="7"/>
  <c r="M1792" i="7"/>
  <c r="M1793" i="7"/>
  <c r="M1794" i="7"/>
  <c r="M1795" i="7"/>
  <c r="M1796" i="7"/>
  <c r="M1797" i="7"/>
  <c r="M1798" i="7"/>
  <c r="M1799" i="7"/>
  <c r="M1800" i="7"/>
  <c r="M1801" i="7"/>
  <c r="M1802" i="7"/>
  <c r="M1803" i="7"/>
  <c r="M1804" i="7"/>
  <c r="M1805" i="7"/>
  <c r="M1806" i="7"/>
  <c r="M1807" i="7"/>
  <c r="M1808" i="7"/>
  <c r="M1809" i="7"/>
  <c r="M1810" i="7"/>
  <c r="M1811" i="7"/>
  <c r="M1812" i="7"/>
  <c r="M1813" i="7"/>
  <c r="M1814" i="7"/>
  <c r="M1815" i="7"/>
  <c r="M1816" i="7"/>
  <c r="M1817" i="7"/>
  <c r="M1818" i="7"/>
  <c r="M1819" i="7"/>
  <c r="M1820" i="7"/>
  <c r="M1821" i="7"/>
  <c r="M1822" i="7"/>
  <c r="M1823" i="7"/>
  <c r="M1824" i="7"/>
  <c r="M1825" i="7"/>
  <c r="M1826" i="7"/>
  <c r="M1827" i="7"/>
  <c r="M1828" i="7"/>
  <c r="M1829" i="7"/>
  <c r="M1830" i="7"/>
  <c r="M1831" i="7"/>
  <c r="M1832" i="7"/>
  <c r="M1833" i="7"/>
  <c r="M1834" i="7"/>
  <c r="M1835" i="7"/>
  <c r="M1836" i="7"/>
  <c r="M1837" i="7"/>
  <c r="M1838" i="7"/>
  <c r="M1839" i="7"/>
  <c r="M1840" i="7"/>
  <c r="M1841" i="7"/>
  <c r="M1842" i="7"/>
  <c r="M1843" i="7"/>
  <c r="M1844" i="7"/>
  <c r="M1845" i="7"/>
  <c r="M1846" i="7"/>
  <c r="M1847" i="7"/>
  <c r="M1848" i="7"/>
  <c r="M1849" i="7"/>
  <c r="M1850" i="7"/>
  <c r="M1851" i="7"/>
  <c r="M1852" i="7"/>
  <c r="M1853" i="7"/>
  <c r="M1854" i="7"/>
  <c r="M1855" i="7"/>
  <c r="M1856" i="7"/>
  <c r="M1857" i="7"/>
  <c r="M1858" i="7"/>
  <c r="M1859" i="7"/>
  <c r="M1860" i="7"/>
  <c r="M1861" i="7"/>
  <c r="M1862" i="7"/>
  <c r="M1863" i="7"/>
  <c r="M1864" i="7"/>
  <c r="M1865" i="7"/>
  <c r="M1866" i="7"/>
  <c r="M1867" i="7"/>
  <c r="M1868" i="7"/>
  <c r="M1869" i="7"/>
  <c r="M1870" i="7"/>
  <c r="M1871" i="7"/>
  <c r="M1872" i="7"/>
  <c r="M1873" i="7"/>
  <c r="M1874" i="7"/>
  <c r="M1875" i="7"/>
  <c r="M1876" i="7"/>
  <c r="M1877" i="7"/>
  <c r="M1878" i="7"/>
  <c r="M1879" i="7"/>
  <c r="M1880" i="7"/>
  <c r="M1881" i="7"/>
  <c r="M1882" i="7"/>
  <c r="M1883" i="7"/>
  <c r="M1884" i="7"/>
  <c r="M1885" i="7"/>
  <c r="M1886" i="7"/>
  <c r="M1887" i="7"/>
  <c r="M1888" i="7"/>
  <c r="M1889" i="7"/>
  <c r="M1890" i="7"/>
  <c r="M1891" i="7"/>
  <c r="M1892" i="7"/>
  <c r="M1893" i="7"/>
  <c r="M1894" i="7"/>
  <c r="M1895" i="7"/>
  <c r="M1896" i="7"/>
  <c r="M1897" i="7"/>
  <c r="M1898" i="7"/>
  <c r="M1899" i="7"/>
  <c r="M1900" i="7"/>
  <c r="M1901" i="7"/>
  <c r="M1902" i="7"/>
  <c r="M1903" i="7"/>
  <c r="M1904" i="7"/>
  <c r="M1905" i="7"/>
  <c r="M1906" i="7"/>
  <c r="M1907" i="7"/>
  <c r="M1908" i="7"/>
  <c r="M1909" i="7"/>
  <c r="M1910" i="7"/>
  <c r="M1911" i="7"/>
  <c r="M1912" i="7"/>
  <c r="M1913" i="7"/>
  <c r="M1914" i="7"/>
  <c r="M1915" i="7"/>
  <c r="M1916" i="7"/>
  <c r="M1917" i="7"/>
  <c r="M1918" i="7"/>
  <c r="M1919" i="7"/>
  <c r="M1920" i="7"/>
  <c r="M1921" i="7"/>
  <c r="M1922" i="7"/>
  <c r="M1923" i="7"/>
  <c r="M1924" i="7"/>
  <c r="M1925" i="7"/>
  <c r="M1926" i="7"/>
  <c r="M1927" i="7"/>
  <c r="M1928" i="7"/>
  <c r="M1929" i="7"/>
  <c r="M1930" i="7"/>
  <c r="M1931" i="7"/>
  <c r="M1932" i="7"/>
  <c r="M1933" i="7"/>
  <c r="M1934" i="7"/>
  <c r="M1935" i="7"/>
  <c r="M1936" i="7"/>
  <c r="M1937" i="7"/>
  <c r="M1938" i="7"/>
  <c r="M1939" i="7"/>
  <c r="M1940" i="7"/>
  <c r="M1941" i="7"/>
  <c r="M1942" i="7"/>
  <c r="M1943" i="7"/>
  <c r="M1944" i="7"/>
  <c r="M1945" i="7"/>
  <c r="M1946" i="7"/>
  <c r="M1947" i="7"/>
  <c r="M1948" i="7"/>
  <c r="M1949" i="7"/>
  <c r="M1950" i="7"/>
  <c r="M1951" i="7"/>
  <c r="M1952" i="7"/>
  <c r="M1953" i="7"/>
  <c r="M1954" i="7"/>
  <c r="M1955" i="7"/>
  <c r="M1956" i="7"/>
  <c r="M1957" i="7"/>
  <c r="M1958" i="7"/>
  <c r="M1959" i="7"/>
  <c r="M1960" i="7"/>
  <c r="M1961" i="7"/>
  <c r="M1962" i="7"/>
  <c r="M1963" i="7"/>
  <c r="M1964" i="7"/>
  <c r="M1965" i="7"/>
  <c r="M1966" i="7"/>
  <c r="M1967" i="7"/>
  <c r="M1968" i="7"/>
  <c r="M1969" i="7"/>
  <c r="M1970" i="7"/>
  <c r="M1971" i="7"/>
  <c r="M1972" i="7"/>
  <c r="M1973" i="7"/>
  <c r="M1974" i="7"/>
  <c r="M1975" i="7"/>
  <c r="M1976" i="7"/>
  <c r="M1977" i="7"/>
  <c r="M1978" i="7"/>
  <c r="M1979" i="7"/>
  <c r="M1980" i="7"/>
  <c r="M1981" i="7"/>
  <c r="M1982" i="7"/>
  <c r="M1983" i="7"/>
  <c r="M1984" i="7"/>
  <c r="M1985" i="7"/>
  <c r="M1986" i="7"/>
  <c r="M1987" i="7"/>
  <c r="M1988" i="7"/>
  <c r="M1989" i="7"/>
  <c r="M1990" i="7"/>
  <c r="M1991" i="7"/>
  <c r="M1992" i="7"/>
  <c r="M1993" i="7"/>
  <c r="M1994" i="7"/>
  <c r="M1995" i="7"/>
  <c r="M1996" i="7"/>
  <c r="M1997" i="7"/>
  <c r="M1998" i="7"/>
  <c r="M1999" i="7"/>
  <c r="M2000" i="7"/>
  <c r="M2001" i="7"/>
  <c r="M2002" i="7"/>
  <c r="M2003" i="7"/>
  <c r="M2004" i="7"/>
  <c r="M2005" i="7"/>
  <c r="M2006" i="7"/>
  <c r="M2007" i="7"/>
  <c r="M2008" i="7"/>
  <c r="M2009" i="7"/>
  <c r="M2010" i="7"/>
  <c r="M2011" i="7"/>
  <c r="M2012" i="7"/>
  <c r="M2013" i="7"/>
  <c r="M2014" i="7"/>
  <c r="M2015" i="7"/>
  <c r="M2016" i="7"/>
  <c r="M2017" i="7"/>
  <c r="M2018" i="7"/>
  <c r="M2019" i="7"/>
  <c r="M2020" i="7"/>
  <c r="M2021" i="7"/>
  <c r="M2022" i="7"/>
  <c r="M2023" i="7"/>
  <c r="M2024" i="7"/>
  <c r="M2025" i="7"/>
  <c r="M2026" i="7"/>
  <c r="M2027" i="7"/>
  <c r="M2028" i="7"/>
  <c r="M2029" i="7"/>
  <c r="M2030" i="7"/>
  <c r="M2031" i="7"/>
  <c r="M2032" i="7"/>
  <c r="M2033" i="7"/>
  <c r="M2034" i="7"/>
  <c r="M2035" i="7"/>
  <c r="M2036" i="7"/>
  <c r="M2037" i="7"/>
  <c r="M2038" i="7"/>
  <c r="M2039" i="7"/>
  <c r="M2040" i="7"/>
  <c r="M2041" i="7"/>
  <c r="M2042" i="7"/>
  <c r="M2043" i="7"/>
  <c r="M2044" i="7"/>
  <c r="M2045" i="7"/>
  <c r="M2046" i="7"/>
  <c r="M2047" i="7"/>
  <c r="M2048" i="7"/>
  <c r="M2049" i="7"/>
  <c r="M2050" i="7"/>
  <c r="M2051" i="7"/>
  <c r="M2052" i="7"/>
  <c r="M2053" i="7"/>
  <c r="M2054" i="7"/>
  <c r="M2055" i="7"/>
  <c r="M2056" i="7"/>
  <c r="M2057" i="7"/>
  <c r="M2058" i="7"/>
  <c r="M2059" i="7"/>
  <c r="M2060" i="7"/>
  <c r="M2061" i="7"/>
  <c r="M2062" i="7"/>
  <c r="M2063" i="7"/>
  <c r="M2064" i="7"/>
  <c r="M2065" i="7"/>
  <c r="M2066" i="7"/>
  <c r="M2067" i="7"/>
  <c r="M2068" i="7"/>
  <c r="M2069" i="7"/>
  <c r="M2070" i="7"/>
  <c r="M2071" i="7"/>
  <c r="M2072" i="7"/>
  <c r="M2073" i="7"/>
  <c r="M2074" i="7"/>
  <c r="M2075" i="7"/>
  <c r="M2076" i="7"/>
  <c r="M2077" i="7"/>
  <c r="M2078" i="7"/>
  <c r="M2079" i="7"/>
  <c r="M2080" i="7"/>
  <c r="M2081" i="7"/>
  <c r="M2082" i="7"/>
  <c r="M2083" i="7"/>
  <c r="M2084" i="7"/>
  <c r="M2085" i="7"/>
  <c r="M2086" i="7"/>
  <c r="M2087" i="7"/>
  <c r="M2088" i="7"/>
  <c r="M2089" i="7"/>
  <c r="M2090" i="7"/>
  <c r="M2091" i="7"/>
  <c r="M2092" i="7"/>
  <c r="M2093" i="7"/>
  <c r="M2094" i="7"/>
  <c r="M2095" i="7"/>
  <c r="M2096" i="7"/>
  <c r="M2097" i="7"/>
  <c r="M2098" i="7"/>
  <c r="M2099" i="7"/>
  <c r="M2100" i="7"/>
  <c r="M2101" i="7"/>
  <c r="M2102" i="7"/>
  <c r="M2103" i="7"/>
  <c r="M2104" i="7"/>
  <c r="M2105" i="7"/>
  <c r="M2106" i="7"/>
  <c r="M2107" i="7"/>
  <c r="M2108" i="7"/>
  <c r="M2109" i="7"/>
  <c r="M2110" i="7"/>
  <c r="M2111" i="7"/>
  <c r="M2112" i="7"/>
  <c r="M2113" i="7"/>
  <c r="M2114" i="7"/>
  <c r="M2115" i="7"/>
  <c r="M2116" i="7"/>
  <c r="M2117" i="7"/>
  <c r="M2118" i="7"/>
  <c r="M2119" i="7"/>
  <c r="M2120" i="7"/>
  <c r="M2121" i="7"/>
  <c r="M2122" i="7"/>
  <c r="M2123" i="7"/>
  <c r="M2124" i="7"/>
  <c r="M2125" i="7"/>
  <c r="M2126" i="7"/>
  <c r="M2127" i="7"/>
  <c r="M2128" i="7"/>
  <c r="M2129" i="7"/>
  <c r="M2130" i="7"/>
  <c r="M2131" i="7"/>
  <c r="M2132" i="7"/>
  <c r="M2133" i="7"/>
  <c r="M2134" i="7"/>
  <c r="M2135" i="7"/>
  <c r="M2136" i="7"/>
  <c r="M2137" i="7"/>
  <c r="M2138" i="7"/>
  <c r="M2139" i="7"/>
  <c r="M2140" i="7"/>
  <c r="M2141" i="7"/>
  <c r="M2142" i="7"/>
  <c r="M2143" i="7"/>
  <c r="M2144" i="7"/>
  <c r="M2145" i="7"/>
  <c r="M2146" i="7"/>
  <c r="M2147" i="7"/>
  <c r="M2148" i="7"/>
  <c r="M2149" i="7"/>
  <c r="M2150" i="7"/>
  <c r="M2151" i="7"/>
  <c r="M2152" i="7"/>
  <c r="M2153" i="7"/>
  <c r="M2154" i="7"/>
  <c r="M2155" i="7"/>
  <c r="M2156" i="7"/>
  <c r="M2157" i="7"/>
  <c r="M2158" i="7"/>
  <c r="M2159" i="7"/>
  <c r="M2160" i="7"/>
  <c r="M2161" i="7"/>
  <c r="M2162" i="7"/>
  <c r="M2163" i="7"/>
  <c r="M2164" i="7"/>
  <c r="M2165" i="7"/>
  <c r="M2166" i="7"/>
  <c r="M2167" i="7"/>
  <c r="M2168" i="7"/>
  <c r="M2169" i="7"/>
  <c r="M2170" i="7"/>
  <c r="M2171" i="7"/>
  <c r="M2172" i="7"/>
  <c r="M2173" i="7"/>
  <c r="M2174" i="7"/>
  <c r="M2175" i="7"/>
  <c r="M2176" i="7"/>
  <c r="M2177" i="7"/>
  <c r="M2178" i="7"/>
  <c r="M2179" i="7"/>
  <c r="M2180" i="7"/>
  <c r="M2181" i="7"/>
  <c r="M2182" i="7"/>
  <c r="M2183" i="7"/>
  <c r="M2184" i="7"/>
  <c r="M2185" i="7"/>
  <c r="M2186" i="7"/>
  <c r="M2187" i="7"/>
  <c r="M2188" i="7"/>
  <c r="M2189" i="7"/>
  <c r="M2190" i="7"/>
  <c r="M2191" i="7"/>
  <c r="M2192" i="7"/>
  <c r="M2193" i="7"/>
  <c r="M2194" i="7"/>
  <c r="M2195" i="7"/>
  <c r="M2196" i="7"/>
  <c r="M2197" i="7"/>
  <c r="M2198" i="7"/>
  <c r="M2199" i="7"/>
  <c r="M2200" i="7"/>
  <c r="M2201" i="7"/>
  <c r="M2202" i="7"/>
  <c r="M2203" i="7"/>
  <c r="M2204" i="7"/>
  <c r="M2205" i="7"/>
  <c r="M2206" i="7"/>
  <c r="M2207" i="7"/>
  <c r="M2208" i="7"/>
  <c r="M2209" i="7"/>
  <c r="M2210" i="7"/>
  <c r="M2211" i="7"/>
  <c r="M2212" i="7"/>
  <c r="M2213" i="7"/>
  <c r="M2214" i="7"/>
  <c r="M2215" i="7"/>
  <c r="M2216" i="7"/>
  <c r="M2217" i="7"/>
  <c r="M2218" i="7"/>
  <c r="M2219" i="7"/>
  <c r="M2220" i="7"/>
  <c r="M2221" i="7"/>
  <c r="M2222" i="7"/>
  <c r="M2223" i="7"/>
  <c r="M2224" i="7"/>
  <c r="M2225" i="7"/>
  <c r="M2226" i="7"/>
  <c r="M2227" i="7"/>
  <c r="M2228" i="7"/>
  <c r="M2229" i="7"/>
  <c r="M2230" i="7"/>
  <c r="M2231" i="7"/>
  <c r="M2232" i="7"/>
  <c r="M2233" i="7"/>
  <c r="M2234" i="7"/>
  <c r="M2235" i="7"/>
  <c r="M2236" i="7"/>
  <c r="M2237" i="7"/>
  <c r="M2238" i="7"/>
  <c r="M2239" i="7"/>
  <c r="M2240" i="7"/>
  <c r="M2241" i="7"/>
  <c r="M2242" i="7"/>
  <c r="M2243" i="7"/>
  <c r="M2244" i="7"/>
  <c r="M2245" i="7"/>
  <c r="M2246" i="7"/>
  <c r="M2247" i="7"/>
  <c r="M2248" i="7"/>
  <c r="M2249" i="7"/>
  <c r="M2250" i="7"/>
  <c r="M2251" i="7"/>
  <c r="M2252" i="7"/>
  <c r="M2253" i="7"/>
  <c r="M2254" i="7"/>
  <c r="M2255" i="7"/>
  <c r="M2256" i="7"/>
  <c r="M2257" i="7"/>
  <c r="M2258" i="7"/>
  <c r="M2259" i="7"/>
  <c r="M2260" i="7"/>
  <c r="M2261" i="7"/>
  <c r="M2262" i="7"/>
  <c r="M2263" i="7"/>
  <c r="M2264" i="7"/>
  <c r="M2265" i="7"/>
  <c r="M2266" i="7"/>
  <c r="M2267" i="7"/>
  <c r="M2268" i="7"/>
  <c r="M2269" i="7"/>
  <c r="M2270" i="7"/>
  <c r="M2271" i="7"/>
  <c r="M2272" i="7"/>
  <c r="M2273" i="7"/>
  <c r="M2274" i="7"/>
  <c r="M2275" i="7"/>
  <c r="M2276" i="7"/>
  <c r="M2277" i="7"/>
  <c r="M2278" i="7"/>
  <c r="M2279" i="7"/>
  <c r="M2280" i="7"/>
  <c r="M2281" i="7"/>
  <c r="M2282" i="7"/>
  <c r="M2283" i="7"/>
  <c r="M2284" i="7"/>
  <c r="M2285" i="7"/>
  <c r="M2286" i="7"/>
  <c r="M2287" i="7"/>
  <c r="M2288" i="7"/>
  <c r="M2289" i="7"/>
  <c r="M2290" i="7"/>
  <c r="M2291" i="7"/>
  <c r="M2292" i="7"/>
  <c r="M2293" i="7"/>
  <c r="M2294" i="7"/>
  <c r="M2295" i="7"/>
  <c r="M2296" i="7"/>
  <c r="M2297" i="7"/>
  <c r="M2298" i="7"/>
  <c r="M2299" i="7"/>
  <c r="M2300" i="7"/>
  <c r="M2301" i="7"/>
  <c r="M2302" i="7"/>
  <c r="M2303" i="7"/>
  <c r="M2304" i="7"/>
  <c r="M2305" i="7"/>
  <c r="M2306" i="7"/>
  <c r="M2307" i="7"/>
  <c r="M2308" i="7"/>
  <c r="M2309" i="7"/>
  <c r="M2310" i="7"/>
  <c r="M2311" i="7"/>
  <c r="M2312" i="7"/>
  <c r="M2313" i="7"/>
  <c r="M2314" i="7"/>
  <c r="M2315" i="7"/>
  <c r="M2316" i="7"/>
  <c r="M2317" i="7"/>
  <c r="M2318" i="7"/>
  <c r="M2319" i="7"/>
  <c r="M2320" i="7"/>
  <c r="M2321" i="7"/>
  <c r="M2322" i="7"/>
  <c r="M2323" i="7"/>
  <c r="M2324" i="7"/>
  <c r="M2325" i="7"/>
  <c r="M2326" i="7"/>
  <c r="M2327" i="7"/>
  <c r="M2328" i="7"/>
  <c r="M2329" i="7"/>
  <c r="M2330" i="7"/>
  <c r="M2331" i="7"/>
  <c r="M2332" i="7"/>
  <c r="M2333" i="7"/>
  <c r="M2334" i="7"/>
  <c r="M2335" i="7"/>
  <c r="M2336" i="7"/>
  <c r="M2337" i="7"/>
  <c r="M2338" i="7"/>
  <c r="M2339" i="7"/>
  <c r="M2340" i="7"/>
  <c r="M2341" i="7"/>
  <c r="M2342" i="7"/>
  <c r="M2343" i="7"/>
  <c r="M2344" i="7"/>
  <c r="M2345" i="7"/>
  <c r="M2346" i="7"/>
  <c r="M2347" i="7"/>
  <c r="M2348" i="7"/>
  <c r="M2349" i="7"/>
  <c r="M2350" i="7"/>
  <c r="M2351" i="7"/>
  <c r="M2352" i="7"/>
  <c r="M2353" i="7"/>
  <c r="M2354" i="7"/>
  <c r="M2355" i="7"/>
  <c r="M2356" i="7"/>
  <c r="M2357" i="7"/>
  <c r="M2358" i="7"/>
  <c r="M2359" i="7"/>
  <c r="M2360" i="7"/>
  <c r="M2361" i="7"/>
  <c r="M2362" i="7"/>
  <c r="M2363" i="7"/>
  <c r="M2364" i="7"/>
  <c r="M2365" i="7"/>
  <c r="M2366" i="7"/>
  <c r="M2367" i="7"/>
  <c r="M2368" i="7"/>
  <c r="M2369" i="7"/>
  <c r="M2370" i="7"/>
  <c r="M2371" i="7"/>
  <c r="M2372" i="7"/>
  <c r="M2373" i="7"/>
  <c r="M2374" i="7"/>
  <c r="M2375" i="7"/>
  <c r="M2376" i="7"/>
  <c r="M2377" i="7"/>
  <c r="M2378" i="7"/>
  <c r="M2379" i="7"/>
  <c r="M2380" i="7"/>
  <c r="M2381" i="7"/>
  <c r="M2382" i="7"/>
  <c r="M2383" i="7"/>
  <c r="M2384" i="7"/>
  <c r="M2385" i="7"/>
  <c r="M2386" i="7"/>
  <c r="M2387" i="7"/>
  <c r="M2388" i="7"/>
  <c r="M2389" i="7"/>
  <c r="M2390" i="7"/>
  <c r="M2391" i="7"/>
  <c r="M2392" i="7"/>
  <c r="M2393" i="7"/>
  <c r="M2394" i="7"/>
  <c r="M2395" i="7"/>
  <c r="M2396" i="7"/>
  <c r="M2397" i="7"/>
  <c r="M2398" i="7"/>
  <c r="M2399" i="7"/>
  <c r="M2400" i="7"/>
  <c r="M2401" i="7"/>
  <c r="M2402" i="7"/>
  <c r="M2403" i="7"/>
  <c r="M2404" i="7"/>
  <c r="M2405" i="7"/>
  <c r="M2406" i="7"/>
  <c r="M2407" i="7"/>
  <c r="M2408" i="7"/>
  <c r="M2409" i="7"/>
  <c r="M2410" i="7"/>
  <c r="M2411" i="7"/>
  <c r="M2412" i="7"/>
  <c r="M2413" i="7"/>
  <c r="M2414" i="7"/>
  <c r="M2415" i="7"/>
  <c r="M2416" i="7"/>
  <c r="M2417" i="7"/>
  <c r="M2418" i="7"/>
  <c r="M2419" i="7"/>
  <c r="M2420" i="7"/>
  <c r="M2421" i="7"/>
  <c r="M2422" i="7"/>
  <c r="M2423" i="7"/>
  <c r="M2424" i="7"/>
  <c r="M2425" i="7"/>
  <c r="M2426" i="7"/>
  <c r="M2427" i="7"/>
  <c r="M2428" i="7"/>
  <c r="M2429" i="7"/>
  <c r="M2430" i="7"/>
  <c r="M2431" i="7"/>
  <c r="M2432" i="7"/>
  <c r="M2433" i="7"/>
  <c r="M2434" i="7"/>
  <c r="M2435" i="7"/>
  <c r="M2436" i="7"/>
  <c r="M2437" i="7"/>
  <c r="M2438" i="7"/>
  <c r="M2439" i="7"/>
  <c r="M2440" i="7"/>
  <c r="M2441" i="7"/>
  <c r="M2442" i="7"/>
  <c r="M2443" i="7"/>
  <c r="M2444" i="7"/>
  <c r="M2445" i="7"/>
  <c r="M2446" i="7"/>
  <c r="M2447" i="7"/>
  <c r="M2448" i="7"/>
  <c r="M2449" i="7"/>
  <c r="M2450" i="7"/>
  <c r="M2451" i="7"/>
  <c r="M2452" i="7"/>
  <c r="M2453" i="7"/>
  <c r="M2454" i="7"/>
  <c r="M2455" i="7"/>
  <c r="M2456" i="7"/>
  <c r="M2457" i="7"/>
  <c r="M2458" i="7"/>
  <c r="M2459" i="7"/>
  <c r="M2460" i="7"/>
  <c r="M2461" i="7"/>
  <c r="M2462" i="7"/>
  <c r="M2463" i="7"/>
  <c r="M2464" i="7"/>
  <c r="M2465" i="7"/>
  <c r="M2466" i="7"/>
  <c r="M2467" i="7"/>
  <c r="M2468" i="7"/>
  <c r="M2469" i="7"/>
  <c r="M2470" i="7"/>
  <c r="M2471" i="7"/>
  <c r="M2472" i="7"/>
  <c r="M2473" i="7"/>
  <c r="M2474" i="7"/>
  <c r="M2475" i="7"/>
  <c r="M2476" i="7"/>
  <c r="M2477" i="7"/>
  <c r="M2478" i="7"/>
  <c r="M2479" i="7"/>
  <c r="M2480" i="7"/>
  <c r="M2481" i="7"/>
  <c r="M2482" i="7"/>
  <c r="M2483" i="7"/>
  <c r="M2484" i="7"/>
  <c r="M2485" i="7"/>
  <c r="M2486" i="7"/>
  <c r="M2487" i="7"/>
  <c r="M2488" i="7"/>
  <c r="M2489" i="7"/>
  <c r="M2490" i="7"/>
  <c r="M2491" i="7"/>
  <c r="M2492" i="7"/>
  <c r="M2493" i="7"/>
  <c r="M2494" i="7"/>
  <c r="M2495" i="7"/>
  <c r="M2496" i="7"/>
  <c r="M2497" i="7"/>
  <c r="M2498" i="7"/>
  <c r="M2499" i="7"/>
  <c r="M2500" i="7"/>
  <c r="M2501" i="7"/>
  <c r="M2502" i="7"/>
  <c r="M2503" i="7"/>
  <c r="M2504" i="7"/>
  <c r="M2505" i="7"/>
  <c r="M2506" i="7"/>
  <c r="M2507" i="7"/>
  <c r="M2508" i="7"/>
  <c r="M2509" i="7"/>
  <c r="M2510" i="7"/>
  <c r="M2511" i="7"/>
  <c r="M2512" i="7"/>
  <c r="M2513" i="7"/>
  <c r="M2514" i="7"/>
  <c r="M2515" i="7"/>
  <c r="M2516" i="7"/>
  <c r="M2517" i="7"/>
  <c r="M2518" i="7"/>
  <c r="M2519" i="7"/>
  <c r="M2520" i="7"/>
  <c r="M2521" i="7"/>
  <c r="M2522" i="7"/>
  <c r="M2523" i="7"/>
  <c r="M2524" i="7"/>
  <c r="M2525" i="7"/>
  <c r="M2526" i="7"/>
  <c r="M2527" i="7"/>
  <c r="M2528" i="7"/>
  <c r="M2529" i="7"/>
  <c r="M2530" i="7"/>
  <c r="M2531" i="7"/>
  <c r="M2532" i="7"/>
  <c r="M2533" i="7"/>
  <c r="M2534" i="7"/>
  <c r="M2535" i="7"/>
  <c r="M2536" i="7"/>
  <c r="M2537" i="7"/>
  <c r="M2538" i="7"/>
  <c r="M2539" i="7"/>
  <c r="M2540" i="7"/>
  <c r="M2541" i="7"/>
  <c r="M2542" i="7"/>
  <c r="M2543" i="7"/>
  <c r="M2544" i="7"/>
  <c r="M2545" i="7"/>
  <c r="M2546" i="7"/>
  <c r="M2547" i="7"/>
  <c r="M2548" i="7"/>
  <c r="M2549" i="7"/>
  <c r="M2550" i="7"/>
  <c r="M2551" i="7"/>
  <c r="M2552" i="7"/>
  <c r="M2553" i="7"/>
  <c r="M2554" i="7"/>
  <c r="M2555" i="7"/>
  <c r="M2556" i="7"/>
  <c r="M2557" i="7"/>
  <c r="M2558" i="7"/>
  <c r="M2559" i="7"/>
  <c r="M2560" i="7"/>
  <c r="M2561" i="7"/>
  <c r="M2562" i="7"/>
  <c r="M2563" i="7"/>
  <c r="M2564" i="7"/>
  <c r="M2565" i="7"/>
  <c r="M2566" i="7"/>
  <c r="M2567" i="7"/>
  <c r="M2568" i="7"/>
  <c r="M2569" i="7"/>
  <c r="M2570" i="7"/>
  <c r="M2571" i="7"/>
  <c r="M2572" i="7"/>
  <c r="M2573" i="7"/>
  <c r="M2574" i="7"/>
  <c r="M2575" i="7"/>
  <c r="M2576" i="7"/>
  <c r="M2577" i="7"/>
  <c r="M2578" i="7"/>
  <c r="M2579" i="7"/>
  <c r="M2580" i="7"/>
  <c r="M2581" i="7"/>
  <c r="M2582" i="7"/>
  <c r="M2583" i="7"/>
  <c r="M2584" i="7"/>
  <c r="M2585" i="7"/>
  <c r="M2586" i="7"/>
  <c r="M2587" i="7"/>
  <c r="M2588" i="7"/>
  <c r="M2589" i="7"/>
  <c r="M2590" i="7"/>
  <c r="M2591" i="7"/>
  <c r="M2592" i="7"/>
  <c r="M2593" i="7"/>
  <c r="M2594" i="7"/>
  <c r="M2595" i="7"/>
  <c r="M2596" i="7"/>
  <c r="M2597" i="7"/>
  <c r="M2598" i="7"/>
  <c r="M2599" i="7"/>
  <c r="M2600" i="7"/>
  <c r="M2601" i="7"/>
  <c r="M2602" i="7"/>
  <c r="M2603" i="7"/>
  <c r="M2604" i="7"/>
  <c r="M2605" i="7"/>
  <c r="M2606" i="7"/>
  <c r="M2607" i="7"/>
  <c r="M2608" i="7"/>
  <c r="M2609" i="7"/>
  <c r="M2610" i="7"/>
  <c r="M2611" i="7"/>
  <c r="M2612" i="7"/>
  <c r="M2613" i="7"/>
  <c r="M2614" i="7"/>
  <c r="M2615" i="7"/>
  <c r="M2616" i="7"/>
  <c r="M2617" i="7"/>
  <c r="M2618" i="7"/>
  <c r="M2619" i="7"/>
  <c r="M2620" i="7"/>
  <c r="M2621" i="7"/>
  <c r="M2622" i="7"/>
  <c r="M2623" i="7"/>
  <c r="M2624" i="7"/>
  <c r="M2625" i="7"/>
  <c r="M2626" i="7"/>
  <c r="M2627" i="7"/>
  <c r="M2628" i="7"/>
  <c r="M2629" i="7"/>
  <c r="M2630" i="7"/>
  <c r="M2631" i="7"/>
  <c r="M2632" i="7"/>
  <c r="M2633" i="7"/>
  <c r="M2634" i="7"/>
  <c r="M2635" i="7"/>
  <c r="M2636" i="7"/>
  <c r="M2637" i="7"/>
  <c r="M2638" i="7"/>
  <c r="M2639" i="7"/>
  <c r="M2640" i="7"/>
  <c r="M2641" i="7"/>
  <c r="M2642" i="7"/>
  <c r="M2643" i="7"/>
  <c r="M2644" i="7"/>
  <c r="M2645" i="7"/>
  <c r="M2646" i="7"/>
  <c r="M2647" i="7"/>
  <c r="M2648" i="7"/>
  <c r="M2649" i="7"/>
  <c r="M2650" i="7"/>
  <c r="M2651" i="7"/>
  <c r="M2652" i="7"/>
  <c r="M2653" i="7"/>
  <c r="M2654" i="7"/>
  <c r="M2655" i="7"/>
  <c r="M2656" i="7"/>
  <c r="M2657" i="7"/>
  <c r="M2658" i="7"/>
  <c r="M2659" i="7"/>
  <c r="M2660" i="7"/>
  <c r="M2661" i="7"/>
  <c r="M2662" i="7"/>
  <c r="M2663" i="7"/>
  <c r="M2664" i="7"/>
  <c r="M2665" i="7"/>
  <c r="M2666" i="7"/>
  <c r="M2667" i="7"/>
  <c r="M2668" i="7"/>
  <c r="M2669" i="7"/>
  <c r="M2670" i="7"/>
  <c r="M2671" i="7"/>
  <c r="M2672" i="7"/>
  <c r="M2673" i="7"/>
  <c r="M2674" i="7"/>
  <c r="M2675" i="7"/>
  <c r="M2676" i="7"/>
  <c r="M2677" i="7"/>
  <c r="M2678" i="7"/>
  <c r="M2679" i="7"/>
  <c r="M2680" i="7"/>
  <c r="M2681" i="7"/>
  <c r="M2682" i="7"/>
  <c r="M2683" i="7"/>
  <c r="M2684" i="7"/>
  <c r="M2685" i="7"/>
  <c r="M2686" i="7"/>
  <c r="M2687" i="7"/>
  <c r="M2688" i="7"/>
  <c r="M2689" i="7"/>
  <c r="M2690" i="7"/>
  <c r="M2691" i="7"/>
  <c r="M2692" i="7"/>
  <c r="M2693" i="7"/>
  <c r="M2694" i="7"/>
  <c r="M2695" i="7"/>
  <c r="M2696" i="7"/>
  <c r="M2697" i="7"/>
  <c r="M2698" i="7"/>
  <c r="M2699" i="7"/>
  <c r="M2700" i="7"/>
  <c r="M2701" i="7"/>
  <c r="M2702" i="7"/>
  <c r="M2703" i="7"/>
  <c r="M2704" i="7"/>
  <c r="M2705" i="7"/>
  <c r="M2706" i="7"/>
  <c r="M2707" i="7"/>
  <c r="M2708" i="7"/>
  <c r="M2709" i="7"/>
  <c r="M2710" i="7"/>
  <c r="M2711" i="7"/>
  <c r="M2712" i="7"/>
  <c r="M2713" i="7"/>
  <c r="M2714" i="7"/>
  <c r="M2715" i="7"/>
  <c r="M2716" i="7"/>
  <c r="M2717" i="7"/>
  <c r="M2718" i="7"/>
  <c r="M2719" i="7"/>
  <c r="M2720" i="7"/>
  <c r="M2721" i="7"/>
  <c r="M2722" i="7"/>
  <c r="M2723" i="7"/>
  <c r="M2724" i="7"/>
  <c r="M2725" i="7"/>
  <c r="M2726" i="7"/>
  <c r="M2727" i="7"/>
  <c r="M2728" i="7"/>
  <c r="M2729" i="7"/>
  <c r="M2730" i="7"/>
  <c r="M2731" i="7"/>
  <c r="M2732" i="7"/>
  <c r="M2733" i="7"/>
  <c r="M2734" i="7"/>
  <c r="M2735" i="7"/>
  <c r="M2736" i="7"/>
  <c r="M2737" i="7"/>
  <c r="M2738" i="7"/>
  <c r="M2739" i="7"/>
  <c r="M2740" i="7"/>
  <c r="M2741" i="7"/>
  <c r="M2742" i="7"/>
  <c r="M2743" i="7"/>
  <c r="M2744" i="7"/>
  <c r="M2745" i="7"/>
  <c r="M2746" i="7"/>
  <c r="M2747" i="7"/>
  <c r="M2748" i="7"/>
  <c r="M2749" i="7"/>
  <c r="M2750" i="7"/>
  <c r="M2751" i="7"/>
  <c r="M2752" i="7"/>
  <c r="M2753" i="7"/>
  <c r="M2754" i="7"/>
  <c r="M2755" i="7"/>
  <c r="M2756" i="7"/>
  <c r="M2757" i="7"/>
  <c r="M2758" i="7"/>
  <c r="M2759" i="7"/>
  <c r="M2760" i="7"/>
  <c r="M2761" i="7"/>
  <c r="M2762" i="7"/>
  <c r="M2763" i="7"/>
  <c r="M2764" i="7"/>
  <c r="M2765" i="7"/>
  <c r="M2766" i="7"/>
  <c r="M2767" i="7"/>
  <c r="M2768" i="7"/>
  <c r="M2769" i="7"/>
  <c r="M2770" i="7"/>
  <c r="M2771" i="7"/>
  <c r="M2772" i="7"/>
  <c r="M2773" i="7"/>
  <c r="M2774" i="7"/>
  <c r="M2775" i="7"/>
  <c r="M2776" i="7"/>
  <c r="M2777" i="7"/>
  <c r="M2778" i="7"/>
  <c r="M2779" i="7"/>
  <c r="M2780" i="7"/>
  <c r="M2781" i="7"/>
  <c r="M2782" i="7"/>
  <c r="M2783" i="7"/>
  <c r="M2784" i="7"/>
  <c r="M2785" i="7"/>
  <c r="M2786" i="7"/>
  <c r="M2787" i="7"/>
  <c r="M2788" i="7"/>
  <c r="M2789" i="7"/>
  <c r="M2790" i="7"/>
  <c r="M2791" i="7"/>
  <c r="M2792" i="7"/>
  <c r="M2793" i="7"/>
  <c r="M2794" i="7"/>
  <c r="M2795" i="7"/>
  <c r="M2796" i="7"/>
  <c r="M2797" i="7"/>
  <c r="M2798" i="7"/>
  <c r="M2799" i="7"/>
  <c r="M2800" i="7"/>
  <c r="M2801" i="7"/>
  <c r="M2802" i="7"/>
  <c r="M2803" i="7"/>
  <c r="M2804" i="7"/>
  <c r="M2805" i="7"/>
  <c r="M2806" i="7"/>
  <c r="M2807" i="7"/>
  <c r="M2808" i="7"/>
  <c r="M2809" i="7"/>
  <c r="M2810" i="7"/>
  <c r="M2811" i="7"/>
  <c r="M2812" i="7"/>
  <c r="M2813" i="7"/>
  <c r="M2814" i="7"/>
  <c r="M2815" i="7"/>
  <c r="M2816" i="7"/>
  <c r="M2817" i="7"/>
  <c r="M2818" i="7"/>
  <c r="M2819" i="7"/>
  <c r="M2820" i="7"/>
  <c r="M2821" i="7"/>
  <c r="M2822" i="7"/>
  <c r="M2823" i="7"/>
  <c r="M2824" i="7"/>
  <c r="M2825" i="7"/>
  <c r="M2826" i="7"/>
  <c r="M2827" i="7"/>
  <c r="M2828" i="7"/>
  <c r="M2829" i="7"/>
  <c r="M2830" i="7"/>
  <c r="M2831" i="7"/>
  <c r="M2832" i="7"/>
  <c r="M2833" i="7"/>
  <c r="M2834" i="7"/>
  <c r="M2835" i="7"/>
  <c r="M2836" i="7"/>
  <c r="M2837" i="7"/>
  <c r="M2838" i="7"/>
  <c r="M2839" i="7"/>
  <c r="M2840" i="7"/>
  <c r="M2841" i="7"/>
  <c r="M2842" i="7"/>
  <c r="M2843" i="7"/>
  <c r="M2844" i="7"/>
  <c r="M2845" i="7"/>
  <c r="M2846" i="7"/>
  <c r="M2847" i="7"/>
  <c r="M2848" i="7"/>
  <c r="M2849" i="7"/>
  <c r="M2850" i="7"/>
  <c r="M2851" i="7"/>
  <c r="M2852" i="7"/>
  <c r="M2853" i="7"/>
  <c r="M2854" i="7"/>
  <c r="M2855" i="7"/>
  <c r="M2856" i="7"/>
  <c r="M2857" i="7"/>
  <c r="M2858" i="7"/>
  <c r="M2859" i="7"/>
  <c r="M2860" i="7"/>
  <c r="M2861" i="7"/>
  <c r="M2862" i="7"/>
  <c r="M2863" i="7"/>
  <c r="M2864" i="7"/>
  <c r="M2865" i="7"/>
  <c r="M2866" i="7"/>
  <c r="M2867" i="7"/>
  <c r="M2868" i="7"/>
  <c r="M2869" i="7"/>
  <c r="M2870" i="7"/>
  <c r="M2871" i="7"/>
  <c r="M2872" i="7"/>
  <c r="M2873" i="7"/>
  <c r="M2874" i="7"/>
  <c r="M2875" i="7"/>
  <c r="M2876" i="7"/>
  <c r="M2877" i="7"/>
  <c r="M2878" i="7"/>
  <c r="M2879" i="7"/>
  <c r="M2880" i="7"/>
  <c r="M2881" i="7"/>
  <c r="M2882" i="7"/>
  <c r="M2883" i="7"/>
  <c r="M2884" i="7"/>
  <c r="M2885" i="7"/>
  <c r="M2886" i="7"/>
  <c r="M2887" i="7"/>
  <c r="M2888" i="7"/>
  <c r="M2889" i="7"/>
  <c r="M2890" i="7"/>
  <c r="M2891" i="7"/>
  <c r="M2892" i="7"/>
  <c r="M2893" i="7"/>
  <c r="M2894" i="7"/>
  <c r="M2895" i="7"/>
  <c r="M2896" i="7"/>
  <c r="M2897" i="7"/>
  <c r="M2898" i="7"/>
  <c r="M2899" i="7"/>
  <c r="M2900" i="7"/>
  <c r="M2901" i="7"/>
  <c r="M2902" i="7"/>
  <c r="M2903" i="7"/>
  <c r="M2904" i="7"/>
  <c r="M2905" i="7"/>
  <c r="M2906" i="7"/>
  <c r="M2907" i="7"/>
  <c r="M2908" i="7"/>
  <c r="M2909" i="7"/>
  <c r="M2910" i="7"/>
  <c r="M2911" i="7"/>
  <c r="M2912" i="7"/>
  <c r="M2913" i="7"/>
  <c r="M2914" i="7"/>
  <c r="M2915" i="7"/>
  <c r="M2916" i="7"/>
  <c r="M2917" i="7"/>
  <c r="M2918" i="7"/>
  <c r="M2919" i="7"/>
  <c r="M2920" i="7"/>
  <c r="M2921" i="7"/>
  <c r="M2922" i="7"/>
  <c r="M2923" i="7"/>
  <c r="M2924" i="7"/>
  <c r="M2925" i="7"/>
  <c r="M2926" i="7"/>
  <c r="M2927" i="7"/>
  <c r="M2928" i="7"/>
  <c r="M2929" i="7"/>
  <c r="M2930" i="7"/>
  <c r="M2931" i="7"/>
  <c r="M2932" i="7"/>
  <c r="M2933" i="7"/>
  <c r="M2934" i="7"/>
  <c r="M2935" i="7"/>
  <c r="M2936" i="7"/>
  <c r="M2937" i="7"/>
  <c r="M2938" i="7"/>
  <c r="M2939" i="7"/>
  <c r="M2940" i="7"/>
  <c r="M2941" i="7"/>
  <c r="M2942" i="7"/>
  <c r="M2943" i="7"/>
  <c r="M2944" i="7"/>
  <c r="M2945" i="7"/>
  <c r="M2946" i="7"/>
  <c r="M2947" i="7"/>
  <c r="M2948" i="7"/>
  <c r="M2949" i="7"/>
  <c r="M2950" i="7"/>
  <c r="M2951" i="7"/>
  <c r="M2952" i="7"/>
  <c r="M2953" i="7"/>
  <c r="M2954" i="7"/>
  <c r="M2955" i="7"/>
  <c r="M2956" i="7"/>
  <c r="M2957" i="7"/>
  <c r="M2958" i="7"/>
  <c r="M2959" i="7"/>
  <c r="M2960" i="7"/>
  <c r="M2961" i="7"/>
  <c r="M2962" i="7"/>
  <c r="M2963" i="7"/>
  <c r="M2964" i="7"/>
  <c r="M2965" i="7"/>
  <c r="M2966" i="7"/>
  <c r="M2967" i="7"/>
  <c r="M2968" i="7"/>
  <c r="M2969" i="7"/>
  <c r="M2970" i="7"/>
  <c r="M2971" i="7"/>
  <c r="M2972" i="7"/>
  <c r="M2973" i="7"/>
  <c r="M2974" i="7"/>
  <c r="M2975" i="7"/>
  <c r="M2976" i="7"/>
  <c r="M2977" i="7"/>
  <c r="M2978" i="7"/>
  <c r="M2979" i="7"/>
  <c r="M2980" i="7"/>
  <c r="M2981" i="7"/>
  <c r="M2982" i="7"/>
  <c r="M2983" i="7"/>
  <c r="M2984" i="7"/>
  <c r="M2985" i="7"/>
  <c r="M2986" i="7"/>
  <c r="M2987" i="7"/>
  <c r="M2988" i="7"/>
  <c r="M2989" i="7"/>
  <c r="M2990" i="7"/>
  <c r="M2991" i="7"/>
  <c r="M2992" i="7"/>
  <c r="M2993" i="7"/>
  <c r="M2994" i="7"/>
  <c r="M2995" i="7"/>
  <c r="M2996" i="7"/>
  <c r="M2997" i="7"/>
  <c r="M2998" i="7"/>
  <c r="M2999" i="7"/>
  <c r="M3000" i="7"/>
  <c r="M3001" i="7"/>
  <c r="M3002" i="7"/>
  <c r="M3003" i="7"/>
  <c r="M3004" i="7"/>
  <c r="M3005" i="7"/>
  <c r="M3006" i="7"/>
  <c r="M3007" i="7"/>
  <c r="M3008" i="7"/>
  <c r="M3009" i="7"/>
  <c r="M3010" i="7"/>
  <c r="M3011" i="7"/>
  <c r="M3012" i="7"/>
  <c r="M3013" i="7"/>
  <c r="M3014" i="7"/>
  <c r="M3015" i="7"/>
  <c r="M3016" i="7"/>
  <c r="M3017" i="7"/>
  <c r="M3018" i="7"/>
  <c r="M3019" i="7"/>
  <c r="M3020" i="7"/>
  <c r="M3021" i="7"/>
  <c r="M3022" i="7"/>
  <c r="M3023" i="7"/>
  <c r="M3024" i="7"/>
  <c r="M3025" i="7"/>
  <c r="M3026" i="7"/>
  <c r="M3027" i="7"/>
  <c r="M3028" i="7"/>
  <c r="M3029" i="7"/>
  <c r="M3030" i="7"/>
  <c r="M3031" i="7"/>
  <c r="M3032" i="7"/>
  <c r="M3033" i="7"/>
  <c r="M3034" i="7"/>
  <c r="M3035" i="7"/>
  <c r="M3036" i="7"/>
  <c r="M3037" i="7"/>
  <c r="M3038" i="7"/>
  <c r="M3039" i="7"/>
  <c r="M3040" i="7"/>
  <c r="M3041" i="7"/>
  <c r="M3042" i="7"/>
  <c r="M3043" i="7"/>
  <c r="M3044" i="7"/>
  <c r="M3045" i="7"/>
  <c r="M3046" i="7"/>
  <c r="M3047" i="7"/>
  <c r="M3048" i="7"/>
  <c r="M3049" i="7"/>
  <c r="M3050" i="7"/>
  <c r="M3051" i="7"/>
  <c r="M3052" i="7"/>
  <c r="M3053" i="7"/>
  <c r="M3054" i="7"/>
  <c r="M3055" i="7"/>
  <c r="M3056" i="7"/>
  <c r="M3057" i="7"/>
  <c r="M3058" i="7"/>
  <c r="M3059" i="7"/>
  <c r="M3060" i="7"/>
  <c r="M3061" i="7"/>
  <c r="M3062" i="7"/>
  <c r="M3063" i="7"/>
  <c r="M3064" i="7"/>
  <c r="M3065" i="7"/>
  <c r="M3066" i="7"/>
  <c r="M3067" i="7"/>
  <c r="M3068" i="7"/>
  <c r="M3069" i="7"/>
  <c r="M3070" i="7"/>
  <c r="M3071" i="7"/>
  <c r="M3072" i="7"/>
  <c r="M3073" i="7"/>
  <c r="M3074" i="7"/>
  <c r="M3075" i="7"/>
  <c r="M3076" i="7"/>
  <c r="M3077" i="7"/>
  <c r="M3078" i="7"/>
  <c r="M3079" i="7"/>
  <c r="M3080" i="7"/>
  <c r="M3081" i="7"/>
  <c r="M3082" i="7"/>
  <c r="M3083" i="7"/>
  <c r="M3084" i="7"/>
  <c r="M3085" i="7"/>
  <c r="M3086" i="7"/>
  <c r="M3087" i="7"/>
  <c r="M3088" i="7"/>
  <c r="M3089" i="7"/>
  <c r="M3090" i="7"/>
  <c r="M3091" i="7"/>
  <c r="M3092" i="7"/>
  <c r="M3093" i="7"/>
  <c r="M3094" i="7"/>
  <c r="M3095" i="7"/>
  <c r="M3096" i="7"/>
  <c r="M3097" i="7"/>
  <c r="M3098" i="7"/>
  <c r="M3099" i="7"/>
  <c r="M3100" i="7"/>
  <c r="M3101" i="7"/>
  <c r="M3102" i="7"/>
  <c r="M3103" i="7"/>
  <c r="M3104" i="7"/>
  <c r="M3105" i="7"/>
  <c r="M3106" i="7"/>
  <c r="M3107" i="7"/>
  <c r="M3108" i="7"/>
  <c r="M3109" i="7"/>
  <c r="M3110" i="7"/>
  <c r="M3111" i="7"/>
  <c r="M3112" i="7"/>
  <c r="M3113" i="7"/>
  <c r="M3114" i="7"/>
  <c r="M3115" i="7"/>
  <c r="M3116" i="7"/>
  <c r="M3117" i="7"/>
  <c r="M3118" i="7"/>
  <c r="M3119" i="7"/>
  <c r="M3120" i="7"/>
  <c r="M3121" i="7"/>
  <c r="M3122" i="7"/>
  <c r="M3123" i="7"/>
  <c r="M3124" i="7"/>
  <c r="M3125" i="7"/>
  <c r="M3126" i="7"/>
  <c r="M3127" i="7"/>
  <c r="M3128" i="7"/>
  <c r="M3129" i="7"/>
  <c r="M3130" i="7"/>
  <c r="M3131" i="7"/>
  <c r="M3132" i="7"/>
  <c r="M3133" i="7"/>
  <c r="M3134" i="7"/>
  <c r="M3135" i="7"/>
  <c r="M3136" i="7"/>
  <c r="M3137" i="7"/>
  <c r="M3138" i="7"/>
  <c r="M3139" i="7"/>
  <c r="M3140" i="7"/>
  <c r="M3141" i="7"/>
  <c r="M3142" i="7"/>
  <c r="M3143" i="7"/>
  <c r="M3144" i="7"/>
  <c r="M3145" i="7"/>
  <c r="M3146" i="7"/>
  <c r="M3147" i="7"/>
  <c r="M3148" i="7"/>
  <c r="M3149" i="7"/>
  <c r="M3150" i="7"/>
  <c r="M3151" i="7"/>
  <c r="M3152" i="7"/>
  <c r="M3153" i="7"/>
  <c r="M3154" i="7"/>
  <c r="M3155" i="7"/>
  <c r="M3156" i="7"/>
  <c r="M3157" i="7"/>
  <c r="M3158" i="7"/>
  <c r="M3159" i="7"/>
  <c r="M3160" i="7"/>
  <c r="M3161" i="7"/>
  <c r="M3162" i="7"/>
  <c r="M3163" i="7"/>
  <c r="M3164" i="7"/>
  <c r="M3165" i="7"/>
  <c r="M3166" i="7"/>
  <c r="M3167" i="7"/>
  <c r="M3168" i="7"/>
  <c r="M3169" i="7"/>
  <c r="M3170" i="7"/>
  <c r="M3171" i="7"/>
  <c r="M3172" i="7"/>
  <c r="M3173" i="7"/>
  <c r="M3174" i="7"/>
  <c r="M3175" i="7"/>
  <c r="M3176" i="7"/>
  <c r="M3177" i="7"/>
  <c r="M3178" i="7"/>
  <c r="M3179" i="7"/>
  <c r="M3180" i="7"/>
  <c r="M3181" i="7"/>
  <c r="M3182" i="7"/>
  <c r="M3183" i="7"/>
  <c r="M3184" i="7"/>
  <c r="M3185" i="7"/>
  <c r="M3186" i="7"/>
  <c r="M3187" i="7"/>
  <c r="M3188" i="7"/>
  <c r="M3189" i="7"/>
  <c r="M3190" i="7"/>
  <c r="M3191" i="7"/>
  <c r="M3192" i="7"/>
  <c r="M3193" i="7"/>
  <c r="M3194" i="7"/>
  <c r="M3195" i="7"/>
  <c r="M3196" i="7"/>
  <c r="M3197" i="7"/>
  <c r="M3198" i="7"/>
  <c r="M3199" i="7"/>
  <c r="M3200" i="7"/>
  <c r="M3201" i="7"/>
  <c r="M3202" i="7"/>
  <c r="M3203" i="7"/>
  <c r="M3204" i="7"/>
  <c r="M3205" i="7"/>
  <c r="M3206" i="7"/>
  <c r="M3207" i="7"/>
  <c r="M3208" i="7"/>
  <c r="M3209" i="7"/>
  <c r="M3210" i="7"/>
  <c r="M3211" i="7"/>
  <c r="M3212" i="7"/>
  <c r="M3213" i="7"/>
  <c r="M3214" i="7"/>
  <c r="M3215" i="7"/>
  <c r="M3216" i="7"/>
  <c r="M3217" i="7"/>
  <c r="M3218" i="7"/>
  <c r="M3219" i="7"/>
  <c r="M3220" i="7"/>
  <c r="M3221" i="7"/>
  <c r="M3222" i="7"/>
  <c r="M3223" i="7"/>
  <c r="M3224" i="7"/>
  <c r="M3225" i="7"/>
  <c r="M3226" i="7"/>
  <c r="M3227" i="7"/>
  <c r="M3228" i="7"/>
  <c r="M3229" i="7"/>
  <c r="M3230" i="7"/>
  <c r="M3231" i="7"/>
  <c r="M3232" i="7"/>
  <c r="M3233" i="7"/>
  <c r="M3234" i="7"/>
  <c r="M3235" i="7"/>
  <c r="M3236" i="7"/>
  <c r="M3237" i="7"/>
  <c r="M3238" i="7"/>
  <c r="M3239" i="7"/>
  <c r="M3240" i="7"/>
  <c r="M3241" i="7"/>
  <c r="M3242" i="7"/>
  <c r="M3243" i="7"/>
  <c r="M3244" i="7"/>
  <c r="M3245" i="7"/>
  <c r="M3246" i="7"/>
  <c r="M3247" i="7"/>
  <c r="M3248" i="7"/>
  <c r="M3249" i="7"/>
  <c r="M3250" i="7"/>
  <c r="M3251" i="7"/>
  <c r="M3252" i="7"/>
  <c r="M3253" i="7"/>
  <c r="M3254" i="7"/>
  <c r="M3255" i="7"/>
  <c r="M3256" i="7"/>
  <c r="M3257" i="7"/>
  <c r="M3258" i="7"/>
  <c r="M3259" i="7"/>
  <c r="M3260" i="7"/>
  <c r="M3261" i="7"/>
  <c r="M3262" i="7"/>
  <c r="M3263" i="7"/>
  <c r="M3264" i="7"/>
  <c r="M3265" i="7"/>
  <c r="M3266" i="7"/>
  <c r="M3267" i="7"/>
  <c r="M3268" i="7"/>
  <c r="M3269" i="7"/>
  <c r="M3270" i="7"/>
  <c r="M3271" i="7"/>
  <c r="M3272" i="7"/>
  <c r="M3273" i="7"/>
  <c r="M3274" i="7"/>
  <c r="M3275" i="7"/>
  <c r="M3276" i="7"/>
  <c r="M3277" i="7"/>
  <c r="M3278" i="7"/>
  <c r="M3279" i="7"/>
  <c r="M3280" i="7"/>
  <c r="M3281" i="7"/>
  <c r="M3282" i="7"/>
  <c r="M3283" i="7"/>
  <c r="M3284" i="7"/>
  <c r="M3285" i="7"/>
  <c r="M3286" i="7"/>
  <c r="M3287" i="7"/>
  <c r="M3288" i="7"/>
  <c r="M3289" i="7"/>
  <c r="M3290" i="7"/>
  <c r="M3291" i="7"/>
  <c r="M3292" i="7"/>
  <c r="M3293" i="7"/>
  <c r="M3294" i="7"/>
  <c r="M3295" i="7"/>
  <c r="M3296" i="7"/>
  <c r="M3297" i="7"/>
  <c r="M3298" i="7"/>
  <c r="M3299" i="7"/>
  <c r="M3300" i="7"/>
  <c r="M3301" i="7"/>
  <c r="M3302" i="7"/>
  <c r="M3303" i="7"/>
  <c r="M3304" i="7"/>
  <c r="M3305" i="7"/>
  <c r="M3306" i="7"/>
  <c r="M3307" i="7"/>
  <c r="M3308" i="7"/>
  <c r="M3309" i="7"/>
  <c r="M3310" i="7"/>
  <c r="M3311" i="7"/>
  <c r="M3312" i="7"/>
  <c r="M3313" i="7"/>
  <c r="M3314" i="7"/>
  <c r="M3315" i="7"/>
  <c r="M3316" i="7"/>
  <c r="M3317" i="7"/>
  <c r="M3318" i="7"/>
  <c r="M3319" i="7"/>
  <c r="M3320" i="7"/>
  <c r="M3321" i="7"/>
  <c r="M3322" i="7"/>
  <c r="M3323" i="7"/>
  <c r="M3324" i="7"/>
  <c r="M3325" i="7"/>
  <c r="M3326" i="7"/>
  <c r="M3327" i="7"/>
  <c r="M3328" i="7"/>
  <c r="M3329" i="7"/>
  <c r="M3330" i="7"/>
  <c r="M3331" i="7"/>
  <c r="M3332" i="7"/>
  <c r="M3333" i="7"/>
  <c r="M3334" i="7"/>
  <c r="M3335" i="7"/>
  <c r="M3336" i="7"/>
  <c r="M3337" i="7"/>
  <c r="M3338" i="7"/>
  <c r="M3339" i="7"/>
  <c r="M3340" i="7"/>
  <c r="M3341" i="7"/>
  <c r="M3342" i="7"/>
  <c r="M3343" i="7"/>
  <c r="M3344" i="7"/>
  <c r="M3345" i="7"/>
  <c r="M3346" i="7"/>
  <c r="M3347" i="7"/>
  <c r="M3348" i="7"/>
  <c r="M3349" i="7"/>
  <c r="M3350" i="7"/>
  <c r="M3351" i="7"/>
  <c r="M3352" i="7"/>
  <c r="M3353" i="7"/>
  <c r="M3354" i="7"/>
  <c r="M3355" i="7"/>
  <c r="M3356" i="7"/>
  <c r="M3357" i="7"/>
  <c r="M3358" i="7"/>
  <c r="M3359" i="7"/>
  <c r="M3360" i="7"/>
  <c r="M3361" i="7"/>
  <c r="M3362" i="7"/>
  <c r="M3363" i="7"/>
  <c r="M3364" i="7"/>
  <c r="M3365" i="7"/>
  <c r="M3366" i="7"/>
  <c r="M3367" i="7"/>
  <c r="M3368" i="7"/>
  <c r="M3369" i="7"/>
  <c r="M3370" i="7"/>
  <c r="M3371" i="7"/>
  <c r="M3372" i="7"/>
  <c r="M3373" i="7"/>
  <c r="M3374" i="7"/>
  <c r="M3375" i="7"/>
  <c r="M3376" i="7"/>
  <c r="M3377" i="7"/>
  <c r="M3378" i="7"/>
  <c r="M3379" i="7"/>
  <c r="M3380" i="7"/>
  <c r="M3381" i="7"/>
  <c r="M3382" i="7"/>
  <c r="M3383" i="7"/>
  <c r="M3384" i="7"/>
  <c r="M3385" i="7"/>
  <c r="M3386" i="7"/>
  <c r="M3387" i="7"/>
  <c r="M3388" i="7"/>
  <c r="M3389" i="7"/>
  <c r="M3390" i="7"/>
  <c r="M3391" i="7"/>
  <c r="M3392" i="7"/>
  <c r="M3393" i="7"/>
  <c r="M3394" i="7"/>
  <c r="M3395" i="7"/>
  <c r="M3396" i="7"/>
  <c r="M3397" i="7"/>
  <c r="M3398" i="7"/>
  <c r="M3399" i="7"/>
  <c r="M3400" i="7"/>
  <c r="M3401" i="7"/>
  <c r="M3402" i="7"/>
  <c r="M3403" i="7"/>
  <c r="M3404" i="7"/>
  <c r="M3405" i="7"/>
  <c r="M3406" i="7"/>
  <c r="M3407" i="7"/>
  <c r="M3408" i="7"/>
  <c r="M3409" i="7"/>
  <c r="M3410" i="7"/>
  <c r="M3411" i="7"/>
  <c r="M3412" i="7"/>
  <c r="M3413" i="7"/>
  <c r="M3414" i="7"/>
  <c r="M3415" i="7"/>
  <c r="M3416" i="7"/>
  <c r="M3417" i="7"/>
  <c r="M3418" i="7"/>
  <c r="M3419" i="7"/>
  <c r="M3420" i="7"/>
  <c r="M3421" i="7"/>
  <c r="M3422" i="7"/>
  <c r="M3423" i="7"/>
  <c r="M3424" i="7"/>
  <c r="M3425" i="7"/>
  <c r="M3426" i="7"/>
  <c r="M3427" i="7"/>
  <c r="M3428" i="7"/>
  <c r="M3429" i="7"/>
  <c r="M3430" i="7"/>
  <c r="M3431" i="7"/>
  <c r="M3432" i="7"/>
  <c r="M3433" i="7"/>
  <c r="M3434" i="7"/>
  <c r="M3435" i="7"/>
  <c r="M3436" i="7"/>
  <c r="M3437" i="7"/>
  <c r="M3438" i="7"/>
  <c r="M3439" i="7"/>
  <c r="M3440" i="7"/>
  <c r="M3441" i="7"/>
  <c r="M3442" i="7"/>
  <c r="M3443" i="7"/>
  <c r="M3444" i="7"/>
  <c r="M3445" i="7"/>
  <c r="M3446" i="7"/>
  <c r="M3447" i="7"/>
  <c r="M3448" i="7"/>
  <c r="M3449" i="7"/>
  <c r="M3450" i="7"/>
  <c r="M3451" i="7"/>
  <c r="M3452" i="7"/>
  <c r="M3453" i="7"/>
  <c r="M3454" i="7"/>
  <c r="M3455" i="7"/>
  <c r="M3456" i="7"/>
  <c r="M3457" i="7"/>
  <c r="M3458" i="7"/>
  <c r="M3459" i="7"/>
  <c r="M3460" i="7"/>
  <c r="M3461" i="7"/>
  <c r="M3462" i="7"/>
  <c r="M3463" i="7"/>
  <c r="M3464" i="7"/>
  <c r="M3465" i="7"/>
  <c r="M3466" i="7"/>
  <c r="M3467" i="7"/>
  <c r="M3468" i="7"/>
  <c r="M3469" i="7"/>
  <c r="M3470" i="7"/>
  <c r="M3471" i="7"/>
  <c r="M3472" i="7"/>
  <c r="M3473" i="7"/>
  <c r="M3474" i="7"/>
  <c r="M3475" i="7"/>
  <c r="M3476" i="7"/>
  <c r="M3477" i="7"/>
  <c r="M3478" i="7"/>
  <c r="M3479" i="7"/>
  <c r="M3480" i="7"/>
  <c r="M3481" i="7"/>
  <c r="M3482" i="7"/>
  <c r="M3483" i="7"/>
  <c r="M3484" i="7"/>
  <c r="M3485" i="7"/>
  <c r="M3486" i="7"/>
  <c r="M3487" i="7"/>
  <c r="M3488" i="7"/>
  <c r="M3489" i="7"/>
  <c r="M3490" i="7"/>
  <c r="M3491" i="7"/>
  <c r="M3492" i="7"/>
  <c r="M3493" i="7"/>
  <c r="M3494" i="7"/>
  <c r="M3495" i="7"/>
  <c r="M3496" i="7"/>
  <c r="M3497" i="7"/>
  <c r="M3498" i="7"/>
  <c r="M3499" i="7"/>
  <c r="M3500" i="7"/>
  <c r="M3501" i="7"/>
  <c r="M3502" i="7"/>
  <c r="M3503" i="7"/>
  <c r="M3504" i="7"/>
  <c r="M3505" i="7"/>
  <c r="M3506" i="7"/>
  <c r="M3507" i="7"/>
  <c r="M3508" i="7"/>
  <c r="M3509" i="7"/>
  <c r="M3510" i="7"/>
  <c r="M3511" i="7"/>
  <c r="M3512" i="7"/>
  <c r="M3513" i="7"/>
  <c r="M3514" i="7"/>
  <c r="M3515" i="7"/>
  <c r="M3516" i="7"/>
  <c r="M3517" i="7"/>
  <c r="M3518" i="7"/>
  <c r="M3519" i="7"/>
  <c r="M3520" i="7"/>
  <c r="M3521" i="7"/>
  <c r="M3522" i="7"/>
  <c r="M3523" i="7"/>
  <c r="M3524" i="7"/>
  <c r="M3525" i="7"/>
  <c r="M3526" i="7"/>
  <c r="M3527" i="7"/>
  <c r="M3528" i="7"/>
  <c r="M3529" i="7"/>
  <c r="M3530" i="7"/>
  <c r="M3531" i="7"/>
  <c r="M3532" i="7"/>
  <c r="M3533" i="7"/>
  <c r="M3534" i="7"/>
  <c r="M3535" i="7"/>
  <c r="M3536" i="7"/>
  <c r="M3537" i="7"/>
  <c r="M3538" i="7"/>
  <c r="M3539" i="7"/>
  <c r="M3540" i="7"/>
  <c r="M3541" i="7"/>
  <c r="M3542" i="7"/>
  <c r="M3543" i="7"/>
  <c r="M3544" i="7"/>
  <c r="M3545" i="7"/>
  <c r="M3546" i="7"/>
  <c r="M3547" i="7"/>
  <c r="M3548" i="7"/>
  <c r="M3549" i="7"/>
  <c r="M3550" i="7"/>
  <c r="M3551" i="7"/>
  <c r="M3552" i="7"/>
  <c r="M3553" i="7"/>
  <c r="M3554" i="7"/>
  <c r="M3555" i="7"/>
  <c r="M3556" i="7"/>
  <c r="M3557" i="7"/>
  <c r="M3558" i="7"/>
  <c r="M3559" i="7"/>
  <c r="M3560" i="7"/>
  <c r="M3561" i="7"/>
  <c r="M3562" i="7"/>
  <c r="M3563" i="7"/>
  <c r="M3564" i="7"/>
  <c r="M3565" i="7"/>
  <c r="M3566" i="7"/>
  <c r="M3567" i="7"/>
  <c r="M3568" i="7"/>
  <c r="M3569" i="7"/>
  <c r="M3570" i="7"/>
  <c r="M3571" i="7"/>
  <c r="M3572" i="7"/>
  <c r="M3573" i="7"/>
  <c r="M3574" i="7"/>
  <c r="M3575" i="7"/>
  <c r="M3576" i="7"/>
  <c r="M3577" i="7"/>
  <c r="M3578" i="7"/>
  <c r="M3579" i="7"/>
  <c r="M3580" i="7"/>
  <c r="M3581" i="7"/>
  <c r="M3582" i="7"/>
  <c r="M3583" i="7"/>
  <c r="M3584" i="7"/>
  <c r="M3585" i="7"/>
  <c r="M3586" i="7"/>
  <c r="M3587" i="7"/>
  <c r="M3588" i="7"/>
  <c r="M3589" i="7"/>
  <c r="M3590" i="7"/>
  <c r="M3591" i="7"/>
  <c r="M3592" i="7"/>
  <c r="M3593" i="7"/>
  <c r="M3594" i="7"/>
  <c r="M3595" i="7"/>
  <c r="M3596" i="7"/>
  <c r="M3597" i="7"/>
  <c r="M3598" i="7"/>
  <c r="M3599" i="7"/>
  <c r="M3600" i="7"/>
  <c r="M3601" i="7"/>
  <c r="M3602" i="7"/>
  <c r="M3603" i="7"/>
  <c r="M3604" i="7"/>
  <c r="M3605" i="7"/>
  <c r="M3606" i="7"/>
  <c r="M3607" i="7"/>
  <c r="M3608" i="7"/>
  <c r="M3609" i="7"/>
  <c r="M3610" i="7"/>
  <c r="M3611" i="7"/>
  <c r="M3612" i="7"/>
  <c r="M3613" i="7"/>
  <c r="M3614" i="7"/>
  <c r="M3615" i="7"/>
  <c r="M3616" i="7"/>
  <c r="M3617" i="7"/>
  <c r="M3618" i="7"/>
  <c r="M3619" i="7"/>
  <c r="M3620" i="7"/>
  <c r="M3621" i="7"/>
  <c r="M3622" i="7"/>
  <c r="M3623" i="7"/>
  <c r="M3624" i="7"/>
  <c r="M3625" i="7"/>
  <c r="M3626" i="7"/>
  <c r="M3627" i="7"/>
  <c r="M3628" i="7"/>
  <c r="M3629" i="7"/>
  <c r="M3630" i="7"/>
  <c r="M3631" i="7"/>
  <c r="M3632" i="7"/>
  <c r="M3633" i="7"/>
  <c r="M3634" i="7"/>
  <c r="M3635" i="7"/>
  <c r="M3636" i="7"/>
  <c r="M3637" i="7"/>
  <c r="M3638" i="7"/>
  <c r="M3639" i="7"/>
  <c r="M3640" i="7"/>
  <c r="M3641" i="7"/>
  <c r="M3642" i="7"/>
  <c r="M3643" i="7"/>
  <c r="M3644" i="7"/>
  <c r="M3645" i="7"/>
  <c r="M3646" i="7"/>
  <c r="M3647" i="7"/>
  <c r="M3648" i="7"/>
  <c r="M3649" i="7"/>
  <c r="M3650" i="7"/>
  <c r="M3651" i="7"/>
  <c r="M3652" i="7"/>
  <c r="M3653" i="7"/>
  <c r="M3654" i="7"/>
  <c r="M3655" i="7"/>
  <c r="M3656" i="7"/>
  <c r="M3657" i="7"/>
  <c r="M3658" i="7"/>
  <c r="M3659" i="7"/>
  <c r="M3660" i="7"/>
  <c r="M3661" i="7"/>
  <c r="M3662" i="7"/>
  <c r="M3663" i="7"/>
  <c r="M3664" i="7"/>
  <c r="M3665" i="7"/>
  <c r="M3666" i="7"/>
  <c r="M3667" i="7"/>
  <c r="M3668" i="7"/>
  <c r="M3669" i="7"/>
  <c r="M3670" i="7"/>
  <c r="M3671" i="7"/>
  <c r="M3672" i="7"/>
  <c r="M3673" i="7"/>
  <c r="M3674" i="7"/>
  <c r="M3675" i="7"/>
  <c r="M3676" i="7"/>
  <c r="M3677" i="7"/>
  <c r="M3678" i="7"/>
  <c r="M3679" i="7"/>
  <c r="M3680" i="7"/>
  <c r="M3681" i="7"/>
  <c r="M3682" i="7"/>
  <c r="M3683" i="7"/>
  <c r="M3684" i="7"/>
  <c r="M3685" i="7"/>
  <c r="M3686" i="7"/>
  <c r="M3687" i="7"/>
  <c r="M3688" i="7"/>
  <c r="M3689" i="7"/>
  <c r="M3690" i="7"/>
  <c r="M3691" i="7"/>
  <c r="M3692" i="7"/>
  <c r="M3693" i="7"/>
  <c r="M3694" i="7"/>
  <c r="M3695" i="7"/>
  <c r="M3696" i="7"/>
  <c r="M3697" i="7"/>
  <c r="M3698" i="7"/>
  <c r="M3699" i="7"/>
  <c r="M3700" i="7"/>
  <c r="M3701" i="7"/>
  <c r="M3702" i="7"/>
  <c r="M3703" i="7"/>
  <c r="M3704" i="7"/>
  <c r="M3705" i="7"/>
  <c r="M3706" i="7"/>
  <c r="M3707" i="7"/>
  <c r="M3708" i="7"/>
  <c r="M3709" i="7"/>
  <c r="M3710" i="7"/>
  <c r="M3711" i="7"/>
  <c r="M3712" i="7"/>
  <c r="M3713" i="7"/>
  <c r="M3714" i="7"/>
  <c r="M3715" i="7"/>
  <c r="M3716" i="7"/>
  <c r="M3717" i="7"/>
  <c r="M3718" i="7"/>
  <c r="M3719" i="7"/>
  <c r="M3720" i="7"/>
  <c r="M3721" i="7"/>
  <c r="M3722" i="7"/>
  <c r="M3723" i="7"/>
  <c r="M3724" i="7"/>
  <c r="M3725" i="7"/>
  <c r="M3726" i="7"/>
  <c r="M3727" i="7"/>
  <c r="M3728" i="7"/>
  <c r="M3729" i="7"/>
  <c r="M3730" i="7"/>
  <c r="M3731" i="7"/>
  <c r="M3732" i="7"/>
  <c r="M3733" i="7"/>
  <c r="M3734" i="7"/>
  <c r="M3735" i="7"/>
  <c r="M3736" i="7"/>
  <c r="M3737" i="7"/>
  <c r="M3738" i="7"/>
  <c r="M3739" i="7"/>
  <c r="M3740" i="7"/>
  <c r="M3741" i="7"/>
  <c r="M3742" i="7"/>
  <c r="M3743" i="7"/>
  <c r="M3744" i="7"/>
  <c r="M3745" i="7"/>
  <c r="M3746" i="7"/>
  <c r="M3747" i="7"/>
  <c r="M3748" i="7"/>
  <c r="M3749" i="7"/>
  <c r="M3750" i="7"/>
  <c r="M3751" i="7"/>
  <c r="M3752" i="7"/>
  <c r="M3753" i="7"/>
  <c r="M3754" i="7"/>
  <c r="M3755" i="7"/>
  <c r="M3756" i="7"/>
  <c r="M3757" i="7"/>
  <c r="M3758" i="7"/>
  <c r="M3759" i="7"/>
  <c r="M3760" i="7"/>
  <c r="M3761" i="7"/>
  <c r="M3762" i="7"/>
  <c r="M3763" i="7"/>
  <c r="M3764" i="7"/>
  <c r="M3765" i="7"/>
  <c r="M3766" i="7"/>
  <c r="M3767" i="7"/>
  <c r="M3768" i="7"/>
  <c r="M3769" i="7"/>
  <c r="M3770" i="7"/>
  <c r="M3771" i="7"/>
  <c r="M3772" i="7"/>
  <c r="M3773" i="7"/>
  <c r="M3774" i="7"/>
  <c r="M3775" i="7"/>
  <c r="M3776" i="7"/>
  <c r="M3777" i="7"/>
  <c r="M3778" i="7"/>
  <c r="M3779" i="7"/>
  <c r="M3780" i="7"/>
  <c r="M3781" i="7"/>
  <c r="M3782" i="7"/>
  <c r="M3783" i="7"/>
  <c r="M3784" i="7"/>
  <c r="M3785" i="7"/>
  <c r="M3786" i="7"/>
  <c r="M3787" i="7"/>
  <c r="M3788" i="7"/>
  <c r="M3789" i="7"/>
  <c r="M3790" i="7"/>
  <c r="M3791" i="7"/>
  <c r="M3792" i="7"/>
  <c r="M3793" i="7"/>
  <c r="M3794" i="7"/>
  <c r="M3795" i="7"/>
  <c r="M3796" i="7"/>
  <c r="M3797" i="7"/>
  <c r="M3798" i="7"/>
  <c r="M3799" i="7"/>
  <c r="M3800" i="7"/>
  <c r="M3801" i="7"/>
  <c r="M3802" i="7"/>
  <c r="M3803" i="7"/>
  <c r="M3804" i="7"/>
  <c r="M3805" i="7"/>
  <c r="M3806" i="7"/>
  <c r="M3807" i="7"/>
  <c r="M3808" i="7"/>
  <c r="M3809" i="7"/>
  <c r="M3810" i="7"/>
  <c r="M3811" i="7"/>
  <c r="M3812" i="7"/>
  <c r="M3813" i="7"/>
  <c r="M3814" i="7"/>
  <c r="M3815" i="7"/>
  <c r="M3816" i="7"/>
  <c r="M3817" i="7"/>
  <c r="M3818" i="7"/>
  <c r="M3819" i="7"/>
  <c r="M3820" i="7"/>
  <c r="M3821" i="7"/>
  <c r="M3822" i="7"/>
  <c r="M3823" i="7"/>
  <c r="M3824" i="7"/>
  <c r="M3825" i="7"/>
  <c r="M3826" i="7"/>
  <c r="M3827" i="7"/>
  <c r="M3828" i="7"/>
  <c r="M3829" i="7"/>
  <c r="M3830" i="7"/>
  <c r="M3831" i="7"/>
  <c r="M3832" i="7"/>
  <c r="M3833" i="7"/>
  <c r="M3834" i="7"/>
  <c r="M3835" i="7"/>
  <c r="M3836" i="7"/>
  <c r="M3837" i="7"/>
  <c r="M3838" i="7"/>
  <c r="M3839" i="7"/>
  <c r="M3840" i="7"/>
  <c r="M3841" i="7"/>
  <c r="M3842" i="7"/>
  <c r="M3843" i="7"/>
  <c r="M3844" i="7"/>
  <c r="M3845" i="7"/>
  <c r="M3846" i="7"/>
  <c r="M3847" i="7"/>
  <c r="M3848" i="7"/>
  <c r="M3849" i="7"/>
  <c r="M3850" i="7"/>
  <c r="M3851" i="7"/>
  <c r="M3852" i="7"/>
  <c r="M3853" i="7"/>
  <c r="M3854" i="7"/>
  <c r="M3855" i="7"/>
  <c r="M3856" i="7"/>
  <c r="M3857" i="7"/>
  <c r="M3858" i="7"/>
  <c r="M3859" i="7"/>
  <c r="M3860" i="7"/>
  <c r="M3861" i="7"/>
  <c r="M3862" i="7"/>
  <c r="M3863" i="7"/>
  <c r="M3864" i="7"/>
  <c r="M3865" i="7"/>
  <c r="M3866" i="7"/>
  <c r="M3867" i="7"/>
  <c r="M3868" i="7"/>
  <c r="M3869" i="7"/>
  <c r="M3870" i="7"/>
  <c r="M3871" i="7"/>
  <c r="M3872" i="7"/>
  <c r="M3873" i="7"/>
  <c r="M3874" i="7"/>
  <c r="M3875" i="7"/>
  <c r="M3876" i="7"/>
  <c r="M3877" i="7"/>
  <c r="M3878" i="7"/>
  <c r="M3879" i="7"/>
  <c r="M3880" i="7"/>
  <c r="M3881" i="7"/>
  <c r="M3882" i="7"/>
  <c r="M3883" i="7"/>
  <c r="M3884" i="7"/>
  <c r="M3885" i="7"/>
  <c r="M3886" i="7"/>
  <c r="M3887" i="7"/>
  <c r="M3888" i="7"/>
  <c r="M3889" i="7"/>
  <c r="M3890" i="7"/>
  <c r="M3891" i="7"/>
  <c r="M3892" i="7"/>
  <c r="M3893" i="7"/>
  <c r="M3894" i="7"/>
  <c r="M3895" i="7"/>
  <c r="M3896" i="7"/>
  <c r="M3897" i="7"/>
  <c r="M3898" i="7"/>
  <c r="M3899" i="7"/>
  <c r="M3900" i="7"/>
  <c r="M3901" i="7"/>
  <c r="M3902" i="7"/>
  <c r="M3903" i="7"/>
  <c r="M3904" i="7"/>
  <c r="M3905" i="7"/>
  <c r="M3906" i="7"/>
  <c r="M3907" i="7"/>
  <c r="M3908" i="7"/>
  <c r="M3909" i="7"/>
  <c r="M3910" i="7"/>
  <c r="M3911" i="7"/>
  <c r="M3912" i="7"/>
  <c r="M3913" i="7"/>
  <c r="M3914" i="7"/>
  <c r="M3915" i="7"/>
  <c r="M3916" i="7"/>
  <c r="M3917" i="7"/>
  <c r="M3918" i="7"/>
  <c r="M3919" i="7"/>
  <c r="M3920" i="7"/>
  <c r="M3921" i="7"/>
  <c r="M3922" i="7"/>
  <c r="M3923" i="7"/>
  <c r="M3924" i="7"/>
  <c r="M3925" i="7"/>
  <c r="M3926" i="7"/>
  <c r="M3927" i="7"/>
  <c r="M3928" i="7"/>
  <c r="M3929" i="7"/>
  <c r="M3930" i="7"/>
  <c r="M3931" i="7"/>
  <c r="M3932" i="7"/>
  <c r="M3933" i="7"/>
  <c r="M3934" i="7"/>
  <c r="M3935" i="7"/>
  <c r="M3936" i="7"/>
  <c r="M3937" i="7"/>
  <c r="M3938" i="7"/>
  <c r="M3939" i="7"/>
  <c r="M3940" i="7"/>
  <c r="M3941" i="7"/>
  <c r="M3942" i="7"/>
  <c r="M3943" i="7"/>
  <c r="M3944" i="7"/>
  <c r="M3945" i="7"/>
  <c r="M3946" i="7"/>
  <c r="M3947" i="7"/>
  <c r="M3948" i="7"/>
  <c r="M3949" i="7"/>
  <c r="M3950" i="7"/>
  <c r="M3951" i="7"/>
  <c r="M3952" i="7"/>
  <c r="M3953" i="7"/>
  <c r="M3954" i="7"/>
  <c r="M3955" i="7"/>
  <c r="M3956" i="7"/>
  <c r="M3957" i="7"/>
  <c r="M3958" i="7"/>
  <c r="M3959" i="7"/>
  <c r="M3960" i="7"/>
  <c r="M3961" i="7"/>
  <c r="M3962" i="7"/>
  <c r="M3963" i="7"/>
  <c r="M3964" i="7"/>
  <c r="M3965" i="7"/>
  <c r="M3966" i="7"/>
  <c r="M3967" i="7"/>
  <c r="M3968" i="7"/>
  <c r="M3969" i="7"/>
  <c r="M3970" i="7"/>
  <c r="M3971" i="7"/>
  <c r="M3972" i="7"/>
  <c r="M3973" i="7"/>
  <c r="M3974" i="7"/>
  <c r="M3975" i="7"/>
  <c r="M3976" i="7"/>
  <c r="M3977" i="7"/>
  <c r="M3978" i="7"/>
  <c r="M3979" i="7"/>
  <c r="M3980" i="7"/>
  <c r="M3981" i="7"/>
  <c r="M3982" i="7"/>
  <c r="M3983" i="7"/>
  <c r="M3984" i="7"/>
  <c r="M3985" i="7"/>
  <c r="M3986" i="7"/>
  <c r="M3987" i="7"/>
  <c r="M3988" i="7"/>
  <c r="M3989" i="7"/>
  <c r="M3990" i="7"/>
  <c r="M3991" i="7"/>
  <c r="M3992" i="7"/>
  <c r="M3993" i="7"/>
  <c r="M3994" i="7"/>
  <c r="M3995" i="7"/>
  <c r="M3996" i="7"/>
  <c r="M3997" i="7"/>
  <c r="M3998" i="7"/>
  <c r="M3999" i="7"/>
  <c r="M4000" i="7"/>
  <c r="M4001" i="7"/>
  <c r="M4002" i="7"/>
  <c r="M4003" i="7"/>
  <c r="M4004" i="7"/>
  <c r="M4005" i="7"/>
  <c r="M4006" i="7"/>
  <c r="M4007" i="7"/>
  <c r="M4008" i="7"/>
  <c r="M4009" i="7"/>
  <c r="M4010" i="7"/>
  <c r="M4011" i="7"/>
  <c r="M4012" i="7"/>
  <c r="M4013" i="7"/>
  <c r="M4014" i="7"/>
  <c r="M4015" i="7"/>
  <c r="M4016" i="7"/>
  <c r="M4017" i="7"/>
  <c r="M4018" i="7"/>
  <c r="M4019" i="7"/>
  <c r="M4020" i="7"/>
  <c r="M4021" i="7"/>
  <c r="M4022" i="7"/>
  <c r="M4023" i="7"/>
  <c r="M4024" i="7"/>
  <c r="M4025" i="7"/>
  <c r="M4026" i="7"/>
  <c r="M4027" i="7"/>
  <c r="M4028" i="7"/>
  <c r="M4029" i="7"/>
  <c r="M4030" i="7"/>
  <c r="M4031" i="7"/>
  <c r="M4032" i="7"/>
  <c r="M4033" i="7"/>
  <c r="M4034" i="7"/>
  <c r="M4035" i="7"/>
  <c r="M4036" i="7"/>
  <c r="M4037" i="7"/>
  <c r="M4038" i="7"/>
  <c r="M4039" i="7"/>
  <c r="M4040" i="7"/>
  <c r="M4041" i="7"/>
  <c r="M4042" i="7"/>
  <c r="M4043" i="7"/>
  <c r="M4044" i="7"/>
  <c r="M4045" i="7"/>
  <c r="M4046" i="7"/>
  <c r="M4047" i="7"/>
  <c r="M4048" i="7"/>
  <c r="M4049" i="7"/>
  <c r="M4050" i="7"/>
  <c r="M4051" i="7"/>
  <c r="M4052" i="7"/>
  <c r="M4053" i="7"/>
  <c r="M4054" i="7"/>
  <c r="M4055" i="7"/>
  <c r="M4056" i="7"/>
  <c r="M4057" i="7"/>
  <c r="M4058" i="7"/>
  <c r="M4059" i="7"/>
  <c r="M4060" i="7"/>
  <c r="M4061" i="7"/>
  <c r="M4062" i="7"/>
  <c r="M4063" i="7"/>
  <c r="M4064" i="7"/>
  <c r="M4065" i="7"/>
  <c r="M4066" i="7"/>
  <c r="M4067" i="7"/>
  <c r="M4068" i="7"/>
  <c r="M4069" i="7"/>
  <c r="M4070" i="7"/>
  <c r="M4071" i="7"/>
  <c r="M4072" i="7"/>
  <c r="M4073" i="7"/>
  <c r="M4074" i="7"/>
  <c r="M4075" i="7"/>
  <c r="M4076" i="7"/>
  <c r="M4077" i="7"/>
  <c r="M4078" i="7"/>
  <c r="M4079" i="7"/>
  <c r="M4080" i="7"/>
  <c r="M4081" i="7"/>
  <c r="M4082" i="7"/>
  <c r="M4083" i="7"/>
  <c r="M4084" i="7"/>
  <c r="M4085" i="7"/>
  <c r="M4086" i="7"/>
  <c r="M4087" i="7"/>
  <c r="M4088" i="7"/>
  <c r="M4089" i="7"/>
  <c r="M4090" i="7"/>
  <c r="M4091" i="7"/>
  <c r="M4092" i="7"/>
  <c r="M4093" i="7"/>
  <c r="M4094" i="7"/>
  <c r="M4095" i="7"/>
  <c r="M4096" i="7"/>
  <c r="M4097" i="7"/>
  <c r="M4098" i="7"/>
  <c r="M4099" i="7"/>
  <c r="M4100" i="7"/>
  <c r="M4101" i="7"/>
  <c r="M4102" i="7"/>
  <c r="M4103" i="7"/>
  <c r="M4104" i="7"/>
  <c r="M4105" i="7"/>
  <c r="M4106" i="7"/>
  <c r="M4107" i="7"/>
  <c r="M4108" i="7"/>
  <c r="M4109" i="7"/>
  <c r="M4110" i="7"/>
  <c r="M4111" i="7"/>
  <c r="M4112" i="7"/>
  <c r="M4113" i="7"/>
  <c r="M4114" i="7"/>
  <c r="M4115" i="7"/>
  <c r="M4116" i="7"/>
  <c r="M4117" i="7"/>
  <c r="M4118" i="7"/>
  <c r="M4119" i="7"/>
  <c r="M4120" i="7"/>
  <c r="M4121" i="7"/>
  <c r="M4122" i="7"/>
  <c r="M4123" i="7"/>
  <c r="M4124" i="7"/>
  <c r="M4125" i="7"/>
  <c r="M4126" i="7"/>
  <c r="M4127" i="7"/>
  <c r="M4128" i="7"/>
  <c r="M4129" i="7"/>
  <c r="M4130" i="7"/>
  <c r="M4131" i="7"/>
  <c r="M4132" i="7"/>
  <c r="M4133" i="7"/>
  <c r="M4134" i="7"/>
  <c r="M4135" i="7"/>
  <c r="M4136" i="7"/>
  <c r="M4137" i="7"/>
  <c r="M4138" i="7"/>
  <c r="M4139" i="7"/>
  <c r="M4140" i="7"/>
  <c r="M4141" i="7"/>
  <c r="M4142" i="7"/>
  <c r="M4143" i="7"/>
  <c r="M4144" i="7"/>
  <c r="M4145" i="7"/>
  <c r="M4146" i="7"/>
  <c r="M4147" i="7"/>
  <c r="M4148" i="7"/>
  <c r="M4149" i="7"/>
  <c r="M4150" i="7"/>
  <c r="M4151" i="7"/>
  <c r="M4152" i="7"/>
  <c r="M4153" i="7"/>
  <c r="M4154" i="7"/>
  <c r="M4155" i="7"/>
  <c r="M4156" i="7"/>
  <c r="M4157" i="7"/>
  <c r="M4158" i="7"/>
  <c r="M4159" i="7"/>
  <c r="M4160" i="7"/>
  <c r="M4161" i="7"/>
  <c r="M4162" i="7"/>
  <c r="M4163" i="7"/>
  <c r="M4164" i="7"/>
  <c r="M4165" i="7"/>
  <c r="M4166" i="7"/>
  <c r="M4167" i="7"/>
  <c r="M4168" i="7"/>
  <c r="M4169" i="7"/>
  <c r="M4170" i="7"/>
  <c r="M4171" i="7"/>
  <c r="M4172" i="7"/>
  <c r="M4173" i="7"/>
  <c r="M4174" i="7"/>
  <c r="M4175" i="7"/>
  <c r="M4176" i="7"/>
  <c r="M4177" i="7"/>
  <c r="M4178" i="7"/>
  <c r="M4179" i="7"/>
  <c r="M4180" i="7"/>
  <c r="M4181" i="7"/>
  <c r="M4182" i="7"/>
  <c r="M4183" i="7"/>
  <c r="M4184" i="7"/>
  <c r="M4185" i="7"/>
  <c r="M4186" i="7"/>
  <c r="M4187" i="7"/>
  <c r="M4188" i="7"/>
  <c r="M4189" i="7"/>
  <c r="M4190" i="7"/>
  <c r="M4191" i="7"/>
  <c r="M4192" i="7"/>
  <c r="M4193" i="7"/>
  <c r="M4194" i="7"/>
  <c r="M4195" i="7"/>
  <c r="M4196" i="7"/>
  <c r="M4197" i="7"/>
  <c r="M4198" i="7"/>
  <c r="M4199" i="7"/>
  <c r="M4200" i="7"/>
  <c r="M4201" i="7"/>
  <c r="M4202" i="7"/>
  <c r="M4203" i="7"/>
  <c r="M4204" i="7"/>
  <c r="M4205" i="7"/>
  <c r="M4206" i="7"/>
  <c r="M4207" i="7"/>
  <c r="M4208" i="7"/>
  <c r="M4209" i="7"/>
  <c r="M4210" i="7"/>
  <c r="M4211" i="7"/>
  <c r="M4212" i="7"/>
  <c r="M4213" i="7"/>
  <c r="M4214" i="7"/>
  <c r="M4215" i="7"/>
  <c r="M4216" i="7"/>
  <c r="M4217" i="7"/>
  <c r="M4218" i="7"/>
  <c r="M4219" i="7"/>
  <c r="M4220" i="7"/>
  <c r="M4221" i="7"/>
  <c r="M4222" i="7"/>
  <c r="M4223" i="7"/>
  <c r="M4224" i="7"/>
  <c r="M4225" i="7"/>
  <c r="M4226" i="7"/>
  <c r="M4227" i="7"/>
  <c r="M4228" i="7"/>
  <c r="M4229" i="7"/>
  <c r="M4230" i="7"/>
  <c r="M4231" i="7"/>
  <c r="M4232" i="7"/>
  <c r="M4233" i="7"/>
  <c r="M4234" i="7"/>
  <c r="M4235" i="7"/>
  <c r="M4236" i="7"/>
  <c r="M4237" i="7"/>
  <c r="M4238" i="7"/>
  <c r="M4239" i="7"/>
  <c r="M4240" i="7"/>
  <c r="M4241" i="7"/>
  <c r="M4242" i="7"/>
  <c r="M4243" i="7"/>
  <c r="M4244" i="7"/>
  <c r="M4245" i="7"/>
  <c r="M4246" i="7"/>
  <c r="M4247" i="7"/>
  <c r="M4248" i="7"/>
  <c r="M4249" i="7"/>
  <c r="M4250" i="7"/>
  <c r="M4251" i="7"/>
  <c r="M4252" i="7"/>
  <c r="M4253" i="7"/>
  <c r="M4254" i="7"/>
  <c r="M4255" i="7"/>
  <c r="M4256" i="7"/>
  <c r="M4257" i="7"/>
  <c r="M4258" i="7"/>
  <c r="M4259" i="7"/>
  <c r="M4260" i="7"/>
  <c r="M4261" i="7"/>
  <c r="M4262" i="7"/>
  <c r="M4263" i="7"/>
  <c r="M4264" i="7"/>
  <c r="M4265" i="7"/>
  <c r="M4266" i="7"/>
  <c r="M4267" i="7"/>
  <c r="M4268" i="7"/>
  <c r="M4269" i="7"/>
  <c r="M4270" i="7"/>
  <c r="M4271" i="7"/>
  <c r="M4272" i="7"/>
  <c r="M4273" i="7"/>
  <c r="M4274" i="7"/>
  <c r="M4275" i="7"/>
  <c r="M4276" i="7"/>
  <c r="M4277" i="7"/>
  <c r="M4278" i="7"/>
  <c r="M4279" i="7"/>
  <c r="M4280" i="7"/>
  <c r="M4281" i="7"/>
  <c r="M4282" i="7"/>
  <c r="M4283" i="7"/>
  <c r="M4284" i="7"/>
  <c r="M4285" i="7"/>
  <c r="M4286" i="7"/>
  <c r="M4287" i="7"/>
  <c r="M4288" i="7"/>
  <c r="M4289" i="7"/>
  <c r="M4290" i="7"/>
  <c r="M4291" i="7"/>
  <c r="M4292" i="7"/>
  <c r="M4293" i="7"/>
  <c r="M4294" i="7"/>
  <c r="M4295" i="7"/>
  <c r="M4296" i="7"/>
  <c r="M4297" i="7"/>
  <c r="M4298" i="7"/>
  <c r="M4299" i="7"/>
  <c r="M4300" i="7"/>
  <c r="M4301" i="7"/>
  <c r="M4302" i="7"/>
  <c r="M4303" i="7"/>
  <c r="M4304" i="7"/>
  <c r="M4305" i="7"/>
  <c r="M4306" i="7"/>
  <c r="M4307" i="7"/>
  <c r="M4308" i="7"/>
  <c r="M4309" i="7"/>
  <c r="M4310" i="7"/>
  <c r="M4311" i="7"/>
  <c r="M4312" i="7"/>
  <c r="M4313" i="7"/>
  <c r="M4314" i="7"/>
  <c r="M4315" i="7"/>
  <c r="M4316" i="7"/>
  <c r="M4317" i="7"/>
  <c r="M4318" i="7"/>
  <c r="M4319" i="7"/>
  <c r="M4320" i="7"/>
  <c r="M4321" i="7"/>
  <c r="M4322" i="7"/>
  <c r="M4323" i="7"/>
  <c r="M4324" i="7"/>
  <c r="M4325" i="7"/>
  <c r="M4326" i="7"/>
  <c r="M4327" i="7"/>
  <c r="M4328" i="7"/>
  <c r="M4329" i="7"/>
  <c r="M4330" i="7"/>
  <c r="M4331" i="7"/>
  <c r="M4332" i="7"/>
  <c r="M4333" i="7"/>
  <c r="M4334" i="7"/>
  <c r="M4335" i="7"/>
  <c r="M4336" i="7"/>
  <c r="M4337" i="7"/>
  <c r="M4338" i="7"/>
  <c r="M4339" i="7"/>
  <c r="M4340" i="7"/>
  <c r="M4341" i="7"/>
  <c r="M4342" i="7"/>
  <c r="M4343" i="7"/>
  <c r="M4344" i="7"/>
  <c r="M4345" i="7"/>
  <c r="M4346" i="7"/>
  <c r="M4347" i="7"/>
  <c r="M4348" i="7"/>
  <c r="M4349" i="7"/>
  <c r="M4350" i="7"/>
  <c r="M4351" i="7"/>
  <c r="M4352" i="7"/>
  <c r="M4353" i="7"/>
  <c r="M4354" i="7"/>
  <c r="M4355" i="7"/>
  <c r="M4356" i="7"/>
  <c r="M4357" i="7"/>
  <c r="M4358" i="7"/>
  <c r="M4359" i="7"/>
  <c r="M4360" i="7"/>
  <c r="M4361" i="7"/>
  <c r="M4362" i="7"/>
  <c r="M4363" i="7"/>
  <c r="M4364" i="7"/>
  <c r="M4365" i="7"/>
  <c r="M4366" i="7"/>
  <c r="M4367" i="7"/>
  <c r="M4368" i="7"/>
  <c r="M4369" i="7"/>
  <c r="M4370" i="7"/>
  <c r="M4371" i="7"/>
  <c r="M4372" i="7"/>
  <c r="M4373" i="7"/>
  <c r="M4374" i="7"/>
  <c r="M4375" i="7"/>
  <c r="M4376" i="7"/>
  <c r="M4377" i="7"/>
  <c r="M4378" i="7"/>
  <c r="M4379" i="7"/>
  <c r="M4380" i="7"/>
  <c r="M4381" i="7"/>
  <c r="M4382" i="7"/>
  <c r="M4383" i="7"/>
  <c r="M4384" i="7"/>
  <c r="M4385" i="7"/>
  <c r="M4386" i="7"/>
  <c r="M4387" i="7"/>
  <c r="M4388" i="7"/>
  <c r="M4389" i="7"/>
  <c r="M4390" i="7"/>
  <c r="M4391" i="7"/>
  <c r="M4392" i="7"/>
  <c r="M4393" i="7"/>
  <c r="M4394" i="7"/>
  <c r="M4395" i="7"/>
  <c r="M4396" i="7"/>
  <c r="M4397" i="7"/>
  <c r="M4398" i="7"/>
  <c r="M4399" i="7"/>
  <c r="M4400" i="7"/>
  <c r="M4401" i="7"/>
  <c r="M4402" i="7"/>
  <c r="M4403" i="7"/>
  <c r="M4404" i="7"/>
  <c r="M4405" i="7"/>
  <c r="M4406" i="7"/>
  <c r="M4407" i="7"/>
  <c r="M4408" i="7"/>
  <c r="M4409" i="7"/>
  <c r="M4410" i="7"/>
  <c r="M4411" i="7"/>
  <c r="M4412" i="7"/>
  <c r="M4413" i="7"/>
  <c r="M4414" i="7"/>
  <c r="M4415" i="7"/>
  <c r="M4416" i="7"/>
  <c r="M4417" i="7"/>
  <c r="M4418" i="7"/>
  <c r="M4419" i="7"/>
  <c r="M4420" i="7"/>
  <c r="M4421" i="7"/>
  <c r="M4422" i="7"/>
  <c r="M4423" i="7"/>
  <c r="M4424" i="7"/>
  <c r="M4425" i="7"/>
  <c r="M4426" i="7"/>
  <c r="M4427" i="7"/>
  <c r="M4428" i="7"/>
  <c r="M4429" i="7"/>
  <c r="M4430" i="7"/>
  <c r="M4431" i="7"/>
  <c r="M4432" i="7"/>
  <c r="M4433" i="7"/>
  <c r="M4434" i="7"/>
  <c r="M4435" i="7"/>
  <c r="M4436" i="7"/>
  <c r="M4437" i="7"/>
  <c r="M4438" i="7"/>
  <c r="M4439" i="7"/>
  <c r="M4440" i="7"/>
  <c r="M4441" i="7"/>
  <c r="M4442" i="7"/>
  <c r="M4443" i="7"/>
  <c r="M4444" i="7"/>
  <c r="M4445" i="7"/>
  <c r="M4446" i="7"/>
  <c r="M4447" i="7"/>
  <c r="M4448" i="7"/>
  <c r="M4449" i="7"/>
  <c r="M4450" i="7"/>
  <c r="M4451" i="7"/>
  <c r="M4452" i="7"/>
  <c r="M4453" i="7"/>
  <c r="M4454" i="7"/>
  <c r="M4455" i="7"/>
  <c r="M4456" i="7"/>
  <c r="M4457" i="7"/>
  <c r="M4458" i="7"/>
  <c r="M4459" i="7"/>
  <c r="M4460" i="7"/>
  <c r="M4461" i="7"/>
  <c r="M4462" i="7"/>
  <c r="M4463" i="7"/>
  <c r="M4464" i="7"/>
  <c r="M4465" i="7"/>
  <c r="M4466" i="7"/>
  <c r="M4467" i="7"/>
  <c r="M4468" i="7"/>
  <c r="M4469" i="7"/>
  <c r="M4470" i="7"/>
  <c r="M4471" i="7"/>
  <c r="M4472" i="7"/>
  <c r="M4473" i="7"/>
  <c r="M4474" i="7"/>
  <c r="M4475" i="7"/>
  <c r="M4476" i="7"/>
  <c r="M4477" i="7"/>
  <c r="M4478" i="7"/>
  <c r="M4479" i="7"/>
  <c r="M4480" i="7"/>
  <c r="M4481" i="7"/>
  <c r="M4482" i="7"/>
  <c r="M4483" i="7"/>
  <c r="M4484" i="7"/>
  <c r="M4485" i="7"/>
  <c r="M4486" i="7"/>
  <c r="M4487" i="7"/>
  <c r="M4488" i="7"/>
  <c r="M4489" i="7"/>
  <c r="M4490" i="7"/>
  <c r="M4491" i="7"/>
  <c r="M4492" i="7"/>
  <c r="M4493" i="7"/>
  <c r="M4494" i="7"/>
  <c r="M4495" i="7"/>
  <c r="M4496" i="7"/>
  <c r="M4497" i="7"/>
  <c r="M4498" i="7"/>
  <c r="M4499" i="7"/>
  <c r="M4500" i="7"/>
  <c r="M4501" i="7"/>
  <c r="M4502" i="7"/>
  <c r="M4503" i="7"/>
  <c r="M4504" i="7"/>
  <c r="M4505" i="7"/>
  <c r="M4506" i="7"/>
  <c r="M4507" i="7"/>
  <c r="M4508" i="7"/>
  <c r="M4509" i="7"/>
  <c r="M4510" i="7"/>
  <c r="M4511" i="7"/>
  <c r="M4512" i="7"/>
  <c r="M4513" i="7"/>
  <c r="M4514" i="7"/>
  <c r="M4515" i="7"/>
  <c r="M4516" i="7"/>
  <c r="M4517" i="7"/>
  <c r="M4518" i="7"/>
  <c r="M4519" i="7"/>
  <c r="M4520" i="7"/>
  <c r="M4521" i="7"/>
  <c r="M4522" i="7"/>
  <c r="M4523" i="7"/>
  <c r="M4524" i="7"/>
  <c r="M4525" i="7"/>
  <c r="M4526" i="7"/>
  <c r="M4527" i="7"/>
  <c r="M4528" i="7"/>
  <c r="M4529" i="7"/>
  <c r="M4530" i="7"/>
  <c r="M4531" i="7"/>
  <c r="M4532" i="7"/>
  <c r="M4533" i="7"/>
  <c r="M4534" i="7"/>
  <c r="M4535" i="7"/>
  <c r="M4536" i="7"/>
  <c r="M4537" i="7"/>
  <c r="M4538" i="7"/>
  <c r="M4539" i="7"/>
  <c r="M4540" i="7"/>
  <c r="M4541" i="7"/>
  <c r="M4542" i="7"/>
  <c r="M4543" i="7"/>
  <c r="M4544" i="7"/>
  <c r="M4545" i="7"/>
  <c r="M4546" i="7"/>
  <c r="M4547" i="7"/>
  <c r="M4548" i="7"/>
  <c r="M4549" i="7"/>
  <c r="M4550" i="7"/>
  <c r="M4551" i="7"/>
  <c r="M4552" i="7"/>
  <c r="M4553" i="7"/>
  <c r="M4554" i="7"/>
  <c r="M4555" i="7"/>
  <c r="M4556" i="7"/>
  <c r="M4557" i="7"/>
  <c r="M4558" i="7"/>
  <c r="M4559" i="7"/>
  <c r="M4560" i="7"/>
  <c r="M4561" i="7"/>
  <c r="M4562" i="7"/>
  <c r="M4563" i="7"/>
  <c r="M4564" i="7"/>
  <c r="M4565" i="7"/>
  <c r="M4566" i="7"/>
  <c r="M4567" i="7"/>
  <c r="M4568" i="7"/>
  <c r="M4569" i="7"/>
  <c r="M4570" i="7"/>
  <c r="M4571" i="7"/>
  <c r="M4572" i="7"/>
  <c r="M4573" i="7"/>
  <c r="M4574" i="7"/>
  <c r="M4575" i="7"/>
  <c r="M4576" i="7"/>
  <c r="M4577" i="7"/>
  <c r="M4578" i="7"/>
  <c r="M4579" i="7"/>
  <c r="M4580" i="7"/>
  <c r="M4581" i="7"/>
  <c r="M4582" i="7"/>
  <c r="M4583" i="7"/>
  <c r="M4584" i="7"/>
  <c r="M4585" i="7"/>
  <c r="M4586" i="7"/>
  <c r="M4587" i="7"/>
  <c r="M4588" i="7"/>
  <c r="M4589" i="7"/>
  <c r="M4590" i="7"/>
  <c r="M4591" i="7"/>
  <c r="M4592" i="7"/>
  <c r="M4593" i="7"/>
  <c r="M4594" i="7"/>
  <c r="M4595" i="7"/>
  <c r="M4596" i="7"/>
  <c r="M4597" i="7"/>
  <c r="M4598" i="7"/>
  <c r="M4599" i="7"/>
  <c r="M4600" i="7"/>
  <c r="M4601" i="7"/>
  <c r="M4602" i="7"/>
  <c r="M4603" i="7"/>
  <c r="M4604" i="7"/>
  <c r="M4605" i="7"/>
  <c r="M4606" i="7"/>
  <c r="M4607" i="7"/>
  <c r="M4608" i="7"/>
  <c r="M4609" i="7"/>
  <c r="M4610" i="7"/>
  <c r="M4611" i="7"/>
  <c r="M4612" i="7"/>
  <c r="M4613" i="7"/>
  <c r="M4614" i="7"/>
  <c r="M4615" i="7"/>
  <c r="M4616" i="7"/>
  <c r="M4617" i="7"/>
  <c r="M4618" i="7"/>
  <c r="M4619" i="7"/>
  <c r="M4620" i="7"/>
  <c r="M4621" i="7"/>
  <c r="M4622" i="7"/>
  <c r="M4623" i="7"/>
  <c r="M4624" i="7"/>
  <c r="M4625" i="7"/>
  <c r="M4626" i="7"/>
  <c r="M4627" i="7"/>
  <c r="M4628" i="7"/>
  <c r="M4629" i="7"/>
  <c r="M4630" i="7"/>
  <c r="M4631" i="7"/>
  <c r="M4632" i="7"/>
  <c r="M4633" i="7"/>
  <c r="M4634" i="7"/>
  <c r="M4635" i="7"/>
  <c r="M4636" i="7"/>
  <c r="M4637" i="7"/>
  <c r="M4638" i="7"/>
  <c r="M4639" i="7"/>
  <c r="M4640" i="7"/>
  <c r="M4641" i="7"/>
  <c r="M4642" i="7"/>
  <c r="M4643" i="7"/>
  <c r="M4644" i="7"/>
  <c r="M4645" i="7"/>
  <c r="M4646" i="7"/>
  <c r="M4647" i="7"/>
  <c r="M4648" i="7"/>
  <c r="M4649" i="7"/>
  <c r="M4650" i="7"/>
  <c r="M4651" i="7"/>
  <c r="M4652" i="7"/>
  <c r="M4653" i="7"/>
  <c r="M4654" i="7"/>
  <c r="M4655" i="7"/>
  <c r="M4656" i="7"/>
  <c r="M4657" i="7"/>
  <c r="M4658" i="7"/>
  <c r="M4659" i="7"/>
  <c r="M4660" i="7"/>
  <c r="M4661" i="7"/>
  <c r="M4662" i="7"/>
  <c r="M4663" i="7"/>
  <c r="M4664" i="7"/>
  <c r="M4665" i="7"/>
  <c r="M4666" i="7"/>
  <c r="M4667" i="7"/>
  <c r="M4668" i="7"/>
  <c r="M4669" i="7"/>
  <c r="M4670" i="7"/>
  <c r="M4671" i="7"/>
  <c r="M4672" i="7"/>
  <c r="M4673" i="7"/>
  <c r="M4674" i="7"/>
  <c r="M4675" i="7"/>
  <c r="M4676" i="7"/>
  <c r="M4677" i="7"/>
  <c r="M4678" i="7"/>
  <c r="M4679" i="7"/>
  <c r="M4680" i="7"/>
  <c r="M4681" i="7"/>
  <c r="M4682" i="7"/>
  <c r="M4683" i="7"/>
  <c r="M4684" i="7"/>
  <c r="M4685" i="7"/>
  <c r="M4686" i="7"/>
  <c r="M4687" i="7"/>
  <c r="M4688" i="7"/>
  <c r="M4689" i="7"/>
  <c r="M4690" i="7"/>
  <c r="M4691" i="7"/>
  <c r="M4692" i="7"/>
  <c r="M4693" i="7"/>
  <c r="M4694" i="7"/>
  <c r="M4695" i="7"/>
  <c r="M4696" i="7"/>
  <c r="M4697" i="7"/>
  <c r="M4698" i="7"/>
  <c r="M4699" i="7"/>
  <c r="M4700" i="7"/>
  <c r="M4701" i="7"/>
  <c r="M4702" i="7"/>
  <c r="M4703" i="7"/>
  <c r="M4704" i="7"/>
  <c r="M4705" i="7"/>
  <c r="M4706" i="7"/>
  <c r="M4707" i="7"/>
  <c r="M4708" i="7"/>
  <c r="M4709" i="7"/>
  <c r="M4710" i="7"/>
  <c r="M4711" i="7"/>
  <c r="M4712" i="7"/>
  <c r="M4713" i="7"/>
  <c r="M4714" i="7"/>
  <c r="M4715" i="7"/>
  <c r="M4716" i="7"/>
  <c r="M4717" i="7"/>
  <c r="M4718" i="7"/>
  <c r="M4719" i="7"/>
  <c r="M4720" i="7"/>
  <c r="M4721" i="7"/>
  <c r="M4722" i="7"/>
  <c r="M4723" i="7"/>
  <c r="M4724" i="7"/>
  <c r="M4725" i="7"/>
  <c r="M4726" i="7"/>
  <c r="M4727" i="7"/>
  <c r="M4728" i="7"/>
  <c r="M4729" i="7"/>
  <c r="M4730" i="7"/>
  <c r="M4731" i="7"/>
  <c r="M4732" i="7"/>
  <c r="M4733" i="7"/>
  <c r="M4734" i="7"/>
  <c r="M4735" i="7"/>
  <c r="M4736" i="7"/>
  <c r="M4737" i="7"/>
  <c r="M4738" i="7"/>
  <c r="M4739" i="7"/>
  <c r="M4740" i="7"/>
  <c r="M4741" i="7"/>
  <c r="M4742" i="7"/>
  <c r="M4743" i="7"/>
  <c r="M4744" i="7"/>
  <c r="M4745" i="7"/>
  <c r="M4746" i="7"/>
  <c r="M4747" i="7"/>
  <c r="M4748" i="7"/>
  <c r="M4749" i="7"/>
  <c r="M4750" i="7"/>
  <c r="M4751" i="7"/>
  <c r="M4752" i="7"/>
  <c r="M4753" i="7"/>
  <c r="M4754" i="7"/>
  <c r="M4755" i="7"/>
  <c r="M4756" i="7"/>
  <c r="M4757" i="7"/>
  <c r="M4758" i="7"/>
  <c r="M4759" i="7"/>
  <c r="M4760" i="7"/>
  <c r="M4761" i="7"/>
  <c r="M4762" i="7"/>
  <c r="M4763" i="7"/>
  <c r="M4764" i="7"/>
  <c r="M4765" i="7"/>
  <c r="M4766" i="7"/>
  <c r="M4767" i="7"/>
  <c r="M4768" i="7"/>
  <c r="M4769" i="7"/>
  <c r="M4770" i="7"/>
  <c r="M4771" i="7"/>
  <c r="M4772" i="7"/>
  <c r="M4773" i="7"/>
  <c r="M4774" i="7"/>
  <c r="M4775" i="7"/>
  <c r="M4776" i="7"/>
  <c r="M4777" i="7"/>
  <c r="M4778" i="7"/>
  <c r="M4779" i="7"/>
  <c r="M4780" i="7"/>
  <c r="M4781" i="7"/>
  <c r="M4782" i="7"/>
  <c r="M4783" i="7"/>
  <c r="M4784" i="7"/>
  <c r="M4785" i="7"/>
  <c r="M4786" i="7"/>
  <c r="M4787" i="7"/>
  <c r="M4788" i="7"/>
  <c r="M4789" i="7"/>
  <c r="M4790" i="7"/>
  <c r="M4791" i="7"/>
  <c r="M4792" i="7"/>
  <c r="M4793" i="7"/>
  <c r="M4794" i="7"/>
  <c r="M4795" i="7"/>
  <c r="M4796" i="7"/>
  <c r="M4797" i="7"/>
  <c r="M4798" i="7"/>
  <c r="M4799" i="7"/>
  <c r="M4800" i="7"/>
  <c r="M4801" i="7"/>
  <c r="M4802" i="7"/>
  <c r="M4803" i="7"/>
  <c r="M4804" i="7"/>
  <c r="M4805" i="7"/>
  <c r="M4806" i="7"/>
  <c r="M4807" i="7"/>
  <c r="M4808" i="7"/>
  <c r="M4809" i="7"/>
  <c r="M4810" i="7"/>
  <c r="M4811" i="7"/>
  <c r="M4812" i="7"/>
  <c r="M4813" i="7"/>
  <c r="M4814" i="7"/>
  <c r="M4815" i="7"/>
  <c r="M4816" i="7"/>
  <c r="M4817" i="7"/>
  <c r="M4818" i="7"/>
  <c r="M4819" i="7"/>
  <c r="M4820" i="7"/>
  <c r="M4821" i="7"/>
  <c r="M4822" i="7"/>
  <c r="M4823" i="7"/>
  <c r="M4824" i="7"/>
  <c r="M4825" i="7"/>
  <c r="M4826" i="7"/>
  <c r="M4827" i="7"/>
  <c r="M4828" i="7"/>
  <c r="M4829" i="7"/>
  <c r="M4830" i="7"/>
  <c r="M4831" i="7"/>
  <c r="M4832" i="7"/>
  <c r="M4833" i="7"/>
  <c r="M4834" i="7"/>
  <c r="M4835" i="7"/>
  <c r="M4836" i="7"/>
  <c r="M4837" i="7"/>
  <c r="M4838" i="7"/>
  <c r="M4839" i="7"/>
  <c r="M4840" i="7"/>
  <c r="M4841" i="7"/>
  <c r="M4842" i="7"/>
  <c r="M4843" i="7"/>
  <c r="M4844" i="7"/>
  <c r="M4845" i="7"/>
  <c r="M4846" i="7"/>
  <c r="M4847" i="7"/>
  <c r="M4848" i="7"/>
  <c r="M4849" i="7"/>
  <c r="M4850" i="7"/>
  <c r="M4851" i="7"/>
  <c r="M4852" i="7"/>
  <c r="M4853" i="7"/>
  <c r="M4854" i="7"/>
  <c r="M4855" i="7"/>
  <c r="M4856" i="7"/>
  <c r="M4857" i="7"/>
  <c r="M4858" i="7"/>
  <c r="M4859" i="7"/>
  <c r="M4860" i="7"/>
  <c r="M4861" i="7"/>
  <c r="M4862" i="7"/>
  <c r="M4863" i="7"/>
  <c r="M4864" i="7"/>
  <c r="M4865" i="7"/>
  <c r="M4866" i="7"/>
  <c r="M4867" i="7"/>
  <c r="M4868" i="7"/>
  <c r="M4869" i="7"/>
  <c r="M4870" i="7"/>
  <c r="M4871" i="7"/>
  <c r="M4872" i="7"/>
  <c r="M4873" i="7"/>
  <c r="M4874" i="7"/>
  <c r="M4875" i="7"/>
  <c r="M4876" i="7"/>
  <c r="M4877" i="7"/>
  <c r="M4878" i="7"/>
  <c r="M4879" i="7"/>
  <c r="M4880" i="7"/>
  <c r="M4881" i="7"/>
  <c r="M4882" i="7"/>
  <c r="M4883" i="7"/>
  <c r="M4884" i="7"/>
  <c r="M4885" i="7"/>
  <c r="M4886" i="7"/>
  <c r="M4887" i="7"/>
  <c r="M4888" i="7"/>
  <c r="M4889" i="7"/>
  <c r="M4890" i="7"/>
  <c r="M4891" i="7"/>
  <c r="M4892" i="7"/>
  <c r="M4893" i="7"/>
  <c r="M4894" i="7"/>
  <c r="M4895" i="7"/>
  <c r="M4896" i="7"/>
  <c r="M4897" i="7"/>
  <c r="M4898" i="7"/>
  <c r="M4899" i="7"/>
  <c r="M4900" i="7"/>
  <c r="M4901" i="7"/>
  <c r="M4902" i="7"/>
  <c r="M4903" i="7"/>
  <c r="M4904" i="7"/>
  <c r="M4905" i="7"/>
  <c r="M4906" i="7"/>
  <c r="M4907" i="7"/>
  <c r="M4908" i="7"/>
  <c r="M4909" i="7"/>
  <c r="M4910" i="7"/>
  <c r="M4911" i="7"/>
  <c r="M4912" i="7"/>
  <c r="M4913" i="7"/>
  <c r="M4914" i="7"/>
  <c r="M4915" i="7"/>
  <c r="M4916" i="7"/>
  <c r="M4917" i="7"/>
  <c r="M4918" i="7"/>
  <c r="M4919" i="7"/>
  <c r="M4920" i="7"/>
  <c r="M4921" i="7"/>
  <c r="M4922" i="7"/>
  <c r="M4923" i="7"/>
  <c r="M4924" i="7"/>
  <c r="M4925" i="7"/>
  <c r="M4926" i="7"/>
  <c r="M4927" i="7"/>
  <c r="M4928" i="7"/>
  <c r="M4929" i="7"/>
  <c r="M4930" i="7"/>
  <c r="M4931" i="7"/>
  <c r="M4932" i="7"/>
  <c r="M4933" i="7"/>
  <c r="M4934" i="7"/>
  <c r="M4935" i="7"/>
  <c r="M4936" i="7"/>
  <c r="M4937" i="7"/>
  <c r="M4938" i="7"/>
  <c r="M4939" i="7"/>
  <c r="M4940" i="7"/>
  <c r="M4941" i="7"/>
  <c r="M4942" i="7"/>
  <c r="M4943" i="7"/>
  <c r="M4944" i="7"/>
  <c r="M4945" i="7"/>
  <c r="M4946" i="7"/>
  <c r="M4947" i="7"/>
  <c r="M4948" i="7"/>
  <c r="M4949" i="7"/>
  <c r="M4950" i="7"/>
  <c r="M4951" i="7"/>
  <c r="M4952" i="7"/>
  <c r="M4953" i="7"/>
  <c r="M4954" i="7"/>
  <c r="M4955" i="7"/>
  <c r="M4956" i="7"/>
  <c r="M4957" i="7"/>
  <c r="M4958" i="7"/>
  <c r="M4959" i="7"/>
  <c r="M4960" i="7"/>
  <c r="M4961" i="7"/>
  <c r="M4962" i="7"/>
  <c r="M4963" i="7"/>
  <c r="M4964" i="7"/>
  <c r="M4965" i="7"/>
  <c r="M4966" i="7"/>
  <c r="M4967" i="7"/>
  <c r="M4968" i="7"/>
  <c r="M4969" i="7"/>
  <c r="M4970" i="7"/>
  <c r="M4971" i="7"/>
  <c r="M4972" i="7"/>
  <c r="M4973" i="7"/>
  <c r="M4974" i="7"/>
  <c r="M4975" i="7"/>
  <c r="M4976" i="7"/>
  <c r="M4977" i="7"/>
  <c r="M4978" i="7"/>
  <c r="M4979" i="7"/>
  <c r="M4980" i="7"/>
  <c r="M4981" i="7"/>
  <c r="M4982" i="7"/>
  <c r="M4983" i="7"/>
  <c r="M4984" i="7"/>
  <c r="M4985" i="7"/>
  <c r="M4986" i="7"/>
  <c r="M4987" i="7"/>
  <c r="M4988" i="7"/>
  <c r="M4989" i="7"/>
  <c r="M4990" i="7"/>
  <c r="M4991" i="7"/>
  <c r="M4992" i="7"/>
  <c r="M4993" i="7"/>
  <c r="M4994" i="7"/>
  <c r="M4995" i="7"/>
  <c r="M4996" i="7"/>
  <c r="M4997" i="7"/>
  <c r="M4998" i="7"/>
  <c r="M4999" i="7"/>
  <c r="M5000" i="7"/>
  <c r="M5001" i="7"/>
  <c r="M5002" i="7"/>
  <c r="M5003" i="7"/>
  <c r="M5004" i="7"/>
  <c r="M5005" i="7"/>
  <c r="M5006" i="7"/>
  <c r="M5007" i="7"/>
  <c r="M5008" i="7"/>
  <c r="M5009" i="7"/>
  <c r="M5010" i="7"/>
  <c r="M5011" i="7"/>
  <c r="M5012" i="7"/>
  <c r="M5013" i="7"/>
  <c r="M5014" i="7"/>
  <c r="M5015" i="7"/>
  <c r="M5016" i="7"/>
  <c r="M5017" i="7"/>
  <c r="M5018" i="7"/>
  <c r="M5019" i="7"/>
  <c r="M5020" i="7"/>
  <c r="M5021" i="7"/>
  <c r="M5022" i="7"/>
  <c r="M5023" i="7"/>
  <c r="M5024" i="7"/>
  <c r="M5025" i="7"/>
  <c r="M5026" i="7"/>
  <c r="M5027" i="7"/>
  <c r="M5028" i="7"/>
  <c r="M5029" i="7"/>
  <c r="M5030" i="7"/>
  <c r="M5031" i="7"/>
  <c r="M5032" i="7"/>
  <c r="M5033" i="7"/>
  <c r="M5034" i="7"/>
  <c r="M5035" i="7"/>
  <c r="M5036" i="7"/>
  <c r="M5037" i="7"/>
  <c r="M5038" i="7"/>
  <c r="M5039" i="7"/>
  <c r="M5040" i="7"/>
  <c r="M5041" i="7"/>
  <c r="M5042" i="7"/>
  <c r="M5043" i="7"/>
  <c r="M5044" i="7"/>
  <c r="M5045" i="7"/>
  <c r="M5046" i="7"/>
  <c r="M5047" i="7"/>
  <c r="M5048" i="7"/>
  <c r="M5049" i="7"/>
  <c r="M5050" i="7"/>
  <c r="M5051" i="7"/>
  <c r="M5052" i="7"/>
  <c r="M5053" i="7"/>
  <c r="M5054" i="7"/>
  <c r="M5055" i="7"/>
  <c r="M5056" i="7"/>
  <c r="M5057" i="7"/>
  <c r="M5058" i="7"/>
  <c r="M5059" i="7"/>
  <c r="M5060" i="7"/>
  <c r="M5061" i="7"/>
  <c r="M5062" i="7"/>
  <c r="M5063" i="7"/>
  <c r="M5064" i="7"/>
  <c r="M5065" i="7"/>
  <c r="M5066" i="7"/>
  <c r="M5067" i="7"/>
  <c r="M5068" i="7"/>
  <c r="M5069" i="7"/>
  <c r="M5070" i="7"/>
  <c r="M5071" i="7"/>
  <c r="M5072" i="7"/>
  <c r="M5073" i="7"/>
  <c r="M5074" i="7"/>
  <c r="M5075" i="7"/>
  <c r="M5076" i="7"/>
  <c r="M5077" i="7"/>
  <c r="M5078" i="7"/>
  <c r="M5079" i="7"/>
  <c r="M5080" i="7"/>
  <c r="M5081" i="7"/>
  <c r="M5082" i="7"/>
  <c r="M5083" i="7"/>
  <c r="M5084" i="7"/>
  <c r="M5085" i="7"/>
  <c r="M5086" i="7"/>
  <c r="M5087" i="7"/>
  <c r="M5088" i="7"/>
  <c r="M5089" i="7"/>
  <c r="M5090" i="7"/>
  <c r="M5091" i="7"/>
  <c r="M5092" i="7"/>
  <c r="M5093" i="7"/>
  <c r="M5094" i="7"/>
  <c r="M5095" i="7"/>
  <c r="M5096" i="7"/>
  <c r="M5097" i="7"/>
  <c r="M5098" i="7"/>
  <c r="M5099" i="7"/>
  <c r="M5100" i="7"/>
  <c r="M5101" i="7"/>
  <c r="M5102" i="7"/>
  <c r="M5103" i="7"/>
  <c r="M5104" i="7"/>
  <c r="M5105" i="7"/>
  <c r="M5106" i="7"/>
  <c r="M5107" i="7"/>
  <c r="M5108" i="7"/>
  <c r="M5109" i="7"/>
  <c r="M5110" i="7"/>
  <c r="M5111" i="7"/>
  <c r="M5112" i="7"/>
  <c r="M5113" i="7"/>
  <c r="M5114" i="7"/>
  <c r="M5115" i="7"/>
  <c r="M5116" i="7"/>
  <c r="M5117" i="7"/>
  <c r="M5118" i="7"/>
  <c r="M5119" i="7"/>
  <c r="M5120" i="7"/>
  <c r="M5121" i="7"/>
  <c r="M5122" i="7"/>
  <c r="M5123" i="7"/>
  <c r="M5124" i="7"/>
  <c r="M5125" i="7"/>
  <c r="M5126" i="7"/>
  <c r="M5127" i="7"/>
  <c r="M5128" i="7"/>
  <c r="M5129" i="7"/>
  <c r="M5130" i="7"/>
  <c r="M5131" i="7"/>
  <c r="M5132" i="7"/>
  <c r="M5133" i="7"/>
  <c r="M5134" i="7"/>
  <c r="M5135" i="7"/>
  <c r="M5136" i="7"/>
  <c r="M5137" i="7"/>
  <c r="M5138" i="7"/>
  <c r="M5139" i="7"/>
  <c r="M5140" i="7"/>
  <c r="M5141" i="7"/>
  <c r="M5142" i="7"/>
  <c r="M5143" i="7"/>
  <c r="M5144" i="7"/>
  <c r="M5145" i="7"/>
  <c r="M5146" i="7"/>
  <c r="M5147" i="7"/>
  <c r="M5148" i="7"/>
  <c r="M5149" i="7"/>
  <c r="M5150" i="7"/>
  <c r="M5151" i="7"/>
  <c r="M5152" i="7"/>
  <c r="M5153" i="7"/>
  <c r="M5154" i="7"/>
  <c r="M5155" i="7"/>
  <c r="M5156" i="7"/>
  <c r="M5157" i="7"/>
  <c r="M5158" i="7"/>
  <c r="M5159" i="7"/>
  <c r="M5160" i="7"/>
  <c r="M5161" i="7"/>
  <c r="M5162" i="7"/>
  <c r="M5163" i="7"/>
  <c r="M5164" i="7"/>
  <c r="M5165" i="7"/>
  <c r="M5166" i="7"/>
  <c r="M5167" i="7"/>
  <c r="M5168" i="7"/>
  <c r="M5169" i="7"/>
  <c r="M5170" i="7"/>
  <c r="M5171" i="7"/>
  <c r="M5172" i="7"/>
  <c r="M5173" i="7"/>
  <c r="M5174" i="7"/>
  <c r="M5175" i="7"/>
  <c r="M5176" i="7"/>
  <c r="M5177" i="7"/>
  <c r="M5178" i="7"/>
  <c r="M5179" i="7"/>
  <c r="M5180" i="7"/>
  <c r="M5181" i="7"/>
  <c r="M5182" i="7"/>
  <c r="M5183" i="7"/>
  <c r="M5184" i="7"/>
  <c r="M5185" i="7"/>
  <c r="M5186" i="7"/>
  <c r="M5187" i="7"/>
  <c r="M5188" i="7"/>
  <c r="M5189" i="7"/>
  <c r="M5190" i="7"/>
  <c r="M5191" i="7"/>
  <c r="M5192" i="7"/>
  <c r="M5193" i="7"/>
  <c r="M5194" i="7"/>
  <c r="M5195" i="7"/>
  <c r="M5196" i="7"/>
  <c r="M5197" i="7"/>
  <c r="M5198" i="7"/>
  <c r="M5199" i="7"/>
  <c r="M5200" i="7"/>
  <c r="M5201" i="7"/>
  <c r="M5202" i="7"/>
  <c r="M5203" i="7"/>
  <c r="M5204" i="7"/>
  <c r="M5205" i="7"/>
  <c r="M5206" i="7"/>
  <c r="M5207" i="7"/>
  <c r="M5208" i="7"/>
  <c r="M5209" i="7"/>
  <c r="M5210" i="7"/>
  <c r="M5211" i="7"/>
  <c r="M5212" i="7"/>
  <c r="M5213" i="7"/>
  <c r="M5214" i="7"/>
  <c r="M5215" i="7"/>
  <c r="M5216" i="7"/>
  <c r="M5217" i="7"/>
  <c r="M5218" i="7"/>
  <c r="M5219" i="7"/>
  <c r="M5220" i="7"/>
  <c r="M5221" i="7"/>
  <c r="M5222" i="7"/>
  <c r="M5223" i="7"/>
  <c r="M5224" i="7"/>
  <c r="M5225" i="7"/>
  <c r="M5226" i="7"/>
  <c r="M5227" i="7"/>
  <c r="M5228" i="7"/>
  <c r="M5229" i="7"/>
  <c r="M5230" i="7"/>
  <c r="M5231" i="7"/>
  <c r="M5232" i="7"/>
  <c r="M5233" i="7"/>
  <c r="M5234" i="7"/>
  <c r="M5235" i="7"/>
  <c r="M5236" i="7"/>
  <c r="M5237" i="7"/>
  <c r="M5238" i="7"/>
  <c r="M5239" i="7"/>
  <c r="M5240" i="7"/>
  <c r="M5241" i="7"/>
  <c r="M5242" i="7"/>
  <c r="M5243" i="7"/>
  <c r="M5244" i="7"/>
  <c r="M5245" i="7"/>
  <c r="M5246" i="7"/>
  <c r="M5247" i="7"/>
  <c r="M5248" i="7"/>
  <c r="M5249" i="7"/>
  <c r="M5250" i="7"/>
  <c r="M5251" i="7"/>
  <c r="M5252" i="7"/>
  <c r="M5253" i="7"/>
  <c r="M5254" i="7"/>
  <c r="M5255" i="7"/>
  <c r="M5256" i="7"/>
  <c r="M5257" i="7"/>
  <c r="M5258" i="7"/>
  <c r="M5259" i="7"/>
  <c r="M5260" i="7"/>
  <c r="M5261" i="7"/>
  <c r="M5262" i="7"/>
  <c r="M5263" i="7"/>
  <c r="M5264" i="7"/>
  <c r="M5265" i="7"/>
  <c r="M5266" i="7"/>
  <c r="M5267" i="7"/>
  <c r="M5268" i="7"/>
  <c r="M5269" i="7"/>
  <c r="M5270" i="7"/>
  <c r="M5271" i="7"/>
  <c r="M5272" i="7"/>
  <c r="M5273" i="7"/>
  <c r="M5274" i="7"/>
  <c r="M5275" i="7"/>
  <c r="M5276" i="7"/>
  <c r="M5277" i="7"/>
  <c r="M5278" i="7"/>
  <c r="M5279" i="7"/>
  <c r="M5280" i="7"/>
  <c r="M5281" i="7"/>
  <c r="M5282" i="7"/>
  <c r="M5283" i="7"/>
  <c r="M5284" i="7"/>
  <c r="M5285" i="7"/>
  <c r="M5286" i="7"/>
  <c r="M5287" i="7"/>
  <c r="M5288" i="7"/>
  <c r="M5289" i="7"/>
  <c r="M5290" i="7"/>
  <c r="M5291" i="7"/>
  <c r="M5292" i="7"/>
  <c r="M5293" i="7"/>
  <c r="M5294" i="7"/>
  <c r="M5295" i="7"/>
  <c r="M5296" i="7"/>
  <c r="M5297" i="7"/>
  <c r="M5298" i="7"/>
  <c r="M5299" i="7"/>
  <c r="M5300" i="7"/>
  <c r="M5301" i="7"/>
  <c r="M5302" i="7"/>
  <c r="M5303" i="7"/>
  <c r="M5304" i="7"/>
  <c r="M5305" i="7"/>
  <c r="M5306" i="7"/>
  <c r="M5307" i="7"/>
  <c r="M5308" i="7"/>
  <c r="M5309" i="7"/>
  <c r="M5310" i="7"/>
  <c r="M5311" i="7"/>
  <c r="M5312" i="7"/>
  <c r="M5313" i="7"/>
  <c r="M5314" i="7"/>
  <c r="M5315" i="7"/>
  <c r="M5316" i="7"/>
  <c r="M5317" i="7"/>
  <c r="M5318" i="7"/>
  <c r="M5319" i="7"/>
  <c r="M5320" i="7"/>
  <c r="M5321" i="7"/>
  <c r="M5322" i="7"/>
  <c r="M5323" i="7"/>
  <c r="M5324" i="7"/>
  <c r="M5325" i="7"/>
  <c r="M5326" i="7"/>
  <c r="M5327" i="7"/>
  <c r="M5328" i="7"/>
  <c r="M5329" i="7"/>
  <c r="M5330" i="7"/>
  <c r="M5331" i="7"/>
  <c r="M5332" i="7"/>
  <c r="M5333" i="7"/>
  <c r="M5334" i="7"/>
  <c r="M5335" i="7"/>
  <c r="M5336" i="7"/>
  <c r="M5337" i="7"/>
  <c r="M5338" i="7"/>
  <c r="M5339" i="7"/>
  <c r="M5340" i="7"/>
  <c r="M5341" i="7"/>
  <c r="M5342" i="7"/>
  <c r="M5343" i="7"/>
  <c r="M5344" i="7"/>
  <c r="M5345" i="7"/>
  <c r="M5346" i="7"/>
  <c r="M5347" i="7"/>
  <c r="M5348" i="7"/>
  <c r="M5349" i="7"/>
  <c r="M5350" i="7"/>
  <c r="M5351" i="7"/>
  <c r="M5352" i="7"/>
  <c r="M5353" i="7"/>
  <c r="M5354" i="7"/>
  <c r="M5355" i="7"/>
  <c r="M5356" i="7"/>
  <c r="M5357" i="7"/>
  <c r="M5358" i="7"/>
  <c r="M5359" i="7"/>
  <c r="M5360" i="7"/>
  <c r="M5361" i="7"/>
  <c r="M5362" i="7"/>
  <c r="M5363" i="7"/>
  <c r="M5364" i="7"/>
  <c r="M5365" i="7"/>
  <c r="M5366" i="7"/>
  <c r="M5367" i="7"/>
  <c r="M5368" i="7"/>
  <c r="M5369" i="7"/>
  <c r="M5370" i="7"/>
  <c r="M5371" i="7"/>
  <c r="M5372" i="7"/>
  <c r="M5373" i="7"/>
  <c r="M5374" i="7"/>
  <c r="M5375" i="7"/>
  <c r="M5376" i="7"/>
  <c r="M5377" i="7"/>
  <c r="M5378" i="7"/>
  <c r="M5379" i="7"/>
  <c r="M5380" i="7"/>
  <c r="M5381" i="7"/>
  <c r="M5382" i="7"/>
  <c r="M5383" i="7"/>
  <c r="M5384" i="7"/>
  <c r="M5385" i="7"/>
  <c r="M5386" i="7"/>
  <c r="M5387" i="7"/>
  <c r="M5388" i="7"/>
  <c r="M5389" i="7"/>
  <c r="M5390" i="7"/>
  <c r="M5391" i="7"/>
  <c r="M5392" i="7"/>
  <c r="M5393" i="7"/>
  <c r="M5394" i="7"/>
  <c r="M5395" i="7"/>
  <c r="M5396" i="7"/>
  <c r="M5397" i="7"/>
  <c r="M5398" i="7"/>
  <c r="M5399" i="7"/>
  <c r="M5400" i="7"/>
  <c r="M5401" i="7"/>
  <c r="M5402" i="7"/>
  <c r="M5403" i="7"/>
  <c r="M5404" i="7"/>
  <c r="M5405" i="7"/>
  <c r="M5406" i="7"/>
  <c r="M5407" i="7"/>
  <c r="M5408" i="7"/>
  <c r="M5409" i="7"/>
  <c r="M5410" i="7"/>
  <c r="M5411" i="7"/>
  <c r="M5412" i="7"/>
  <c r="M5413" i="7"/>
  <c r="M5414" i="7"/>
  <c r="M5415" i="7"/>
  <c r="M5416" i="7"/>
  <c r="M5417" i="7"/>
  <c r="M5418" i="7"/>
  <c r="M5419" i="7"/>
  <c r="M5420" i="7"/>
  <c r="M5421" i="7"/>
  <c r="M5422" i="7"/>
  <c r="M5423" i="7"/>
  <c r="M5424" i="7"/>
  <c r="M5425" i="7"/>
  <c r="M5426" i="7"/>
  <c r="M5427" i="7"/>
  <c r="M5428" i="7"/>
  <c r="M5429" i="7"/>
  <c r="M5430" i="7"/>
  <c r="M5431" i="7"/>
  <c r="M5432" i="7"/>
  <c r="M5433" i="7"/>
  <c r="M5434" i="7"/>
  <c r="M5435" i="7"/>
  <c r="M5436" i="7"/>
  <c r="M5437" i="7"/>
  <c r="M5438" i="7"/>
  <c r="M5439" i="7"/>
  <c r="M5440" i="7"/>
  <c r="M5441" i="7"/>
  <c r="M5442" i="7"/>
  <c r="M5443" i="7"/>
  <c r="M5444" i="7"/>
  <c r="M5445" i="7"/>
  <c r="M5446" i="7"/>
  <c r="M5447" i="7"/>
  <c r="M5448" i="7"/>
  <c r="M5449" i="7"/>
  <c r="M5450" i="7"/>
  <c r="M5451" i="7"/>
  <c r="M5452" i="7"/>
  <c r="M5453" i="7"/>
  <c r="M5454" i="7"/>
  <c r="M5455" i="7"/>
  <c r="M5456" i="7"/>
  <c r="M5457" i="7"/>
  <c r="M5458" i="7"/>
  <c r="M5459" i="7"/>
  <c r="M5460" i="7"/>
  <c r="M5461" i="7"/>
  <c r="M5462" i="7"/>
  <c r="M5463" i="7"/>
  <c r="M5464" i="7"/>
  <c r="M5465" i="7"/>
  <c r="M5466" i="7"/>
  <c r="M5467" i="7"/>
  <c r="M5468" i="7"/>
  <c r="M5469" i="7"/>
  <c r="M5470" i="7"/>
  <c r="M5471" i="7"/>
  <c r="M5472" i="7"/>
  <c r="M5473" i="7"/>
  <c r="M5474" i="7"/>
  <c r="M5475" i="7"/>
  <c r="M5476" i="7"/>
  <c r="M5477" i="7"/>
  <c r="M5478" i="7"/>
  <c r="M5479" i="7"/>
  <c r="M5480" i="7"/>
  <c r="M5481" i="7"/>
  <c r="M5482" i="7"/>
  <c r="M5483" i="7"/>
  <c r="M5484" i="7"/>
  <c r="M5485" i="7"/>
  <c r="M5486" i="7"/>
  <c r="M5487" i="7"/>
  <c r="M5488" i="7"/>
  <c r="M5489" i="7"/>
  <c r="M5490" i="7"/>
  <c r="M5491" i="7"/>
  <c r="M5492" i="7"/>
  <c r="M5493" i="7"/>
  <c r="M5494" i="7"/>
  <c r="M5495" i="7"/>
  <c r="M5496" i="7"/>
  <c r="M5497" i="7"/>
  <c r="M5498" i="7"/>
  <c r="M5499" i="7"/>
  <c r="M5500" i="7"/>
  <c r="M5501" i="7"/>
  <c r="M5502" i="7"/>
  <c r="M5503" i="7"/>
  <c r="M5504" i="7"/>
  <c r="M5505" i="7"/>
  <c r="M5506" i="7"/>
  <c r="M5507" i="7"/>
  <c r="M5508" i="7"/>
  <c r="M5509" i="7"/>
  <c r="M5510" i="7"/>
  <c r="M5511" i="7"/>
  <c r="M5512" i="7"/>
  <c r="M5513" i="7"/>
  <c r="M5514" i="7"/>
  <c r="M5515" i="7"/>
  <c r="M5516" i="7"/>
  <c r="M5517" i="7"/>
  <c r="M5518" i="7"/>
  <c r="M5519" i="7"/>
  <c r="M5520" i="7"/>
  <c r="M5521" i="7"/>
  <c r="M5522" i="7"/>
  <c r="M5523" i="7"/>
  <c r="M5524" i="7"/>
  <c r="M5525" i="7"/>
  <c r="M5526" i="7"/>
  <c r="M5527" i="7"/>
  <c r="M5528" i="7"/>
  <c r="M5529" i="7"/>
  <c r="M5530" i="7"/>
  <c r="M5531" i="7"/>
  <c r="M5532" i="7"/>
  <c r="M5533" i="7"/>
  <c r="M5534" i="7"/>
  <c r="M5535" i="7"/>
  <c r="M5536" i="7"/>
  <c r="M5537" i="7"/>
  <c r="M5538" i="7"/>
  <c r="M5539" i="7"/>
  <c r="M5540" i="7"/>
  <c r="M5541" i="7"/>
  <c r="M5542" i="7"/>
  <c r="M5543" i="7"/>
  <c r="M5544" i="7"/>
  <c r="M5545" i="7"/>
  <c r="M5546" i="7"/>
  <c r="M5547" i="7"/>
  <c r="M5548" i="7"/>
  <c r="M5549" i="7"/>
  <c r="M5550" i="7"/>
  <c r="M5551" i="7"/>
  <c r="M5552" i="7"/>
  <c r="M5553" i="7"/>
  <c r="M5554" i="7"/>
  <c r="M5555" i="7"/>
  <c r="M5556" i="7"/>
  <c r="M5557" i="7"/>
  <c r="M5558" i="7"/>
  <c r="M5559" i="7"/>
  <c r="M5560" i="7"/>
  <c r="M5561" i="7"/>
  <c r="M5562" i="7"/>
  <c r="M5563" i="7"/>
  <c r="M5564" i="7"/>
  <c r="M5565" i="7"/>
  <c r="M5566" i="7"/>
  <c r="M5567" i="7"/>
  <c r="M5568" i="7"/>
  <c r="M5569" i="7"/>
  <c r="M5570" i="7"/>
  <c r="M5571" i="7"/>
  <c r="M5572" i="7"/>
  <c r="M5573" i="7"/>
  <c r="M5574" i="7"/>
  <c r="M5575" i="7"/>
  <c r="M5576" i="7"/>
  <c r="M5577" i="7"/>
  <c r="M5578" i="7"/>
  <c r="M5579" i="7"/>
  <c r="M5580" i="7"/>
  <c r="M5581" i="7"/>
  <c r="M5582" i="7"/>
  <c r="M5583" i="7"/>
  <c r="M5584" i="7"/>
  <c r="M5585" i="7"/>
  <c r="M5586" i="7"/>
  <c r="M5587" i="7"/>
  <c r="M5588" i="7"/>
  <c r="M5589" i="7"/>
  <c r="M5590" i="7"/>
  <c r="M5591" i="7"/>
  <c r="M5592" i="7"/>
  <c r="M5593" i="7"/>
  <c r="M5594" i="7"/>
  <c r="M5595" i="7"/>
  <c r="M5596" i="7"/>
  <c r="M5597" i="7"/>
  <c r="M5598" i="7"/>
  <c r="M5599" i="7"/>
  <c r="M5600" i="7"/>
  <c r="M5601" i="7"/>
  <c r="M5602" i="7"/>
  <c r="M5603" i="7"/>
  <c r="M5604" i="7"/>
  <c r="M5605" i="7"/>
  <c r="M5606" i="7"/>
  <c r="M5607" i="7"/>
  <c r="M5608" i="7"/>
  <c r="M5609" i="7"/>
  <c r="M5610" i="7"/>
  <c r="M5611" i="7"/>
  <c r="M5612" i="7"/>
  <c r="M5613" i="7"/>
  <c r="M5614" i="7"/>
  <c r="M5615" i="7"/>
  <c r="M5616" i="7"/>
  <c r="M5617" i="7"/>
  <c r="M5618" i="7"/>
  <c r="M5619" i="7"/>
  <c r="M5620" i="7"/>
  <c r="M5621" i="7"/>
  <c r="M5622" i="7"/>
  <c r="M5623" i="7"/>
  <c r="M5624" i="7"/>
  <c r="M5625" i="7"/>
  <c r="M5626" i="7"/>
  <c r="M5627" i="7"/>
  <c r="M5628" i="7"/>
  <c r="M5629" i="7"/>
  <c r="M5630" i="7"/>
  <c r="M5631" i="7"/>
  <c r="M5632" i="7"/>
  <c r="M5633" i="7"/>
  <c r="M5634" i="7"/>
  <c r="M5635" i="7"/>
  <c r="M5636" i="7"/>
  <c r="M5637" i="7"/>
  <c r="M5638" i="7"/>
  <c r="M5639" i="7"/>
  <c r="M5640" i="7"/>
  <c r="M5641" i="7"/>
  <c r="M5642" i="7"/>
  <c r="M5643" i="7"/>
  <c r="M5644" i="7"/>
  <c r="M5645" i="7"/>
  <c r="M5646" i="7"/>
  <c r="M5647" i="7"/>
  <c r="M5648" i="7"/>
  <c r="M5649" i="7"/>
  <c r="M5650" i="7"/>
  <c r="M5651" i="7"/>
  <c r="M5652" i="7"/>
  <c r="M5653" i="7"/>
  <c r="M5654" i="7"/>
  <c r="M5655" i="7"/>
  <c r="M5656" i="7"/>
  <c r="M5657" i="7"/>
  <c r="M5658" i="7"/>
  <c r="M5659" i="7"/>
  <c r="M5660" i="7"/>
  <c r="M5661" i="7"/>
  <c r="M5662" i="7"/>
  <c r="M5663" i="7"/>
  <c r="M5664" i="7"/>
  <c r="M5665" i="7"/>
  <c r="M5666" i="7"/>
  <c r="M5667" i="7"/>
  <c r="M5668" i="7"/>
  <c r="M5669" i="7"/>
  <c r="M5670" i="7"/>
  <c r="M5671" i="7"/>
  <c r="M5672" i="7"/>
  <c r="M5673" i="7"/>
  <c r="M5674" i="7"/>
  <c r="M5675" i="7"/>
  <c r="M5676" i="7"/>
  <c r="M5677" i="7"/>
  <c r="M5678" i="7"/>
  <c r="M5679" i="7"/>
  <c r="M5680" i="7"/>
  <c r="M5681" i="7"/>
  <c r="M5682" i="7"/>
  <c r="M5683" i="7"/>
  <c r="M5684" i="7"/>
  <c r="M5685" i="7"/>
  <c r="M5686" i="7"/>
  <c r="M5687" i="7"/>
  <c r="M5688" i="7"/>
  <c r="M5689" i="7"/>
  <c r="M5690" i="7"/>
  <c r="M5691" i="7"/>
  <c r="M5692" i="7"/>
  <c r="M5693" i="7"/>
  <c r="M5694" i="7"/>
  <c r="M5695" i="7"/>
  <c r="M5696" i="7"/>
  <c r="M5697" i="7"/>
  <c r="M5698" i="7"/>
  <c r="M5699" i="7"/>
  <c r="M5700" i="7"/>
  <c r="M5701" i="7"/>
  <c r="M5702" i="7"/>
  <c r="M5703" i="7"/>
  <c r="M5704" i="7"/>
  <c r="M5705" i="7"/>
  <c r="M5706" i="7"/>
  <c r="M5707" i="7"/>
  <c r="M5708" i="7"/>
  <c r="M5709" i="7"/>
  <c r="M5710" i="7"/>
  <c r="M5711" i="7"/>
  <c r="M5712" i="7"/>
  <c r="M5713" i="7"/>
  <c r="M5714" i="7"/>
  <c r="M5715" i="7"/>
  <c r="M5716" i="7"/>
  <c r="M5717" i="7"/>
  <c r="M5718" i="7"/>
  <c r="M5719" i="7"/>
  <c r="M5720" i="7"/>
  <c r="M5721" i="7"/>
  <c r="M5722" i="7"/>
  <c r="M5723" i="7"/>
  <c r="M5724" i="7"/>
  <c r="M5725" i="7"/>
  <c r="M5726" i="7"/>
  <c r="M5727" i="7"/>
  <c r="M5728" i="7"/>
  <c r="M5729" i="7"/>
  <c r="M5730" i="7"/>
  <c r="M5731" i="7"/>
  <c r="M5732" i="7"/>
  <c r="M5733" i="7"/>
  <c r="M5734" i="7"/>
  <c r="M5735" i="7"/>
  <c r="M5736" i="7"/>
  <c r="M5737" i="7"/>
  <c r="M5738" i="7"/>
  <c r="M5739" i="7"/>
  <c r="M5740" i="7"/>
  <c r="M5741" i="7"/>
  <c r="M5742" i="7"/>
  <c r="M5743" i="7"/>
  <c r="M5744" i="7"/>
  <c r="M5745" i="7"/>
  <c r="M5746" i="7"/>
  <c r="M5747" i="7"/>
  <c r="M5748" i="7"/>
  <c r="M5749" i="7"/>
  <c r="M5750" i="7"/>
  <c r="M5751" i="7"/>
  <c r="M5752" i="7"/>
  <c r="M5753" i="7"/>
  <c r="M5754" i="7"/>
  <c r="M5755" i="7"/>
  <c r="M5756" i="7"/>
  <c r="M5757" i="7"/>
  <c r="M5758" i="7"/>
  <c r="M5759" i="7"/>
  <c r="M5760" i="7"/>
  <c r="M5761" i="7"/>
  <c r="M5762" i="7"/>
  <c r="M5763" i="7"/>
  <c r="M5764" i="7"/>
  <c r="M5765" i="7"/>
  <c r="M5766" i="7"/>
  <c r="M5767" i="7"/>
  <c r="M5768" i="7"/>
  <c r="M5769" i="7"/>
  <c r="M5770" i="7"/>
  <c r="M5771" i="7"/>
  <c r="M5772" i="7"/>
  <c r="M5773" i="7"/>
  <c r="M5774" i="7"/>
  <c r="M5775" i="7"/>
  <c r="M5776" i="7"/>
  <c r="M5777" i="7"/>
  <c r="M5778" i="7"/>
  <c r="M5779" i="7"/>
  <c r="M5780" i="7"/>
  <c r="M5781" i="7"/>
  <c r="M5782" i="7"/>
  <c r="M5783" i="7"/>
  <c r="M5784" i="7"/>
  <c r="M5785" i="7"/>
  <c r="M5786" i="7"/>
  <c r="M5787" i="7"/>
  <c r="M5788" i="7"/>
  <c r="M5789" i="7"/>
  <c r="M5790" i="7"/>
  <c r="M5791" i="7"/>
  <c r="M5792" i="7"/>
  <c r="M5793" i="7"/>
  <c r="M5794" i="7"/>
  <c r="M5795" i="7"/>
  <c r="M5796" i="7"/>
  <c r="M5797" i="7"/>
  <c r="M5798" i="7"/>
  <c r="M5799" i="7"/>
  <c r="M5800" i="7"/>
  <c r="M5801" i="7"/>
  <c r="M5802" i="7"/>
  <c r="M5803" i="7"/>
  <c r="M5804" i="7"/>
  <c r="M5805" i="7"/>
  <c r="M5806" i="7"/>
  <c r="M5807" i="7"/>
  <c r="M5808" i="7"/>
  <c r="M5809" i="7"/>
  <c r="M5810" i="7"/>
  <c r="M5811" i="7"/>
  <c r="M5812" i="7"/>
  <c r="M5813" i="7"/>
  <c r="M5814" i="7"/>
  <c r="M5815" i="7"/>
  <c r="M5816" i="7"/>
  <c r="M5817" i="7"/>
  <c r="M5818" i="7"/>
  <c r="M5819" i="7"/>
  <c r="M5820" i="7"/>
  <c r="M5821" i="7"/>
  <c r="M5822" i="7"/>
  <c r="M5823" i="7"/>
  <c r="M5824" i="7"/>
  <c r="M5825" i="7"/>
  <c r="M5826" i="7"/>
  <c r="M5827" i="7"/>
  <c r="M5828" i="7"/>
  <c r="M5829" i="7"/>
  <c r="M5830" i="7"/>
  <c r="M5831" i="7"/>
  <c r="M5832" i="7"/>
  <c r="M5833" i="7"/>
  <c r="M5834" i="7"/>
  <c r="M5835" i="7"/>
  <c r="M5836" i="7"/>
  <c r="M5837" i="7"/>
  <c r="M5838" i="7"/>
  <c r="M5839" i="7"/>
  <c r="M5840" i="7"/>
  <c r="M5841" i="7"/>
  <c r="M5842" i="7"/>
  <c r="M5843" i="7"/>
  <c r="M5844" i="7"/>
  <c r="M5845" i="7"/>
  <c r="M5846" i="7"/>
  <c r="M5847" i="7"/>
  <c r="M5848" i="7"/>
  <c r="M5849" i="7"/>
  <c r="M5850" i="7"/>
  <c r="M5851" i="7"/>
  <c r="M5852" i="7"/>
  <c r="M5853" i="7"/>
  <c r="M5854" i="7"/>
  <c r="M5855" i="7"/>
  <c r="M5856" i="7"/>
  <c r="M5857" i="7"/>
  <c r="M5858" i="7"/>
  <c r="M5859" i="7"/>
  <c r="M5860" i="7"/>
  <c r="M5861" i="7"/>
  <c r="M5862" i="7"/>
  <c r="M5863" i="7"/>
  <c r="M5864" i="7"/>
  <c r="M5865" i="7"/>
  <c r="M5866" i="7"/>
  <c r="M5867" i="7"/>
  <c r="M5868" i="7"/>
  <c r="M5869" i="7"/>
  <c r="M5870" i="7"/>
  <c r="M5871" i="7"/>
  <c r="M5872" i="7"/>
  <c r="M5873" i="7"/>
  <c r="M5874" i="7"/>
  <c r="M5875" i="7"/>
  <c r="M5876" i="7"/>
  <c r="M5877" i="7"/>
  <c r="M5878" i="7"/>
  <c r="M5879" i="7"/>
  <c r="M5880" i="7"/>
  <c r="M5881" i="7"/>
  <c r="M5882" i="7"/>
  <c r="M5883" i="7"/>
  <c r="M5884" i="7"/>
  <c r="M5885" i="7"/>
  <c r="M5886" i="7"/>
  <c r="M5887" i="7"/>
  <c r="M5888" i="7"/>
  <c r="M5889" i="7"/>
  <c r="M5890" i="7"/>
  <c r="M5891" i="7"/>
  <c r="M5892" i="7"/>
  <c r="M5893" i="7"/>
  <c r="M5894" i="7"/>
  <c r="M5895" i="7"/>
  <c r="M5896" i="7"/>
  <c r="M5897" i="7"/>
  <c r="M5898" i="7"/>
  <c r="M5899" i="7"/>
  <c r="M5900" i="7"/>
  <c r="M5901" i="7"/>
  <c r="M5902" i="7"/>
  <c r="M5903" i="7"/>
  <c r="M5904" i="7"/>
  <c r="M5905" i="7"/>
  <c r="M5906" i="7"/>
  <c r="M5907" i="7"/>
  <c r="M5908" i="7"/>
  <c r="M5909" i="7"/>
  <c r="M5910" i="7"/>
  <c r="M5911" i="7"/>
  <c r="M5912" i="7"/>
  <c r="M5913" i="7"/>
  <c r="M5914" i="7"/>
  <c r="M5915" i="7"/>
  <c r="M5916" i="7"/>
  <c r="M5917" i="7"/>
  <c r="M5918" i="7"/>
  <c r="M5919" i="7"/>
  <c r="M5920" i="7"/>
  <c r="M5921" i="7"/>
  <c r="M5922" i="7"/>
  <c r="M5923" i="7"/>
  <c r="M5924" i="7"/>
  <c r="M5925" i="7"/>
  <c r="M5926" i="7"/>
  <c r="M5927" i="7"/>
  <c r="M5928" i="7"/>
  <c r="M5929" i="7"/>
  <c r="M5930" i="7"/>
  <c r="M5931" i="7"/>
  <c r="M5932" i="7"/>
  <c r="M5933" i="7"/>
  <c r="M5934" i="7"/>
  <c r="M5935" i="7"/>
  <c r="M5936" i="7"/>
  <c r="M5937" i="7"/>
  <c r="M5938" i="7"/>
  <c r="M5939" i="7"/>
  <c r="M5940" i="7"/>
  <c r="M5941" i="7"/>
  <c r="M5942" i="7"/>
  <c r="M5943" i="7"/>
  <c r="M5944" i="7"/>
  <c r="M5945" i="7"/>
  <c r="M5946" i="7"/>
  <c r="M5947" i="7"/>
  <c r="M5948" i="7"/>
  <c r="M5949" i="7"/>
  <c r="M5950" i="7"/>
  <c r="M5951" i="7"/>
  <c r="M5952" i="7"/>
  <c r="M5953" i="7"/>
  <c r="M5954" i="7"/>
  <c r="M5955" i="7"/>
  <c r="M5956" i="7"/>
  <c r="M5957" i="7"/>
  <c r="M5958" i="7"/>
  <c r="M5959" i="7"/>
  <c r="M5960" i="7"/>
  <c r="M5961" i="7"/>
  <c r="M5962" i="7"/>
  <c r="M5963" i="7"/>
  <c r="M5964" i="7"/>
  <c r="M5965" i="7"/>
  <c r="M5966" i="7"/>
  <c r="M5967" i="7"/>
  <c r="M5968" i="7"/>
  <c r="M5969" i="7"/>
  <c r="M5970" i="7"/>
  <c r="M5971" i="7"/>
  <c r="M5972" i="7"/>
  <c r="M5973" i="7"/>
  <c r="M5974" i="7"/>
  <c r="M5975" i="7"/>
  <c r="M5976" i="7"/>
  <c r="M5977" i="7"/>
  <c r="M5978" i="7"/>
  <c r="M5979" i="7"/>
  <c r="M5980" i="7"/>
  <c r="M5981" i="7"/>
  <c r="M5982" i="7"/>
  <c r="M5983" i="7"/>
  <c r="M5984" i="7"/>
  <c r="M5985" i="7"/>
  <c r="M5986" i="7"/>
  <c r="M5987" i="7"/>
  <c r="M5988" i="7"/>
  <c r="M5989" i="7"/>
  <c r="M5990" i="7"/>
  <c r="M5991" i="7"/>
  <c r="M5992" i="7"/>
  <c r="M5993" i="7"/>
  <c r="M5994" i="7"/>
  <c r="M5995" i="7"/>
  <c r="M5996" i="7"/>
  <c r="M5997" i="7"/>
  <c r="M5998" i="7"/>
  <c r="M5999" i="7"/>
  <c r="M6000" i="7"/>
  <c r="M6001" i="7"/>
  <c r="M6002" i="7"/>
  <c r="M6003" i="7"/>
  <c r="M6004" i="7"/>
  <c r="M6005" i="7"/>
  <c r="M6006" i="7"/>
  <c r="M6007" i="7"/>
  <c r="M6008" i="7"/>
  <c r="M6009" i="7"/>
  <c r="M6010" i="7"/>
  <c r="M6011" i="7"/>
  <c r="M6012" i="7"/>
  <c r="M6013" i="7"/>
  <c r="M6014" i="7"/>
  <c r="M6015" i="7"/>
  <c r="M6016" i="7"/>
  <c r="M6017" i="7"/>
  <c r="M6018" i="7"/>
  <c r="M6019" i="7"/>
  <c r="M6020" i="7"/>
  <c r="M6021" i="7"/>
  <c r="M6022" i="7"/>
  <c r="M6023" i="7"/>
  <c r="M6024" i="7"/>
  <c r="M6025" i="7"/>
  <c r="M6026" i="7"/>
  <c r="M6027" i="7"/>
  <c r="M6028" i="7"/>
  <c r="M6029" i="7"/>
  <c r="M6030" i="7"/>
  <c r="M6031" i="7"/>
  <c r="M6032" i="7"/>
  <c r="M6033" i="7"/>
  <c r="M6034" i="7"/>
  <c r="M6035" i="7"/>
  <c r="M6036" i="7"/>
  <c r="M6037" i="7"/>
  <c r="M6038" i="7"/>
  <c r="M6039" i="7"/>
  <c r="M6040" i="7"/>
  <c r="M6041" i="7"/>
  <c r="M6042" i="7"/>
  <c r="M6043" i="7"/>
  <c r="M6044" i="7"/>
  <c r="M6045" i="7"/>
  <c r="M6046" i="7"/>
  <c r="M6047" i="7"/>
  <c r="M6048" i="7"/>
  <c r="M6049" i="7"/>
  <c r="M6050" i="7"/>
  <c r="M6051" i="7"/>
  <c r="M6052" i="7"/>
  <c r="M6053" i="7"/>
  <c r="M6054" i="7"/>
  <c r="M6055" i="7"/>
  <c r="M6056" i="7"/>
  <c r="M6057" i="7"/>
  <c r="M6058" i="7"/>
  <c r="M6059" i="7"/>
  <c r="M6060" i="7"/>
  <c r="M6061" i="7"/>
  <c r="M6062" i="7"/>
  <c r="M6063" i="7"/>
  <c r="M6064" i="7"/>
  <c r="M6065" i="7"/>
  <c r="M6066" i="7"/>
  <c r="M6067" i="7"/>
  <c r="M6068" i="7"/>
  <c r="M6069" i="7"/>
  <c r="M6070" i="7"/>
  <c r="M6071" i="7"/>
  <c r="M6072" i="7"/>
  <c r="M6073" i="7"/>
  <c r="M6074" i="7"/>
  <c r="M6075" i="7"/>
  <c r="M6076" i="7"/>
  <c r="M6077" i="7"/>
  <c r="M6078" i="7"/>
  <c r="M6079" i="7"/>
  <c r="M6080" i="7"/>
  <c r="M6081" i="7"/>
  <c r="M6082" i="7"/>
  <c r="M6083" i="7"/>
  <c r="M6084" i="7"/>
  <c r="M6085" i="7"/>
  <c r="M6086" i="7"/>
  <c r="M6087" i="7"/>
  <c r="M6088" i="7"/>
  <c r="M6089" i="7"/>
  <c r="M6090" i="7"/>
  <c r="M6091" i="7"/>
  <c r="M6092" i="7"/>
  <c r="M6093" i="7"/>
  <c r="M6094" i="7"/>
  <c r="M6095" i="7"/>
  <c r="M6096" i="7"/>
  <c r="M6097" i="7"/>
  <c r="M6098" i="7"/>
  <c r="M6099" i="7"/>
  <c r="M6100" i="7"/>
  <c r="M6101" i="7"/>
  <c r="M6102" i="7"/>
  <c r="M6103" i="7"/>
  <c r="M6104" i="7"/>
  <c r="M6105" i="7"/>
  <c r="M6106" i="7"/>
  <c r="M6107" i="7"/>
  <c r="M6108" i="7"/>
  <c r="M6109" i="7"/>
  <c r="M6110" i="7"/>
  <c r="M6111" i="7"/>
  <c r="M6112" i="7"/>
  <c r="M6113" i="7"/>
  <c r="M6114" i="7"/>
  <c r="M6115" i="7"/>
  <c r="M6116" i="7"/>
  <c r="M6117" i="7"/>
  <c r="M6118" i="7"/>
  <c r="M6119" i="7"/>
  <c r="M6120" i="7"/>
  <c r="M6121" i="7"/>
  <c r="M6122" i="7"/>
  <c r="M6123" i="7"/>
  <c r="M6124" i="7"/>
  <c r="M6125" i="7"/>
  <c r="M6126" i="7"/>
  <c r="M6127" i="7"/>
  <c r="M6128" i="7"/>
  <c r="M6129" i="7"/>
  <c r="M6130" i="7"/>
  <c r="M6131" i="7"/>
  <c r="M6132" i="7"/>
  <c r="M6133" i="7"/>
  <c r="M6134" i="7"/>
  <c r="M6135" i="7"/>
  <c r="M6136" i="7"/>
  <c r="M6137" i="7"/>
  <c r="M6138" i="7"/>
  <c r="M6139" i="7"/>
  <c r="M6140" i="7"/>
  <c r="M6141" i="7"/>
  <c r="M6142" i="7"/>
  <c r="M6143" i="7"/>
  <c r="M6144" i="7"/>
  <c r="M6145" i="7"/>
  <c r="M6146" i="7"/>
  <c r="M6147" i="7"/>
  <c r="M6148" i="7"/>
  <c r="M6149" i="7"/>
  <c r="M6150" i="7"/>
  <c r="M6151" i="7"/>
  <c r="M6152" i="7"/>
  <c r="M6153" i="7"/>
  <c r="M6154" i="7"/>
  <c r="M6155" i="7"/>
  <c r="M6156" i="7"/>
  <c r="M6157" i="7"/>
  <c r="M6158" i="7"/>
  <c r="M6159" i="7"/>
  <c r="M6160" i="7"/>
  <c r="M6161" i="7"/>
  <c r="M6162" i="7"/>
  <c r="M6163" i="7"/>
  <c r="M6164" i="7"/>
  <c r="M6165" i="7"/>
  <c r="M6166" i="7"/>
  <c r="M6167" i="7"/>
  <c r="M6168" i="7"/>
  <c r="M6169" i="7"/>
  <c r="M6170" i="7"/>
  <c r="M6171" i="7"/>
  <c r="M6172" i="7"/>
  <c r="M6173" i="7"/>
  <c r="M6174" i="7"/>
  <c r="M6175" i="7"/>
  <c r="M6176" i="7"/>
  <c r="M6177" i="7"/>
  <c r="M6178" i="7"/>
  <c r="M6179" i="7"/>
  <c r="M6180" i="7"/>
  <c r="M6181" i="7"/>
  <c r="M6182" i="7"/>
  <c r="M6183" i="7"/>
  <c r="M6184" i="7"/>
  <c r="M6185" i="7"/>
  <c r="M6186" i="7"/>
  <c r="M6187" i="7"/>
  <c r="M6188" i="7"/>
  <c r="M6189" i="7"/>
  <c r="M6190" i="7"/>
  <c r="M6191" i="7"/>
  <c r="M6192" i="7"/>
  <c r="M6193" i="7"/>
  <c r="M6194" i="7"/>
  <c r="M6195" i="7"/>
  <c r="M6196" i="7"/>
  <c r="M6197" i="7"/>
  <c r="M6198" i="7"/>
  <c r="M6199" i="7"/>
  <c r="M6200" i="7"/>
  <c r="M6201" i="7"/>
  <c r="M6202" i="7"/>
  <c r="M6203" i="7"/>
  <c r="M6204" i="7"/>
  <c r="M6205" i="7"/>
  <c r="M6206" i="7"/>
  <c r="M6207" i="7"/>
  <c r="M6208" i="7"/>
  <c r="M6209" i="7"/>
  <c r="M6210" i="7"/>
  <c r="M6211" i="7"/>
  <c r="M6212" i="7"/>
  <c r="M6213" i="7"/>
  <c r="M6214" i="7"/>
  <c r="M6215" i="7"/>
  <c r="M6216" i="7"/>
  <c r="M6217" i="7"/>
  <c r="M6218" i="7"/>
  <c r="M6219" i="7"/>
  <c r="M6220" i="7"/>
  <c r="M6221" i="7"/>
  <c r="M6222" i="7"/>
  <c r="M6223" i="7"/>
  <c r="M6224" i="7"/>
  <c r="M6225" i="7"/>
  <c r="M6226" i="7"/>
  <c r="M6227" i="7"/>
  <c r="M6228" i="7"/>
  <c r="M6229" i="7"/>
  <c r="M6230" i="7"/>
  <c r="M6231" i="7"/>
  <c r="M6232" i="7"/>
  <c r="M6233" i="7"/>
  <c r="M6234" i="7"/>
  <c r="M6235" i="7"/>
  <c r="M6236" i="7"/>
  <c r="M6237" i="7"/>
  <c r="M6238" i="7"/>
  <c r="M6239" i="7"/>
  <c r="M6240" i="7"/>
  <c r="M6241" i="7"/>
  <c r="M6242" i="7"/>
  <c r="M6243" i="7"/>
  <c r="M6244" i="7"/>
  <c r="M6245" i="7"/>
  <c r="M6246" i="7"/>
  <c r="M6247" i="7"/>
  <c r="M6248" i="7"/>
  <c r="M6249" i="7"/>
  <c r="M6250" i="7"/>
  <c r="M6251" i="7"/>
  <c r="M6252" i="7"/>
  <c r="M6253" i="7"/>
  <c r="M6254" i="7"/>
  <c r="M6255" i="7"/>
  <c r="M6256" i="7"/>
  <c r="M6257" i="7"/>
  <c r="M6258" i="7"/>
  <c r="M6259" i="7"/>
  <c r="M6260" i="7"/>
  <c r="M6261" i="7"/>
  <c r="M6262" i="7"/>
  <c r="M6263" i="7"/>
  <c r="M6264" i="7"/>
  <c r="M6265" i="7"/>
  <c r="M6266" i="7"/>
  <c r="M6267" i="7"/>
  <c r="M6268" i="7"/>
  <c r="M6269" i="7"/>
  <c r="M6270" i="7"/>
  <c r="M6271" i="7"/>
  <c r="M6272" i="7"/>
  <c r="M6273" i="7"/>
  <c r="M6274" i="7"/>
  <c r="M6275" i="7"/>
  <c r="M6276" i="7"/>
  <c r="M6277" i="7"/>
  <c r="M6278" i="7"/>
  <c r="M6279" i="7"/>
  <c r="M6280" i="7"/>
  <c r="M6281" i="7"/>
  <c r="M6282" i="7"/>
  <c r="M6283" i="7"/>
  <c r="M6284" i="7"/>
  <c r="M6285" i="7"/>
  <c r="M6286" i="7"/>
  <c r="M6287" i="7"/>
  <c r="M6288" i="7"/>
  <c r="M6289" i="7"/>
  <c r="M6290" i="7"/>
  <c r="M6291" i="7"/>
  <c r="M6292" i="7"/>
  <c r="M6293" i="7"/>
  <c r="M6294" i="7"/>
  <c r="M6295" i="7"/>
  <c r="M6296" i="7"/>
  <c r="M6297" i="7"/>
  <c r="M6298" i="7"/>
  <c r="M6299" i="7"/>
  <c r="M6300" i="7"/>
  <c r="M6301" i="7"/>
  <c r="M6302" i="7"/>
  <c r="M6303" i="7"/>
  <c r="M6304" i="7"/>
  <c r="M6305" i="7"/>
  <c r="M6306" i="7"/>
  <c r="M6307" i="7"/>
  <c r="M6308" i="7"/>
  <c r="M6309" i="7"/>
  <c r="M6310" i="7"/>
  <c r="M6311" i="7"/>
  <c r="M6312" i="7"/>
  <c r="M6313" i="7"/>
  <c r="M6314" i="7"/>
  <c r="M6315" i="7"/>
  <c r="M6316" i="7"/>
  <c r="M6317" i="7"/>
  <c r="M6318" i="7"/>
  <c r="M6319" i="7"/>
  <c r="M6320" i="7"/>
  <c r="M6321" i="7"/>
  <c r="M6322" i="7"/>
  <c r="M6323" i="7"/>
  <c r="M6324" i="7"/>
  <c r="M6325" i="7"/>
  <c r="M6326" i="7"/>
  <c r="M6327" i="7"/>
  <c r="M6328" i="7"/>
  <c r="M6329" i="7"/>
  <c r="M6330" i="7"/>
  <c r="M6331" i="7"/>
  <c r="M6332" i="7"/>
  <c r="M6333" i="7"/>
  <c r="M6334" i="7"/>
  <c r="M6335" i="7"/>
  <c r="M6336" i="7"/>
  <c r="M6337" i="7"/>
  <c r="M6338" i="7"/>
  <c r="M6339" i="7"/>
  <c r="M6340" i="7"/>
  <c r="M6341" i="7"/>
  <c r="M6342" i="7"/>
  <c r="M6343" i="7"/>
  <c r="M6344" i="7"/>
  <c r="M6345" i="7"/>
  <c r="M6346" i="7"/>
  <c r="M6347" i="7"/>
  <c r="M6348" i="7"/>
  <c r="M6349" i="7"/>
  <c r="M6350" i="7"/>
  <c r="M6351" i="7"/>
  <c r="M6352" i="7"/>
  <c r="M6353" i="7"/>
  <c r="M6354" i="7"/>
  <c r="M6355" i="7"/>
  <c r="M6356" i="7"/>
  <c r="M6357" i="7"/>
  <c r="M6358" i="7"/>
  <c r="M6359" i="7"/>
  <c r="M6360" i="7"/>
  <c r="M6361" i="7"/>
  <c r="M6362" i="7"/>
  <c r="M6363" i="7"/>
  <c r="M6364" i="7"/>
  <c r="M6365" i="7"/>
  <c r="M6366" i="7"/>
  <c r="M6367" i="7"/>
  <c r="M6368" i="7"/>
  <c r="M6369" i="7"/>
  <c r="M6370" i="7"/>
  <c r="M6371" i="7"/>
  <c r="M6372" i="7"/>
  <c r="M6373" i="7"/>
  <c r="M6374" i="7"/>
  <c r="M6375" i="7"/>
  <c r="M6376" i="7"/>
  <c r="M6377" i="7"/>
  <c r="M6378" i="7"/>
  <c r="M6379" i="7"/>
  <c r="M6380" i="7"/>
  <c r="M6381" i="7"/>
  <c r="M6382" i="7"/>
  <c r="M6383" i="7"/>
  <c r="M6384" i="7"/>
  <c r="M6385" i="7"/>
  <c r="M6386" i="7"/>
  <c r="M6387" i="7"/>
  <c r="M6388" i="7"/>
  <c r="M6389" i="7"/>
  <c r="M6390" i="7"/>
  <c r="M6391" i="7"/>
  <c r="M6392" i="7"/>
  <c r="M6393" i="7"/>
  <c r="M6394" i="7"/>
  <c r="M6395" i="7"/>
  <c r="M6396" i="7"/>
  <c r="M6397" i="7"/>
  <c r="M6398" i="7"/>
  <c r="M6399" i="7"/>
  <c r="M6400" i="7"/>
  <c r="M6401" i="7"/>
  <c r="M6402" i="7"/>
  <c r="M6403" i="7"/>
  <c r="M6404" i="7"/>
  <c r="M6405" i="7"/>
  <c r="M6406" i="7"/>
  <c r="M6407" i="7"/>
  <c r="M6408" i="7"/>
  <c r="M6409" i="7"/>
  <c r="M6410" i="7"/>
  <c r="M6411" i="7"/>
  <c r="M6412" i="7"/>
  <c r="M6413" i="7"/>
  <c r="M6414" i="7"/>
  <c r="M6415" i="7"/>
  <c r="M6416" i="7"/>
  <c r="M6417" i="7"/>
  <c r="M6418" i="7"/>
  <c r="M6419" i="7"/>
  <c r="M6420" i="7"/>
  <c r="M6421" i="7"/>
  <c r="M6422" i="7"/>
  <c r="M6423" i="7"/>
  <c r="M6424" i="7"/>
  <c r="M6425" i="7"/>
  <c r="M6426" i="7"/>
  <c r="M6427" i="7"/>
  <c r="M6428" i="7"/>
  <c r="M6429" i="7"/>
  <c r="M6430" i="7"/>
  <c r="M6431" i="7"/>
  <c r="M6432" i="7"/>
  <c r="M6433" i="7"/>
  <c r="M6434" i="7"/>
  <c r="M6435" i="7"/>
  <c r="M6436" i="7"/>
  <c r="M6437" i="7"/>
  <c r="M6438" i="7"/>
  <c r="M6439" i="7"/>
  <c r="M6440" i="7"/>
  <c r="M6441" i="7"/>
  <c r="M6442" i="7"/>
  <c r="M6443" i="7"/>
  <c r="M6444" i="7"/>
  <c r="M6445" i="7"/>
  <c r="M6446" i="7"/>
  <c r="M6447" i="7"/>
  <c r="M6448" i="7"/>
  <c r="M6449" i="7"/>
  <c r="M6450" i="7"/>
  <c r="M6451" i="7"/>
  <c r="M6452" i="7"/>
  <c r="M6453" i="7"/>
  <c r="M6454" i="7"/>
  <c r="M6455" i="7"/>
  <c r="M6456" i="7"/>
  <c r="M6457" i="7"/>
  <c r="M6458" i="7"/>
  <c r="M6459" i="7"/>
  <c r="M6460" i="7"/>
  <c r="M6461" i="7"/>
  <c r="M6462" i="7"/>
  <c r="M6463" i="7"/>
  <c r="M6464" i="7"/>
  <c r="M6465" i="7"/>
  <c r="M6466" i="7"/>
  <c r="M6467" i="7"/>
  <c r="M6468" i="7"/>
  <c r="M6469" i="7"/>
  <c r="M6470" i="7"/>
  <c r="M6471" i="7"/>
  <c r="M6472" i="7"/>
  <c r="M6473" i="7"/>
  <c r="M6474" i="7"/>
  <c r="M6475" i="7"/>
  <c r="M6476" i="7"/>
  <c r="M6477" i="7"/>
  <c r="M6478" i="7"/>
  <c r="M6479" i="7"/>
  <c r="M6480" i="7"/>
  <c r="M6481" i="7"/>
  <c r="M6482" i="7"/>
  <c r="M6483" i="7"/>
  <c r="M6484" i="7"/>
  <c r="M6485" i="7"/>
  <c r="M6486" i="7"/>
  <c r="M6487" i="7"/>
  <c r="M6488" i="7"/>
  <c r="M6489" i="7"/>
  <c r="M6490" i="7"/>
  <c r="M6491" i="7"/>
  <c r="M6492" i="7"/>
  <c r="M6493" i="7"/>
  <c r="M6494" i="7"/>
  <c r="M6495" i="7"/>
  <c r="M6496" i="7"/>
  <c r="M6497" i="7"/>
  <c r="M6498" i="7"/>
  <c r="M6499" i="7"/>
  <c r="M6500" i="7"/>
  <c r="M6501" i="7"/>
  <c r="M6502" i="7"/>
  <c r="M6503" i="7"/>
  <c r="M6504" i="7"/>
  <c r="M6505" i="7"/>
  <c r="M6506" i="7"/>
  <c r="M6507" i="7"/>
  <c r="M6508" i="7"/>
  <c r="M6509" i="7"/>
  <c r="M6510" i="7"/>
  <c r="M6511" i="7"/>
  <c r="M6512" i="7"/>
  <c r="M6513" i="7"/>
  <c r="M6514" i="7"/>
  <c r="M6515" i="7"/>
  <c r="M6516" i="7"/>
  <c r="M6517" i="7"/>
  <c r="M6518" i="7"/>
  <c r="M6519" i="7"/>
  <c r="M6520" i="7"/>
  <c r="M6521" i="7"/>
  <c r="M6522" i="7"/>
  <c r="M6523" i="7"/>
  <c r="M6524" i="7"/>
  <c r="M6525" i="7"/>
  <c r="M6526" i="7"/>
  <c r="M6527" i="7"/>
  <c r="M6528" i="7"/>
  <c r="M6529" i="7"/>
  <c r="M6530" i="7"/>
  <c r="M6531" i="7"/>
  <c r="M6532" i="7"/>
  <c r="M6533" i="7"/>
  <c r="M6534" i="7"/>
  <c r="M6535" i="7"/>
  <c r="M6536" i="7"/>
  <c r="M6537" i="7"/>
  <c r="M6538" i="7"/>
  <c r="M6539" i="7"/>
  <c r="M6540" i="7"/>
  <c r="M6541" i="7"/>
  <c r="M6542" i="7"/>
  <c r="M6543" i="7"/>
  <c r="M6544" i="7"/>
  <c r="M6545" i="7"/>
  <c r="M6546" i="7"/>
  <c r="M6547" i="7"/>
  <c r="M6548" i="7"/>
  <c r="M6549" i="7"/>
  <c r="M6550" i="7"/>
  <c r="M6551" i="7"/>
  <c r="M6552" i="7"/>
  <c r="M6553" i="7"/>
  <c r="M6554" i="7"/>
  <c r="M6555" i="7"/>
  <c r="M6556" i="7"/>
  <c r="M6557" i="7"/>
  <c r="M6558" i="7"/>
  <c r="M6559" i="7"/>
  <c r="M6560" i="7"/>
  <c r="M6561" i="7"/>
  <c r="M6562" i="7"/>
  <c r="M6563" i="7"/>
  <c r="M6564" i="7"/>
  <c r="M6565" i="7"/>
  <c r="M6566" i="7"/>
  <c r="M6567" i="7"/>
  <c r="M6568" i="7"/>
  <c r="M6569" i="7"/>
  <c r="M6570" i="7"/>
  <c r="M6571" i="7"/>
  <c r="M6572" i="7"/>
  <c r="M6573" i="7"/>
  <c r="M6574" i="7"/>
  <c r="M6575" i="7"/>
  <c r="M6576" i="7"/>
  <c r="M6577" i="7"/>
  <c r="M6578" i="7"/>
  <c r="M6579" i="7"/>
  <c r="M6580" i="7"/>
  <c r="M6581" i="7"/>
  <c r="M6582" i="7"/>
  <c r="M6583" i="7"/>
  <c r="M6584" i="7"/>
  <c r="M6585" i="7"/>
  <c r="M6586" i="7"/>
  <c r="M6587" i="7"/>
  <c r="M6588" i="7"/>
  <c r="M6589" i="7"/>
  <c r="M6590" i="7"/>
  <c r="M6591" i="7"/>
  <c r="M6592" i="7"/>
  <c r="M6593" i="7"/>
  <c r="M6594" i="7"/>
  <c r="M6595" i="7"/>
  <c r="M6596" i="7"/>
  <c r="M6597" i="7"/>
  <c r="M6598" i="7"/>
  <c r="M6599" i="7"/>
  <c r="M6600" i="7"/>
  <c r="M6601" i="7"/>
  <c r="M6602" i="7"/>
  <c r="M6603" i="7"/>
  <c r="M6604" i="7"/>
  <c r="M6605" i="7"/>
  <c r="M6606" i="7"/>
  <c r="M6607" i="7"/>
  <c r="M6608" i="7"/>
  <c r="M6609" i="7"/>
  <c r="M6610" i="7"/>
  <c r="M6611" i="7"/>
  <c r="M6612" i="7"/>
  <c r="M6613" i="7"/>
  <c r="M6614" i="7"/>
  <c r="M6615" i="7"/>
  <c r="M6616" i="7"/>
  <c r="M6617" i="7"/>
  <c r="M6618" i="7"/>
  <c r="M6619" i="7"/>
  <c r="M6620" i="7"/>
  <c r="M6621" i="7"/>
  <c r="M6622" i="7"/>
  <c r="M6623" i="7"/>
  <c r="M6624" i="7"/>
  <c r="M6625" i="7"/>
  <c r="M6626" i="7"/>
  <c r="M6627" i="7"/>
  <c r="M6628" i="7"/>
  <c r="M6629" i="7"/>
  <c r="M6630" i="7"/>
  <c r="M6631" i="7"/>
  <c r="M6632" i="7"/>
  <c r="M6633" i="7"/>
  <c r="M6634" i="7"/>
  <c r="M6635" i="7"/>
  <c r="M6636" i="7"/>
  <c r="M6637" i="7"/>
  <c r="M6638" i="7"/>
  <c r="M6639" i="7"/>
  <c r="M6640" i="7"/>
  <c r="M6641" i="7"/>
  <c r="M6642" i="7"/>
  <c r="M6643" i="7"/>
  <c r="M6644" i="7"/>
  <c r="M6645" i="7"/>
  <c r="M6646" i="7"/>
  <c r="M6647" i="7"/>
  <c r="M6648" i="7"/>
  <c r="M6649" i="7"/>
  <c r="M6650" i="7"/>
  <c r="M6651" i="7"/>
  <c r="M6652" i="7"/>
  <c r="M6653" i="7"/>
  <c r="M6654" i="7"/>
  <c r="M6655" i="7"/>
  <c r="M6656" i="7"/>
  <c r="M6657" i="7"/>
  <c r="M6658" i="7"/>
  <c r="M6659" i="7"/>
  <c r="M6660" i="7"/>
  <c r="M6661" i="7"/>
  <c r="M6662" i="7"/>
  <c r="M6663" i="7"/>
  <c r="M6664" i="7"/>
  <c r="M6665" i="7"/>
  <c r="M6666" i="7"/>
  <c r="M6667" i="7"/>
  <c r="M6668" i="7"/>
  <c r="M6669" i="7"/>
  <c r="M6670" i="7"/>
  <c r="M6671" i="7"/>
  <c r="M6672" i="7"/>
  <c r="M6673" i="7"/>
  <c r="M6674" i="7"/>
  <c r="M6675" i="7"/>
  <c r="M6676" i="7"/>
  <c r="M6677" i="7"/>
  <c r="M6678" i="7"/>
  <c r="M6679" i="7"/>
  <c r="M6680" i="7"/>
  <c r="M6681" i="7"/>
  <c r="M6682" i="7"/>
  <c r="M6683" i="7"/>
  <c r="M6684" i="7"/>
  <c r="M6685" i="7"/>
  <c r="M6686" i="7"/>
  <c r="M6687" i="7"/>
  <c r="M6688" i="7"/>
  <c r="M6689" i="7"/>
  <c r="M6690" i="7"/>
  <c r="M6691" i="7"/>
  <c r="M6692" i="7"/>
  <c r="M6693" i="7"/>
  <c r="M6694" i="7"/>
  <c r="M6695" i="7"/>
  <c r="M6696" i="7"/>
  <c r="M6697" i="7"/>
  <c r="M6698" i="7"/>
  <c r="M6699" i="7"/>
  <c r="M6700" i="7"/>
  <c r="M6701" i="7"/>
  <c r="M6702" i="7"/>
  <c r="M6703" i="7"/>
  <c r="M6704" i="7"/>
  <c r="M6705" i="7"/>
  <c r="M6706" i="7"/>
  <c r="M6707" i="7"/>
  <c r="M6708" i="7"/>
  <c r="M6709" i="7"/>
  <c r="M6710" i="7"/>
  <c r="M6711" i="7"/>
  <c r="M6712" i="7"/>
  <c r="M6713" i="7"/>
  <c r="M6714" i="7"/>
  <c r="M6715" i="7"/>
  <c r="M6716" i="7"/>
  <c r="M6717" i="7"/>
  <c r="M6718" i="7"/>
  <c r="M6719" i="7"/>
  <c r="M6720" i="7"/>
  <c r="M6721" i="7"/>
  <c r="M6722" i="7"/>
  <c r="M6723" i="7"/>
  <c r="M6724" i="7"/>
  <c r="M6725" i="7"/>
  <c r="M6726" i="7"/>
  <c r="M6727" i="7"/>
  <c r="M6728" i="7"/>
  <c r="M6729" i="7"/>
  <c r="M6730" i="7"/>
  <c r="M6731" i="7"/>
  <c r="M6732" i="7"/>
  <c r="M6733" i="7"/>
  <c r="M6734" i="7"/>
  <c r="M6735" i="7"/>
  <c r="M6736" i="7"/>
  <c r="M6737" i="7"/>
  <c r="M6738" i="7"/>
  <c r="M6739" i="7"/>
  <c r="M6740" i="7"/>
  <c r="M6741" i="7"/>
  <c r="M6742" i="7"/>
  <c r="M6743" i="7"/>
  <c r="M6744" i="7"/>
  <c r="M6745" i="7"/>
  <c r="M6746" i="7"/>
  <c r="M6747" i="7"/>
  <c r="M6748" i="7"/>
  <c r="M6749" i="7"/>
  <c r="M6750" i="7"/>
  <c r="M6751" i="7"/>
  <c r="M6752" i="7"/>
  <c r="M6753" i="7"/>
  <c r="M6754" i="7"/>
  <c r="M6755" i="7"/>
  <c r="M6756" i="7"/>
  <c r="M6757" i="7"/>
  <c r="M6758" i="7"/>
  <c r="M6759" i="7"/>
  <c r="M6760" i="7"/>
  <c r="M6761" i="7"/>
  <c r="M6762" i="7"/>
  <c r="M6763" i="7"/>
  <c r="M6764" i="7"/>
  <c r="M6765" i="7"/>
  <c r="M6766" i="7"/>
  <c r="M6767" i="7"/>
  <c r="M6768" i="7"/>
  <c r="M6769" i="7"/>
  <c r="M6770" i="7"/>
  <c r="M6771" i="7"/>
  <c r="M6772" i="7"/>
  <c r="M6773" i="7"/>
  <c r="M6774" i="7"/>
  <c r="M6775" i="7"/>
  <c r="M6776" i="7"/>
  <c r="M6777" i="7"/>
  <c r="M6778" i="7"/>
  <c r="M6779" i="7"/>
  <c r="M6780" i="7"/>
  <c r="M6781" i="7"/>
  <c r="M6782" i="7"/>
  <c r="M6783" i="7"/>
  <c r="M6784" i="7"/>
  <c r="M6785" i="7"/>
  <c r="M6786" i="7"/>
  <c r="M6787" i="7"/>
  <c r="M6788" i="7"/>
  <c r="M6789" i="7"/>
  <c r="M6790" i="7"/>
  <c r="M6791" i="7"/>
  <c r="M6792" i="7"/>
  <c r="M6793" i="7"/>
  <c r="M6794" i="7"/>
  <c r="M6795" i="7"/>
  <c r="M6796" i="7"/>
  <c r="M6797" i="7"/>
  <c r="M6798" i="7"/>
  <c r="M6799" i="7"/>
  <c r="M6800" i="7"/>
  <c r="M6801" i="7"/>
  <c r="M6802" i="7"/>
  <c r="M6803" i="7"/>
  <c r="M6804" i="7"/>
  <c r="M6805" i="7"/>
  <c r="M6806" i="7"/>
  <c r="M6807" i="7"/>
  <c r="M6808" i="7"/>
  <c r="M6809" i="7"/>
  <c r="M6810" i="7"/>
  <c r="M6811" i="7"/>
  <c r="M6812" i="7"/>
  <c r="M6813" i="7"/>
  <c r="M6814" i="7"/>
  <c r="M6815" i="7"/>
  <c r="M6816" i="7"/>
  <c r="M6817" i="7"/>
  <c r="M6818" i="7"/>
  <c r="M6819" i="7"/>
  <c r="M6820" i="7"/>
  <c r="M6821" i="7"/>
  <c r="M6822" i="7"/>
  <c r="M6823" i="7"/>
  <c r="M6824" i="7"/>
  <c r="M6825" i="7"/>
  <c r="M6826" i="7"/>
  <c r="M6827" i="7"/>
  <c r="M6828" i="7"/>
  <c r="M6829" i="7"/>
  <c r="M6830" i="7"/>
  <c r="M6831" i="7"/>
  <c r="M6832" i="7"/>
  <c r="M6833" i="7"/>
  <c r="M6834" i="7"/>
  <c r="M6835" i="7"/>
  <c r="M6836" i="7"/>
  <c r="M6837" i="7"/>
  <c r="M6838" i="7"/>
  <c r="M6839" i="7"/>
  <c r="M6840" i="7"/>
  <c r="M6841" i="7"/>
  <c r="M6842" i="7"/>
  <c r="M6843" i="7"/>
  <c r="M6844" i="7"/>
  <c r="M6845" i="7"/>
  <c r="M6846" i="7"/>
  <c r="M6847" i="7"/>
  <c r="M6848" i="7"/>
  <c r="M6849" i="7"/>
  <c r="M6850" i="7"/>
  <c r="M6851" i="7"/>
  <c r="M6852" i="7"/>
  <c r="M6853" i="7"/>
  <c r="M6854" i="7"/>
  <c r="M6855" i="7"/>
  <c r="M6856" i="7"/>
  <c r="M6857" i="7"/>
  <c r="M6858" i="7"/>
  <c r="M6859" i="7"/>
  <c r="M6860" i="7"/>
  <c r="M6861" i="7"/>
  <c r="M6862" i="7"/>
  <c r="M6863" i="7"/>
  <c r="M6864" i="7"/>
  <c r="M6865" i="7"/>
  <c r="M6866" i="7"/>
  <c r="M6867" i="7"/>
  <c r="M6868" i="7"/>
  <c r="M6869" i="7"/>
  <c r="M6870" i="7"/>
  <c r="M6871" i="7"/>
  <c r="M6872" i="7"/>
  <c r="M6873" i="7"/>
  <c r="M6874" i="7"/>
  <c r="M6875" i="7"/>
  <c r="M6876" i="7"/>
  <c r="M6877" i="7"/>
  <c r="M6878" i="7"/>
  <c r="M6879" i="7"/>
  <c r="M6880" i="7"/>
  <c r="M6881" i="7"/>
  <c r="M6882" i="7"/>
  <c r="M6883" i="7"/>
  <c r="M6884" i="7"/>
  <c r="M6885" i="7"/>
  <c r="M6886" i="7"/>
  <c r="M6887" i="7"/>
  <c r="M6888" i="7"/>
  <c r="M6889" i="7"/>
  <c r="M6890" i="7"/>
  <c r="M6891" i="7"/>
  <c r="M6892" i="7"/>
  <c r="M6893" i="7"/>
  <c r="M6894" i="7"/>
  <c r="M6895" i="7"/>
  <c r="M6896" i="7"/>
  <c r="M6897" i="7"/>
  <c r="M6898" i="7"/>
  <c r="M6899" i="7"/>
  <c r="M6900" i="7"/>
  <c r="M6901" i="7"/>
  <c r="M6902" i="7"/>
  <c r="M6903" i="7"/>
  <c r="M6904" i="7"/>
  <c r="M6905" i="7"/>
  <c r="M6906" i="7"/>
  <c r="M6907" i="7"/>
  <c r="M6908" i="7"/>
  <c r="M6909" i="7"/>
  <c r="M6910" i="7"/>
  <c r="M6911" i="7"/>
  <c r="M6912" i="7"/>
  <c r="M6913" i="7"/>
  <c r="M6914" i="7"/>
  <c r="M6915" i="7"/>
  <c r="M6916" i="7"/>
  <c r="M6917" i="7"/>
  <c r="M6918" i="7"/>
  <c r="M6919" i="7"/>
  <c r="M6920" i="7"/>
  <c r="M6921" i="7"/>
  <c r="M6922" i="7"/>
  <c r="M6923" i="7"/>
  <c r="M6924" i="7"/>
  <c r="M6925" i="7"/>
  <c r="M6926" i="7"/>
  <c r="M6927" i="7"/>
  <c r="M6928" i="7"/>
  <c r="M6929" i="7"/>
  <c r="M6930" i="7"/>
  <c r="M6931" i="7"/>
  <c r="M6932" i="7"/>
  <c r="M6933" i="7"/>
  <c r="M6934" i="7"/>
  <c r="M6935" i="7"/>
  <c r="M6936" i="7"/>
  <c r="M6937" i="7"/>
  <c r="M6938" i="7"/>
  <c r="M6939" i="7"/>
  <c r="M6940" i="7"/>
  <c r="M6941" i="7"/>
  <c r="M6942" i="7"/>
  <c r="M6943" i="7"/>
  <c r="M6944" i="7"/>
  <c r="M6945" i="7"/>
  <c r="M6946" i="7"/>
  <c r="M6947" i="7"/>
  <c r="M6948" i="7"/>
  <c r="M6949" i="7"/>
  <c r="M6950" i="7"/>
  <c r="M6951" i="7"/>
  <c r="M6952" i="7"/>
  <c r="M6953" i="7"/>
  <c r="M6954" i="7"/>
  <c r="M6955" i="7"/>
  <c r="M6956" i="7"/>
  <c r="M6957" i="7"/>
  <c r="M6958" i="7"/>
  <c r="M6959" i="7"/>
  <c r="M6960" i="7"/>
  <c r="M6961" i="7"/>
  <c r="M6962" i="7"/>
  <c r="M6963" i="7"/>
  <c r="M6964" i="7"/>
  <c r="M6965" i="7"/>
  <c r="M6966" i="7"/>
  <c r="M6967" i="7"/>
  <c r="M6968" i="7"/>
  <c r="M6969" i="7"/>
  <c r="M6970" i="7"/>
  <c r="M6971" i="7"/>
  <c r="M6972" i="7"/>
  <c r="M6973" i="7"/>
  <c r="M6974" i="7"/>
  <c r="M6975" i="7"/>
  <c r="M6976" i="7"/>
  <c r="M6977" i="7"/>
  <c r="M6978" i="7"/>
  <c r="M6979" i="7"/>
  <c r="M6980" i="7"/>
  <c r="M6981" i="7"/>
  <c r="M6982" i="7"/>
  <c r="M6983" i="7"/>
  <c r="M6984" i="7"/>
  <c r="M6985" i="7"/>
  <c r="M6986" i="7"/>
  <c r="M6987" i="7"/>
  <c r="M6988" i="7"/>
  <c r="M6989" i="7"/>
  <c r="M6990" i="7"/>
  <c r="M6991" i="7"/>
  <c r="M6992" i="7"/>
  <c r="M6993" i="7"/>
  <c r="M6994" i="7"/>
  <c r="M6995" i="7"/>
  <c r="M6996" i="7"/>
  <c r="M6997" i="7"/>
  <c r="M6998" i="7"/>
  <c r="M6999" i="7"/>
  <c r="M7000" i="7"/>
  <c r="M7001" i="7"/>
  <c r="M7002" i="7"/>
  <c r="M7003" i="7"/>
  <c r="M7004" i="7"/>
  <c r="M7005" i="7"/>
  <c r="M7006" i="7"/>
  <c r="M7007" i="7"/>
  <c r="M7008" i="7"/>
  <c r="M7009" i="7"/>
  <c r="M7010" i="7"/>
  <c r="M7011" i="7"/>
  <c r="M7012" i="7"/>
  <c r="M7013" i="7"/>
  <c r="M7014" i="7"/>
  <c r="M7015" i="7"/>
  <c r="M7016" i="7"/>
  <c r="M7017" i="7"/>
  <c r="M7018" i="7"/>
  <c r="M7019" i="7"/>
  <c r="M7020" i="7"/>
  <c r="M7021" i="7"/>
  <c r="M7022" i="7"/>
  <c r="M7023" i="7"/>
  <c r="M7024" i="7"/>
  <c r="M7025" i="7"/>
  <c r="M7026" i="7"/>
  <c r="M7027" i="7"/>
  <c r="M7028" i="7"/>
  <c r="M7029" i="7"/>
  <c r="M7030" i="7"/>
  <c r="M7031" i="7"/>
  <c r="M7032" i="7"/>
  <c r="M7033" i="7"/>
  <c r="M7034" i="7"/>
  <c r="M7035" i="7"/>
  <c r="M7036" i="7"/>
  <c r="M7037" i="7"/>
  <c r="M7038" i="7"/>
  <c r="M7039" i="7"/>
  <c r="M7040" i="7"/>
  <c r="M7041" i="7"/>
  <c r="M7042" i="7"/>
  <c r="M7043" i="7"/>
  <c r="M7044" i="7"/>
  <c r="M7045" i="7"/>
  <c r="M7046" i="7"/>
  <c r="M7047" i="7"/>
  <c r="M7048" i="7"/>
  <c r="M7049" i="7"/>
  <c r="M7050" i="7"/>
  <c r="M7051" i="7"/>
  <c r="M7052" i="7"/>
  <c r="M7053" i="7"/>
  <c r="M7054" i="7"/>
  <c r="M7055" i="7"/>
  <c r="M7056" i="7"/>
  <c r="M7057" i="7"/>
  <c r="M7058" i="7"/>
  <c r="M7059" i="7"/>
  <c r="M7060" i="7"/>
  <c r="M7061" i="7"/>
  <c r="M7062" i="7"/>
  <c r="M7063" i="7"/>
  <c r="M7064" i="7"/>
  <c r="M7065" i="7"/>
  <c r="M7066" i="7"/>
  <c r="M7067" i="7"/>
  <c r="M7068" i="7"/>
  <c r="M7069" i="7"/>
  <c r="M7070" i="7"/>
  <c r="M7071" i="7"/>
  <c r="M7072" i="7"/>
  <c r="M7073" i="7"/>
  <c r="M7074" i="7"/>
  <c r="M7075" i="7"/>
  <c r="M7076" i="7"/>
  <c r="M7077" i="7"/>
  <c r="M7078" i="7"/>
  <c r="M7079" i="7"/>
  <c r="M7080" i="7"/>
  <c r="M7081" i="7"/>
  <c r="M7082" i="7"/>
  <c r="M7083" i="7"/>
  <c r="M7084" i="7"/>
  <c r="M7085" i="7"/>
  <c r="M7086" i="7"/>
  <c r="M7087" i="7"/>
  <c r="M7088" i="7"/>
  <c r="M7089" i="7"/>
  <c r="M7090" i="7"/>
  <c r="M7091" i="7"/>
  <c r="M7092" i="7"/>
  <c r="M7093" i="7"/>
  <c r="M7094" i="7"/>
  <c r="M7095" i="7"/>
  <c r="M7096" i="7"/>
  <c r="M7097" i="7"/>
  <c r="M7098" i="7"/>
  <c r="M7099" i="7"/>
  <c r="M7100" i="7"/>
  <c r="M7101" i="7"/>
  <c r="M7102" i="7"/>
  <c r="M7103" i="7"/>
  <c r="M7104" i="7"/>
  <c r="M7105" i="7"/>
  <c r="M7106" i="7"/>
  <c r="M7107" i="7"/>
  <c r="M7108" i="7"/>
  <c r="M7109" i="7"/>
  <c r="M7110" i="7"/>
  <c r="M7111" i="7"/>
  <c r="M7112" i="7"/>
  <c r="M7113" i="7"/>
  <c r="M7114" i="7"/>
  <c r="M7115" i="7"/>
  <c r="M7116" i="7"/>
  <c r="M7117" i="7"/>
  <c r="M7118" i="7"/>
  <c r="M7119" i="7"/>
  <c r="M7120" i="7"/>
  <c r="M7121" i="7"/>
  <c r="M7122" i="7"/>
  <c r="M7123" i="7"/>
  <c r="M7124" i="7"/>
  <c r="M7125" i="7"/>
  <c r="M7126" i="7"/>
  <c r="M7127" i="7"/>
  <c r="M7128" i="7"/>
  <c r="M7129" i="7"/>
  <c r="M7130" i="7"/>
  <c r="M7131" i="7"/>
  <c r="M7132" i="7"/>
  <c r="M7133" i="7"/>
  <c r="M7134" i="7"/>
  <c r="M7135" i="7"/>
  <c r="M7136" i="7"/>
  <c r="M7137" i="7"/>
  <c r="M7138" i="7"/>
  <c r="M7139" i="7"/>
  <c r="M7140" i="7"/>
  <c r="M7141" i="7"/>
  <c r="M7142" i="7"/>
  <c r="M7143" i="7"/>
  <c r="M7144" i="7"/>
  <c r="M7145" i="7"/>
  <c r="M7146" i="7"/>
  <c r="M7147" i="7"/>
  <c r="M7148" i="7"/>
  <c r="M7149" i="7"/>
  <c r="M7150" i="7"/>
  <c r="M7151" i="7"/>
  <c r="M7152" i="7"/>
  <c r="M7153" i="7"/>
  <c r="M7154" i="7"/>
  <c r="M7155" i="7"/>
  <c r="M7156" i="7"/>
  <c r="M7157" i="7"/>
  <c r="M7158" i="7"/>
  <c r="M7159" i="7"/>
  <c r="M7160" i="7"/>
  <c r="M7161" i="7"/>
  <c r="M7162" i="7"/>
  <c r="M7163" i="7"/>
  <c r="M7164" i="7"/>
  <c r="M7165" i="7"/>
  <c r="M7166" i="7"/>
  <c r="M7167" i="7"/>
  <c r="M7168" i="7"/>
  <c r="M7169" i="7"/>
  <c r="M7170" i="7"/>
  <c r="M7171" i="7"/>
  <c r="M7172" i="7"/>
  <c r="M7173" i="7"/>
  <c r="M7174" i="7"/>
  <c r="M7175" i="7"/>
  <c r="M7176" i="7"/>
  <c r="M7177" i="7"/>
  <c r="M7178" i="7"/>
  <c r="M7179" i="7"/>
  <c r="M7180" i="7"/>
  <c r="M7181" i="7"/>
  <c r="M7182" i="7"/>
  <c r="M7183" i="7"/>
  <c r="M7184" i="7"/>
  <c r="M7185" i="7"/>
  <c r="M7186" i="7"/>
  <c r="M7187" i="7"/>
  <c r="M7188" i="7"/>
  <c r="M7189" i="7"/>
  <c r="M7190" i="7"/>
  <c r="M7191" i="7"/>
  <c r="M7192" i="7"/>
  <c r="M7193" i="7"/>
  <c r="M7194" i="7"/>
  <c r="M7195" i="7"/>
  <c r="M7196" i="7"/>
  <c r="M7197" i="7"/>
  <c r="M7198" i="7"/>
  <c r="M7199" i="7"/>
  <c r="M7200" i="7"/>
  <c r="M7201" i="7"/>
  <c r="M7202" i="7"/>
  <c r="M7203" i="7"/>
  <c r="M7204" i="7"/>
  <c r="M7205" i="7"/>
  <c r="M7206" i="7"/>
  <c r="M7207" i="7"/>
  <c r="M7208" i="7"/>
  <c r="M7209" i="7"/>
  <c r="M7210" i="7"/>
  <c r="M7211" i="7"/>
  <c r="M7212" i="7"/>
  <c r="M7213" i="7"/>
  <c r="M7214" i="7"/>
  <c r="M7215" i="7"/>
  <c r="M7216" i="7"/>
  <c r="M7217" i="7"/>
  <c r="M7218" i="7"/>
  <c r="M7219" i="7"/>
  <c r="M7220" i="7"/>
  <c r="M7221" i="7"/>
  <c r="M7222" i="7"/>
  <c r="M7223" i="7"/>
  <c r="M7224" i="7"/>
  <c r="M7225" i="7"/>
  <c r="M7226" i="7"/>
  <c r="M7227" i="7"/>
  <c r="M7228" i="7"/>
  <c r="M7229" i="7"/>
  <c r="M7230" i="7"/>
  <c r="M7231" i="7"/>
  <c r="M7232" i="7"/>
  <c r="M7233" i="7"/>
  <c r="M7234" i="7"/>
  <c r="M7235" i="7"/>
  <c r="M7236" i="7"/>
  <c r="M7237" i="7"/>
  <c r="M7238" i="7"/>
  <c r="M7239" i="7"/>
  <c r="M7240" i="7"/>
  <c r="M7241" i="7"/>
  <c r="M7242" i="7"/>
  <c r="M7243" i="7"/>
  <c r="M7244" i="7"/>
  <c r="M7245" i="7"/>
  <c r="M7246" i="7"/>
  <c r="M7247" i="7"/>
  <c r="M7248" i="7"/>
  <c r="M7249" i="7"/>
  <c r="M7250" i="7"/>
  <c r="M7251" i="7"/>
  <c r="M7252" i="7"/>
  <c r="M7253" i="7"/>
  <c r="M7254" i="7"/>
  <c r="M7255" i="7"/>
  <c r="M7256" i="7"/>
  <c r="M7257" i="7"/>
  <c r="M7258" i="7"/>
  <c r="M7259" i="7"/>
  <c r="M7260" i="7"/>
  <c r="M7261" i="7"/>
  <c r="M7262" i="7"/>
  <c r="M7263" i="7"/>
  <c r="M7264" i="7"/>
  <c r="M7265" i="7"/>
  <c r="M7266" i="7"/>
  <c r="M7267" i="7"/>
  <c r="M7268" i="7"/>
  <c r="M7269" i="7"/>
  <c r="M7270" i="7"/>
  <c r="M7271" i="7"/>
  <c r="M7272" i="7"/>
  <c r="M7273" i="7"/>
  <c r="M7274" i="7"/>
  <c r="M7275" i="7"/>
  <c r="M7276" i="7"/>
  <c r="M7277" i="7"/>
  <c r="M7278" i="7"/>
  <c r="M7279" i="7"/>
  <c r="M7280" i="7"/>
  <c r="M7281" i="7"/>
  <c r="M7282" i="7"/>
  <c r="M7283" i="7"/>
  <c r="M7284" i="7"/>
  <c r="M7285" i="7"/>
  <c r="M7286" i="7"/>
  <c r="M7287" i="7"/>
  <c r="M7288" i="7"/>
  <c r="M7289" i="7"/>
  <c r="M7290" i="7"/>
  <c r="M7291" i="7"/>
  <c r="M7292" i="7"/>
  <c r="M7293" i="7"/>
  <c r="M7294" i="7"/>
  <c r="M7295" i="7"/>
  <c r="M7296" i="7"/>
  <c r="M7297" i="7"/>
  <c r="M7298" i="7"/>
  <c r="M7299" i="7"/>
  <c r="M7300" i="7"/>
  <c r="M7301" i="7"/>
  <c r="M7302" i="7"/>
  <c r="M7303" i="7"/>
  <c r="M7304" i="7"/>
  <c r="M7305" i="7"/>
  <c r="M7306" i="7"/>
  <c r="M7307" i="7"/>
  <c r="M7308" i="7"/>
  <c r="M7309" i="7"/>
  <c r="M7310" i="7"/>
  <c r="M7311" i="7"/>
  <c r="M7312" i="7"/>
  <c r="M7313" i="7"/>
  <c r="M7314" i="7"/>
  <c r="M7315" i="7"/>
  <c r="M7316" i="7"/>
  <c r="M7317" i="7"/>
  <c r="M7318" i="7"/>
  <c r="M7319" i="7"/>
  <c r="M7320" i="7"/>
  <c r="M7321" i="7"/>
  <c r="M7322" i="7"/>
  <c r="M7323" i="7"/>
  <c r="M7324" i="7"/>
  <c r="M7325" i="7"/>
  <c r="M7326" i="7"/>
  <c r="M7327" i="7"/>
  <c r="M7328" i="7"/>
  <c r="M7329" i="7"/>
  <c r="M7330" i="7"/>
  <c r="M7331" i="7"/>
  <c r="M7332" i="7"/>
  <c r="M7333" i="7"/>
  <c r="M7334" i="7"/>
  <c r="M7335" i="7"/>
  <c r="M7336" i="7"/>
  <c r="M7337" i="7"/>
  <c r="M7338" i="7"/>
  <c r="M7339" i="7"/>
  <c r="M7340" i="7"/>
  <c r="M7341" i="7"/>
  <c r="M7342" i="7"/>
  <c r="M7343" i="7"/>
  <c r="M7344" i="7"/>
  <c r="M7345" i="7"/>
  <c r="M7346" i="7"/>
  <c r="M7347" i="7"/>
  <c r="M7348" i="7"/>
  <c r="M7349" i="7"/>
  <c r="M7350" i="7"/>
  <c r="M7351" i="7"/>
  <c r="M7352" i="7"/>
  <c r="M7353" i="7"/>
  <c r="M7354" i="7"/>
  <c r="M7355" i="7"/>
  <c r="M7356" i="7"/>
  <c r="M7357" i="7"/>
  <c r="M7358" i="7"/>
  <c r="M7359" i="7"/>
  <c r="M7360" i="7"/>
  <c r="M7361" i="7"/>
  <c r="M7362" i="7"/>
  <c r="M7363" i="7"/>
  <c r="M7364" i="7"/>
  <c r="M7365" i="7"/>
  <c r="M7366" i="7"/>
  <c r="M7367" i="7"/>
  <c r="M7368" i="7"/>
  <c r="M7369" i="7"/>
  <c r="M7370" i="7"/>
  <c r="M7371" i="7"/>
  <c r="M7372" i="7"/>
  <c r="M7373" i="7"/>
  <c r="M7374" i="7"/>
  <c r="M7375" i="7"/>
  <c r="M7376" i="7"/>
  <c r="M7377" i="7"/>
  <c r="M7378" i="7"/>
  <c r="M7379" i="7"/>
  <c r="M7380" i="7"/>
  <c r="M7381" i="7"/>
  <c r="M7382" i="7"/>
  <c r="M7383" i="7"/>
  <c r="M7384" i="7"/>
  <c r="M7385" i="7"/>
  <c r="M7386" i="7"/>
  <c r="M7387" i="7"/>
  <c r="M7388" i="7"/>
  <c r="M7389" i="7"/>
  <c r="M7390" i="7"/>
  <c r="M7391" i="7"/>
  <c r="M7392" i="7"/>
  <c r="M7393" i="7"/>
  <c r="M7394" i="7"/>
  <c r="M7395" i="7"/>
  <c r="M7396" i="7"/>
  <c r="M7397" i="7"/>
  <c r="M7398" i="7"/>
  <c r="M7399" i="7"/>
  <c r="M7400" i="7"/>
  <c r="M7401" i="7"/>
  <c r="M7402" i="7"/>
  <c r="M7403" i="7"/>
  <c r="M7404" i="7"/>
  <c r="M7405" i="7"/>
  <c r="M7406" i="7"/>
  <c r="M7407" i="7"/>
  <c r="M7408" i="7"/>
  <c r="M7409" i="7"/>
  <c r="M7410" i="7"/>
  <c r="M7411" i="7"/>
  <c r="M7412" i="7"/>
  <c r="M7413" i="7"/>
  <c r="M7414" i="7"/>
  <c r="M7415" i="7"/>
  <c r="M7416" i="7"/>
  <c r="M7417" i="7"/>
  <c r="M7418" i="7"/>
  <c r="M7419" i="7"/>
  <c r="M7420" i="7"/>
  <c r="M7421" i="7"/>
  <c r="M7422" i="7"/>
  <c r="M7423" i="7"/>
  <c r="M7424" i="7"/>
  <c r="M7425" i="7"/>
  <c r="M7426" i="7"/>
  <c r="M7427" i="7"/>
  <c r="M7428" i="7"/>
  <c r="M7429" i="7"/>
  <c r="M7430" i="7"/>
  <c r="M7431" i="7"/>
  <c r="M7432" i="7"/>
  <c r="M7433" i="7"/>
  <c r="M7434" i="7"/>
  <c r="M7435" i="7"/>
  <c r="M7436" i="7"/>
  <c r="M7437" i="7"/>
  <c r="M7438" i="7"/>
  <c r="M7439" i="7"/>
  <c r="M7440" i="7"/>
  <c r="M7441" i="7"/>
  <c r="M7442" i="7"/>
  <c r="M7443" i="7"/>
  <c r="M7444" i="7"/>
  <c r="M7445" i="7"/>
  <c r="M7446" i="7"/>
  <c r="M7447" i="7"/>
  <c r="M7448" i="7"/>
  <c r="M7449" i="7"/>
  <c r="M7450" i="7"/>
  <c r="M7451" i="7"/>
  <c r="M7452" i="7"/>
  <c r="M7453" i="7"/>
  <c r="M7454" i="7"/>
  <c r="M7455" i="7"/>
  <c r="M7456" i="7"/>
  <c r="M7457" i="7"/>
  <c r="M7458" i="7"/>
  <c r="M7459" i="7"/>
  <c r="M7460" i="7"/>
  <c r="M7461" i="7"/>
  <c r="M7462" i="7"/>
  <c r="M7463" i="7"/>
  <c r="M7464" i="7"/>
  <c r="M7465" i="7"/>
  <c r="M7466" i="7"/>
  <c r="M7467" i="7"/>
  <c r="M7468" i="7"/>
  <c r="M7469" i="7"/>
  <c r="M7470" i="7"/>
  <c r="M7471" i="7"/>
  <c r="M7472" i="7"/>
  <c r="M7473" i="7"/>
  <c r="M7474" i="7"/>
  <c r="M7475" i="7"/>
  <c r="M7476" i="7"/>
  <c r="M7477" i="7"/>
  <c r="M7478" i="7"/>
  <c r="M7479" i="7"/>
  <c r="M7480" i="7"/>
  <c r="M7481" i="7"/>
  <c r="M7482" i="7"/>
  <c r="M7483" i="7"/>
  <c r="M7484" i="7"/>
  <c r="M7485" i="7"/>
  <c r="M7486" i="7"/>
  <c r="M7487" i="7"/>
  <c r="M7488" i="7"/>
  <c r="M7489" i="7"/>
  <c r="M7490" i="7"/>
  <c r="M7491" i="7"/>
  <c r="M7492" i="7"/>
  <c r="M7493" i="7"/>
  <c r="M7494" i="7"/>
  <c r="M7495" i="7"/>
  <c r="M7496" i="7"/>
  <c r="M7497" i="7"/>
  <c r="M7498" i="7"/>
  <c r="M7499" i="7"/>
  <c r="M7500" i="7"/>
  <c r="M7501" i="7"/>
  <c r="M7502" i="7"/>
  <c r="M7503" i="7"/>
  <c r="M7504" i="7"/>
  <c r="M7505" i="7"/>
  <c r="M7506" i="7"/>
  <c r="M7507" i="7"/>
  <c r="M7508" i="7"/>
  <c r="M7509" i="7"/>
  <c r="M7510" i="7"/>
  <c r="M7511" i="7"/>
  <c r="M7512" i="7"/>
  <c r="M7513" i="7"/>
  <c r="M7514" i="7"/>
  <c r="M7515" i="7"/>
  <c r="M7516" i="7"/>
  <c r="M7517" i="7"/>
  <c r="M7518" i="7"/>
  <c r="M7519" i="7"/>
  <c r="M7520" i="7"/>
  <c r="M7521" i="7"/>
  <c r="M7522" i="7"/>
  <c r="M7523" i="7"/>
  <c r="M7524" i="7"/>
  <c r="M7525" i="7"/>
  <c r="M7526" i="7"/>
  <c r="M7527" i="7"/>
  <c r="M7528" i="7"/>
  <c r="M7529" i="7"/>
  <c r="M7530" i="7"/>
  <c r="M7531" i="7"/>
  <c r="M7532" i="7"/>
  <c r="M7533" i="7"/>
  <c r="M7534" i="7"/>
  <c r="M7535" i="7"/>
  <c r="M7536" i="7"/>
  <c r="M7537" i="7"/>
  <c r="M7538" i="7"/>
  <c r="M7539" i="7"/>
  <c r="M7540" i="7"/>
  <c r="M7541" i="7"/>
  <c r="M7542" i="7"/>
  <c r="M7543" i="7"/>
  <c r="M7544" i="7"/>
  <c r="M7545" i="7"/>
  <c r="M7546" i="7"/>
  <c r="M7547" i="7"/>
  <c r="M7548" i="7"/>
  <c r="M7549" i="7"/>
  <c r="M7550" i="7"/>
  <c r="M7551" i="7"/>
  <c r="M7552" i="7"/>
  <c r="M7553" i="7"/>
  <c r="M7554" i="7"/>
  <c r="M7555" i="7"/>
  <c r="M7556" i="7"/>
  <c r="M7557" i="7"/>
  <c r="M7558" i="7"/>
  <c r="M7559" i="7"/>
  <c r="M7560" i="7"/>
  <c r="M7561" i="7"/>
  <c r="M7562" i="7"/>
  <c r="M7563" i="7"/>
  <c r="M7564" i="7"/>
  <c r="M7565" i="7"/>
  <c r="M7566" i="7"/>
  <c r="M7567" i="7"/>
  <c r="M7568" i="7"/>
  <c r="M7569" i="7"/>
  <c r="M7570" i="7"/>
  <c r="M7571" i="7"/>
  <c r="M7572" i="7"/>
  <c r="M7573" i="7"/>
  <c r="M7574" i="7"/>
  <c r="M7575" i="7"/>
  <c r="M7576" i="7"/>
  <c r="M7577" i="7"/>
  <c r="M7578" i="7"/>
  <c r="M7579" i="7"/>
  <c r="M7580" i="7"/>
  <c r="M7581" i="7"/>
  <c r="M7582" i="7"/>
  <c r="M7583" i="7"/>
  <c r="M7584" i="7"/>
  <c r="M7585" i="7"/>
  <c r="M7586" i="7"/>
  <c r="M7587" i="7"/>
  <c r="M7588" i="7"/>
  <c r="M7589" i="7"/>
  <c r="M7590" i="7"/>
  <c r="M7591" i="7"/>
  <c r="M7592" i="7"/>
  <c r="M7593" i="7"/>
  <c r="M7594" i="7"/>
  <c r="M7595" i="7"/>
  <c r="M7596" i="7"/>
  <c r="M7597" i="7"/>
  <c r="M7598" i="7"/>
  <c r="M7599" i="7"/>
  <c r="M7600" i="7"/>
  <c r="M7601" i="7"/>
  <c r="M7602" i="7"/>
  <c r="M7603" i="7"/>
  <c r="M7604" i="7"/>
  <c r="M7605" i="7"/>
  <c r="M7606" i="7"/>
  <c r="M7607" i="7"/>
  <c r="M7608" i="7"/>
  <c r="M7609" i="7"/>
  <c r="M7610" i="7"/>
  <c r="M7611" i="7"/>
  <c r="M7612" i="7"/>
  <c r="M7613" i="7"/>
  <c r="M7614" i="7"/>
  <c r="M7615" i="7"/>
  <c r="M7616" i="7"/>
  <c r="M7617" i="7"/>
  <c r="M7618" i="7"/>
  <c r="M7619" i="7"/>
  <c r="M7620" i="7"/>
  <c r="M7621" i="7"/>
  <c r="M7622" i="7"/>
  <c r="M7623" i="7"/>
  <c r="M7624" i="7"/>
  <c r="M7625" i="7"/>
  <c r="M7626" i="7"/>
  <c r="M7627" i="7"/>
  <c r="M7628" i="7"/>
  <c r="M7629" i="7"/>
  <c r="M7630" i="7"/>
  <c r="M7631" i="7"/>
  <c r="M7632" i="7"/>
  <c r="M7633" i="7"/>
  <c r="M7634" i="7"/>
  <c r="M7635" i="7"/>
  <c r="M7636" i="7"/>
  <c r="M7637" i="7"/>
  <c r="M7638" i="7"/>
  <c r="M7639" i="7"/>
  <c r="M7640" i="7"/>
  <c r="M7641" i="7"/>
  <c r="M7642" i="7"/>
  <c r="M7643" i="7"/>
  <c r="M7644" i="7"/>
  <c r="M7645" i="7"/>
  <c r="M7646" i="7"/>
  <c r="M7647" i="7"/>
  <c r="M7648" i="7"/>
  <c r="M7649" i="7"/>
  <c r="M7650" i="7"/>
  <c r="M7651" i="7"/>
  <c r="M7652" i="7"/>
  <c r="M7653" i="7"/>
  <c r="M7654" i="7"/>
  <c r="M7655" i="7"/>
  <c r="M7656" i="7"/>
  <c r="M7657" i="7"/>
  <c r="M7658" i="7"/>
  <c r="M7659" i="7"/>
  <c r="M7660" i="7"/>
  <c r="M7661" i="7"/>
  <c r="M7662" i="7"/>
  <c r="M7663" i="7"/>
  <c r="M7664" i="7"/>
  <c r="M7665" i="7"/>
  <c r="M7666" i="7"/>
  <c r="M7667" i="7"/>
  <c r="M7668" i="7"/>
  <c r="M7669" i="7"/>
  <c r="M7670" i="7"/>
  <c r="M7671" i="7"/>
  <c r="M7672" i="7"/>
  <c r="M7673" i="7"/>
  <c r="M7674" i="7"/>
  <c r="M7675" i="7"/>
  <c r="M7676" i="7"/>
  <c r="M7677" i="7"/>
  <c r="M7678" i="7"/>
  <c r="M7679" i="7"/>
  <c r="M7680" i="7"/>
  <c r="M7681" i="7"/>
  <c r="M7682" i="7"/>
  <c r="M7683" i="7"/>
  <c r="M7684" i="7"/>
  <c r="M7685" i="7"/>
  <c r="M7686" i="7"/>
  <c r="M7687" i="7"/>
  <c r="M7688" i="7"/>
  <c r="M7689" i="7"/>
  <c r="M7690" i="7"/>
  <c r="M7691" i="7"/>
  <c r="M7692" i="7"/>
  <c r="M7693" i="7"/>
  <c r="M7694" i="7"/>
  <c r="M7695" i="7"/>
  <c r="M7696" i="7"/>
  <c r="M7697" i="7"/>
  <c r="M7698" i="7"/>
  <c r="M7699" i="7"/>
  <c r="M7700" i="7"/>
  <c r="M7701" i="7"/>
  <c r="M7702" i="7"/>
  <c r="M7703" i="7"/>
  <c r="M7704" i="7"/>
  <c r="M7705" i="7"/>
  <c r="M7706" i="7"/>
  <c r="M7707" i="7"/>
  <c r="M7708" i="7"/>
  <c r="M7709" i="7"/>
  <c r="M7710" i="7"/>
  <c r="M7711" i="7"/>
  <c r="M7712" i="7"/>
  <c r="M7713" i="7"/>
  <c r="M7714" i="7"/>
  <c r="M7715" i="7"/>
  <c r="M7716" i="7"/>
  <c r="M7717" i="7"/>
  <c r="M7718" i="7"/>
  <c r="M7719" i="7"/>
  <c r="M7720" i="7"/>
  <c r="M7721" i="7"/>
  <c r="M7722" i="7"/>
  <c r="M7723" i="7"/>
  <c r="M7724" i="7"/>
  <c r="M7725" i="7"/>
  <c r="M7726" i="7"/>
  <c r="M7727" i="7"/>
  <c r="M7728" i="7"/>
  <c r="M7729" i="7"/>
  <c r="M7730" i="7"/>
  <c r="M7731" i="7"/>
  <c r="M7732" i="7"/>
  <c r="M7733" i="7"/>
  <c r="M7734" i="7"/>
  <c r="M7735" i="7"/>
  <c r="M7736" i="7"/>
  <c r="M7737" i="7"/>
  <c r="M7738" i="7"/>
  <c r="M7739" i="7"/>
  <c r="M7740" i="7"/>
  <c r="M7741" i="7"/>
  <c r="M7742" i="7"/>
  <c r="M7743" i="7"/>
  <c r="M7744" i="7"/>
  <c r="M7745" i="7"/>
  <c r="M7746" i="7"/>
  <c r="M7747" i="7"/>
  <c r="M7748" i="7"/>
  <c r="M7749" i="7"/>
  <c r="M7750" i="7"/>
  <c r="M7751" i="7"/>
  <c r="M7752" i="7"/>
  <c r="M7753" i="7"/>
  <c r="M7754" i="7"/>
  <c r="M7755" i="7"/>
  <c r="M7756" i="7"/>
  <c r="M7757" i="7"/>
  <c r="M7758" i="7"/>
  <c r="M7759" i="7"/>
  <c r="M7760" i="7"/>
  <c r="M7761" i="7"/>
  <c r="M7762" i="7"/>
  <c r="M7763" i="7"/>
  <c r="M7764" i="7"/>
  <c r="M7765" i="7"/>
  <c r="M7766" i="7"/>
  <c r="M7767" i="7"/>
  <c r="M7768" i="7"/>
  <c r="M7769" i="7"/>
  <c r="M7770" i="7"/>
  <c r="M7771" i="7"/>
  <c r="M7772" i="7"/>
  <c r="M7773" i="7"/>
  <c r="M7774" i="7"/>
  <c r="M7775" i="7"/>
  <c r="M7776" i="7"/>
  <c r="M7777" i="7"/>
  <c r="M7778" i="7"/>
  <c r="M7779" i="7"/>
  <c r="M7780" i="7"/>
  <c r="M7781" i="7"/>
  <c r="M7782" i="7"/>
  <c r="M7783" i="7"/>
  <c r="M7784" i="7"/>
  <c r="M7785" i="7"/>
  <c r="M7786" i="7"/>
  <c r="M7787" i="7"/>
  <c r="M7788" i="7"/>
  <c r="M7789" i="7"/>
  <c r="M7790" i="7"/>
  <c r="M7791" i="7"/>
  <c r="M7792" i="7"/>
  <c r="M7793" i="7"/>
  <c r="M7794" i="7"/>
  <c r="M7795" i="7"/>
  <c r="M7796" i="7"/>
  <c r="M7797" i="7"/>
  <c r="M7798" i="7"/>
  <c r="M7799" i="7"/>
  <c r="M7800" i="7"/>
  <c r="M7801" i="7"/>
  <c r="M7802" i="7"/>
  <c r="M7803" i="7"/>
  <c r="M7804" i="7"/>
  <c r="M7805" i="7"/>
  <c r="M7806" i="7"/>
  <c r="M7807" i="7"/>
  <c r="M7808" i="7"/>
  <c r="M7809" i="7"/>
  <c r="M7810" i="7"/>
  <c r="M7811" i="7"/>
  <c r="M7812" i="7"/>
  <c r="M7813" i="7"/>
  <c r="M7814" i="7"/>
  <c r="M7815" i="7"/>
  <c r="M7816" i="7"/>
  <c r="M7817" i="7"/>
  <c r="M7818" i="7"/>
  <c r="M7819" i="7"/>
  <c r="M7820" i="7"/>
  <c r="M7821" i="7"/>
  <c r="M7822" i="7"/>
  <c r="M7823" i="7"/>
  <c r="M7824" i="7"/>
  <c r="M7825" i="7"/>
  <c r="M7826" i="7"/>
  <c r="M7827" i="7"/>
  <c r="M7828" i="7"/>
  <c r="M7829" i="7"/>
  <c r="M7830" i="7"/>
  <c r="M7831" i="7"/>
  <c r="M7832" i="7"/>
  <c r="M7833" i="7"/>
  <c r="M7834" i="7"/>
  <c r="M7835" i="7"/>
  <c r="M7836" i="7"/>
  <c r="M7837" i="7"/>
  <c r="M7838" i="7"/>
  <c r="M7839" i="7"/>
  <c r="M7840" i="7"/>
  <c r="M7841" i="7"/>
  <c r="M7842" i="7"/>
  <c r="M7843" i="7"/>
  <c r="M7844" i="7"/>
  <c r="M7845" i="7"/>
  <c r="M7846" i="7"/>
  <c r="M7847" i="7"/>
  <c r="M7848" i="7"/>
  <c r="M7849" i="7"/>
  <c r="M7850" i="7"/>
  <c r="M7851" i="7"/>
  <c r="M7852" i="7"/>
  <c r="M7853" i="7"/>
  <c r="M7854" i="7"/>
  <c r="M7855" i="7"/>
  <c r="M7856" i="7"/>
  <c r="M7857" i="7"/>
  <c r="M7858" i="7"/>
  <c r="M7859" i="7"/>
  <c r="M7860" i="7"/>
  <c r="M7861" i="7"/>
  <c r="M7862" i="7"/>
  <c r="M7863" i="7"/>
  <c r="M7864" i="7"/>
  <c r="M7865" i="7"/>
  <c r="M7866" i="7"/>
  <c r="M7867" i="7"/>
  <c r="M7868" i="7"/>
  <c r="M7869" i="7"/>
  <c r="M7870" i="7"/>
  <c r="M7871" i="7"/>
  <c r="M7872" i="7"/>
  <c r="M7873" i="7"/>
  <c r="M7874" i="7"/>
  <c r="M7875" i="7"/>
  <c r="M7876" i="7"/>
  <c r="M7877" i="7"/>
  <c r="M7878" i="7"/>
  <c r="M7879" i="7"/>
  <c r="M7880" i="7"/>
  <c r="M7881" i="7"/>
  <c r="M7882" i="7"/>
  <c r="M7883" i="7"/>
  <c r="M7884" i="7"/>
  <c r="M7885" i="7"/>
  <c r="M7886" i="7"/>
  <c r="M7887" i="7"/>
  <c r="M7888" i="7"/>
  <c r="M7889" i="7"/>
  <c r="M7890" i="7"/>
  <c r="M7891" i="7"/>
  <c r="M7892" i="7"/>
  <c r="M7893" i="7"/>
  <c r="M7894" i="7"/>
  <c r="M7895" i="7"/>
  <c r="M7896" i="7"/>
  <c r="M7897" i="7"/>
  <c r="M7898" i="7"/>
  <c r="M7899" i="7"/>
  <c r="M7900" i="7"/>
  <c r="M7901" i="7"/>
  <c r="M7902" i="7"/>
  <c r="M7903" i="7"/>
  <c r="M7904" i="7"/>
  <c r="M7905" i="7"/>
  <c r="M7906" i="7"/>
  <c r="M7907" i="7"/>
  <c r="M7908" i="7"/>
  <c r="M7909" i="7"/>
  <c r="M7910" i="7"/>
  <c r="M7911" i="7"/>
  <c r="M7912" i="7"/>
  <c r="M7913" i="7"/>
  <c r="M7914" i="7"/>
  <c r="M7915" i="7"/>
  <c r="M7916" i="7"/>
  <c r="M7917" i="7"/>
  <c r="M7918" i="7"/>
  <c r="M7919" i="7"/>
  <c r="M7920" i="7"/>
  <c r="M7921" i="7"/>
  <c r="M7922" i="7"/>
  <c r="M7923" i="7"/>
  <c r="M7924" i="7"/>
  <c r="M7925" i="7"/>
  <c r="M7926" i="7"/>
  <c r="M7927" i="7"/>
  <c r="M7928" i="7"/>
  <c r="M7929" i="7"/>
  <c r="M7930" i="7"/>
  <c r="M7931" i="7"/>
  <c r="M7932" i="7"/>
  <c r="M7933" i="7"/>
  <c r="M7934" i="7"/>
  <c r="M7935" i="7"/>
  <c r="M7936" i="7"/>
  <c r="M7937" i="7"/>
  <c r="M7938" i="7"/>
  <c r="M7939" i="7"/>
  <c r="M7940" i="7"/>
  <c r="M7941" i="7"/>
  <c r="M7942" i="7"/>
  <c r="M7943" i="7"/>
  <c r="M7944" i="7"/>
  <c r="M7945" i="7"/>
  <c r="M7946" i="7"/>
  <c r="M7947" i="7"/>
  <c r="M7948" i="7"/>
  <c r="M7949" i="7"/>
  <c r="M7950" i="7"/>
  <c r="M7951" i="7"/>
  <c r="M7952" i="7"/>
  <c r="M7953" i="7"/>
  <c r="M7954" i="7"/>
  <c r="M7955" i="7"/>
  <c r="M7956" i="7"/>
  <c r="M7957" i="7"/>
  <c r="M7958" i="7"/>
  <c r="M7959" i="7"/>
  <c r="M7960" i="7"/>
  <c r="M7961" i="7"/>
  <c r="M7962" i="7"/>
  <c r="M7963" i="7"/>
  <c r="M7964" i="7"/>
  <c r="M7965" i="7"/>
  <c r="M7966" i="7"/>
  <c r="M7967" i="7"/>
  <c r="M7968" i="7"/>
  <c r="M7969" i="7"/>
  <c r="M7970" i="7"/>
  <c r="M7971" i="7"/>
  <c r="M7972" i="7"/>
  <c r="M7973" i="7"/>
  <c r="M7974" i="7"/>
  <c r="M7975" i="7"/>
  <c r="M7976" i="7"/>
  <c r="M7977" i="7"/>
  <c r="M7978" i="7"/>
  <c r="M7979" i="7"/>
  <c r="M7980" i="7"/>
  <c r="M7981" i="7"/>
  <c r="M7982" i="7"/>
  <c r="M7983" i="7"/>
  <c r="M7984" i="7"/>
  <c r="M7985" i="7"/>
  <c r="M7986" i="7"/>
  <c r="M7987" i="7"/>
  <c r="M7988" i="7"/>
  <c r="M7989" i="7"/>
  <c r="M7990" i="7"/>
  <c r="M7991" i="7"/>
  <c r="M7992" i="7"/>
  <c r="M7993" i="7"/>
  <c r="M7994" i="7"/>
  <c r="M7995" i="7"/>
  <c r="M7996" i="7"/>
  <c r="M7997" i="7"/>
  <c r="M7998" i="7"/>
  <c r="M7999" i="7"/>
  <c r="M8000" i="7"/>
  <c r="M8001" i="7"/>
  <c r="M8002" i="7"/>
  <c r="M8003" i="7"/>
  <c r="M8004" i="7"/>
  <c r="M8005" i="7"/>
  <c r="M8006" i="7"/>
  <c r="M8007" i="7"/>
  <c r="M8008" i="7"/>
  <c r="M8009" i="7"/>
  <c r="M8010" i="7"/>
  <c r="M8011" i="7"/>
  <c r="M8012" i="7"/>
  <c r="M8013" i="7"/>
  <c r="M8014" i="7"/>
  <c r="M8015" i="7"/>
  <c r="M8016" i="7"/>
  <c r="M8017" i="7"/>
  <c r="M8018" i="7"/>
  <c r="M8019" i="7"/>
  <c r="M8020" i="7"/>
  <c r="M8021" i="7"/>
  <c r="M8022" i="7"/>
  <c r="M8023" i="7"/>
  <c r="M8024" i="7"/>
  <c r="M8025" i="7"/>
  <c r="M8026" i="7"/>
  <c r="M8027" i="7"/>
  <c r="M8028" i="7"/>
  <c r="M8029" i="7"/>
  <c r="M8030" i="7"/>
  <c r="M8031" i="7"/>
  <c r="M8032" i="7"/>
  <c r="M8033" i="7"/>
  <c r="M8034" i="7"/>
  <c r="M8035" i="7"/>
  <c r="M8036" i="7"/>
  <c r="M8037" i="7"/>
  <c r="M8038" i="7"/>
  <c r="M8039" i="7"/>
  <c r="M8040" i="7"/>
  <c r="M8041" i="7"/>
  <c r="M8042" i="7"/>
  <c r="M8043" i="7"/>
  <c r="M8044" i="7"/>
  <c r="M8045" i="7"/>
  <c r="M8046" i="7"/>
  <c r="M8047" i="7"/>
  <c r="M8048" i="7"/>
  <c r="M8049" i="7"/>
  <c r="M8050" i="7"/>
  <c r="M8051" i="7"/>
  <c r="M8052" i="7"/>
  <c r="M8053" i="7"/>
  <c r="M8054" i="7"/>
  <c r="M8055" i="7"/>
  <c r="M8056" i="7"/>
  <c r="M8057" i="7"/>
  <c r="M8058" i="7"/>
  <c r="M8059" i="7"/>
  <c r="M8060" i="7"/>
  <c r="M8061" i="7"/>
  <c r="M8062" i="7"/>
  <c r="M8063" i="7"/>
  <c r="M8064" i="7"/>
  <c r="M8065" i="7"/>
  <c r="M8066" i="7"/>
  <c r="M8067" i="7"/>
  <c r="M8068" i="7"/>
  <c r="M8069" i="7"/>
  <c r="M8070" i="7"/>
  <c r="M8071" i="7"/>
  <c r="M8072" i="7"/>
  <c r="M8073" i="7"/>
  <c r="M8074" i="7"/>
  <c r="M8075" i="7"/>
  <c r="M8076" i="7"/>
  <c r="M8077" i="7"/>
  <c r="M8078" i="7"/>
  <c r="M8079" i="7"/>
  <c r="M8080" i="7"/>
  <c r="M8081" i="7"/>
  <c r="M8082" i="7"/>
  <c r="M8083" i="7"/>
  <c r="M8084" i="7"/>
  <c r="M8085" i="7"/>
  <c r="M8086" i="7"/>
  <c r="M8087" i="7"/>
  <c r="M8088" i="7"/>
  <c r="M8089" i="7"/>
  <c r="M8090" i="7"/>
  <c r="M8091" i="7"/>
  <c r="M8092" i="7"/>
  <c r="M8093" i="7"/>
  <c r="M8094" i="7"/>
  <c r="M8095" i="7"/>
  <c r="M8096" i="7"/>
  <c r="M8097" i="7"/>
  <c r="M8098" i="7"/>
  <c r="M8099" i="7"/>
  <c r="M8100" i="7"/>
  <c r="M8101" i="7"/>
  <c r="M8102" i="7"/>
  <c r="M8103" i="7"/>
  <c r="M8104" i="7"/>
  <c r="M8105" i="7"/>
  <c r="M8106" i="7"/>
  <c r="M8107" i="7"/>
  <c r="M8108" i="7"/>
  <c r="M8109" i="7"/>
  <c r="M8110" i="7"/>
  <c r="M8111" i="7"/>
  <c r="M8112" i="7"/>
  <c r="M8113" i="7"/>
  <c r="M8114" i="7"/>
  <c r="M8115" i="7"/>
  <c r="M8116" i="7"/>
  <c r="M8117" i="7"/>
  <c r="M8118" i="7"/>
  <c r="M8119" i="7"/>
  <c r="M8120" i="7"/>
  <c r="M8121" i="7"/>
  <c r="M8122" i="7"/>
  <c r="M8123" i="7"/>
  <c r="M8124" i="7"/>
  <c r="M8125" i="7"/>
  <c r="M8126" i="7"/>
  <c r="M8127" i="7"/>
  <c r="M8128" i="7"/>
  <c r="M8129" i="7"/>
  <c r="M8130" i="7"/>
  <c r="M8131" i="7"/>
  <c r="M8132" i="7"/>
  <c r="M8133" i="7"/>
  <c r="M8134" i="7"/>
  <c r="M8135" i="7"/>
  <c r="M8136" i="7"/>
  <c r="M8137" i="7"/>
  <c r="M8138" i="7"/>
  <c r="M8139" i="7"/>
  <c r="M8140" i="7"/>
  <c r="M8141" i="7"/>
  <c r="M8142" i="7"/>
  <c r="M8143" i="7"/>
  <c r="M8144" i="7"/>
  <c r="M8145" i="7"/>
  <c r="M8146" i="7"/>
  <c r="M8147" i="7"/>
  <c r="M8148" i="7"/>
  <c r="M8149" i="7"/>
  <c r="M8150" i="7"/>
  <c r="M8151" i="7"/>
  <c r="M8152" i="7"/>
  <c r="M8153" i="7"/>
  <c r="M8154" i="7"/>
  <c r="M8155" i="7"/>
  <c r="M8156" i="7"/>
  <c r="M8157" i="7"/>
  <c r="M8158" i="7"/>
  <c r="M8159" i="7"/>
  <c r="M8160" i="7"/>
  <c r="M8161" i="7"/>
  <c r="M8162" i="7"/>
  <c r="M8163" i="7"/>
  <c r="M8164" i="7"/>
  <c r="M8165" i="7"/>
  <c r="M8166" i="7"/>
  <c r="M8167" i="7"/>
  <c r="M8168" i="7"/>
  <c r="M8169" i="7"/>
  <c r="M8170" i="7"/>
  <c r="M8171" i="7"/>
  <c r="M8172" i="7"/>
  <c r="M8173" i="7"/>
  <c r="M8174" i="7"/>
  <c r="M8175" i="7"/>
  <c r="M8176" i="7"/>
  <c r="M8177" i="7"/>
  <c r="M8178" i="7"/>
  <c r="M8179" i="7"/>
  <c r="M8180" i="7"/>
  <c r="M8181" i="7"/>
  <c r="M8182" i="7"/>
  <c r="M8183" i="7"/>
  <c r="M8184" i="7"/>
  <c r="M8185" i="7"/>
  <c r="M8186" i="7"/>
  <c r="M8187" i="7"/>
  <c r="M8188" i="7"/>
  <c r="M8189" i="7"/>
  <c r="M8190" i="7"/>
  <c r="M8191" i="7"/>
  <c r="M8192" i="7"/>
  <c r="M8193" i="7"/>
  <c r="M8194" i="7"/>
  <c r="M8195" i="7"/>
  <c r="M8196" i="7"/>
  <c r="M8197" i="7"/>
  <c r="M8198" i="7"/>
  <c r="M8199" i="7"/>
  <c r="M8200" i="7"/>
  <c r="M8201" i="7"/>
  <c r="M8202" i="7"/>
  <c r="M8203" i="7"/>
  <c r="M8204" i="7"/>
  <c r="M8205" i="7"/>
  <c r="M8206" i="7"/>
  <c r="M8207" i="7"/>
  <c r="M8208" i="7"/>
  <c r="M8209" i="7"/>
  <c r="M8210" i="7"/>
  <c r="M8211" i="7"/>
  <c r="M8212" i="7"/>
  <c r="M8213" i="7"/>
  <c r="M8214" i="7"/>
  <c r="M8215" i="7"/>
  <c r="M8216" i="7"/>
  <c r="M8217" i="7"/>
  <c r="M8218" i="7"/>
  <c r="M8219" i="7"/>
  <c r="M8220" i="7"/>
  <c r="M8221" i="7"/>
  <c r="M8222" i="7"/>
  <c r="M8223" i="7"/>
  <c r="M8224" i="7"/>
  <c r="M8225" i="7"/>
  <c r="M8226" i="7"/>
  <c r="M8227" i="7"/>
  <c r="M8228" i="7"/>
  <c r="M8229" i="7"/>
  <c r="M8230" i="7"/>
  <c r="M8231" i="7"/>
  <c r="M8232" i="7"/>
  <c r="M8233" i="7"/>
  <c r="M8234" i="7"/>
  <c r="M8235" i="7"/>
  <c r="M8236" i="7"/>
  <c r="M8237" i="7"/>
  <c r="M8238" i="7"/>
  <c r="M8239" i="7"/>
  <c r="M8240" i="7"/>
  <c r="M8241" i="7"/>
  <c r="M8242" i="7"/>
  <c r="M8243" i="7"/>
  <c r="M8244" i="7"/>
  <c r="M8245" i="7"/>
  <c r="M8246" i="7"/>
  <c r="M8247" i="7"/>
  <c r="M8248" i="7"/>
  <c r="M8249" i="7"/>
  <c r="M8250" i="7"/>
  <c r="M8251" i="7"/>
  <c r="M8252" i="7"/>
  <c r="M8253" i="7"/>
  <c r="M8254" i="7"/>
  <c r="M8255" i="7"/>
  <c r="M8256" i="7"/>
  <c r="M8257" i="7"/>
  <c r="M8258" i="7"/>
  <c r="M8259" i="7"/>
  <c r="M8260" i="7"/>
  <c r="M8261" i="7"/>
  <c r="M8262" i="7"/>
  <c r="M8263" i="7"/>
  <c r="M8264" i="7"/>
  <c r="M8265" i="7"/>
  <c r="M8266" i="7"/>
  <c r="M8267" i="7"/>
  <c r="M8268" i="7"/>
  <c r="M8269" i="7"/>
  <c r="M8270" i="7"/>
  <c r="M8271" i="7"/>
  <c r="M8272" i="7"/>
  <c r="M8273" i="7"/>
  <c r="M8274" i="7"/>
  <c r="M8275" i="7"/>
  <c r="M8276" i="7"/>
  <c r="M8277" i="7"/>
  <c r="M8278" i="7"/>
  <c r="M8279" i="7"/>
  <c r="M8280" i="7"/>
  <c r="M8281" i="7"/>
  <c r="M8282" i="7"/>
  <c r="M8283" i="7"/>
  <c r="M8284" i="7"/>
  <c r="M8285" i="7"/>
  <c r="M8286" i="7"/>
  <c r="M8287" i="7"/>
  <c r="M8288" i="7"/>
  <c r="M8289" i="7"/>
  <c r="M8290" i="7"/>
  <c r="M8291" i="7"/>
  <c r="M8292" i="7"/>
  <c r="M8293" i="7"/>
  <c r="M8294" i="7"/>
  <c r="M8295" i="7"/>
  <c r="M8296" i="7"/>
  <c r="M8297" i="7"/>
  <c r="M8298" i="7"/>
  <c r="M8299" i="7"/>
  <c r="M8300" i="7"/>
  <c r="M8301" i="7"/>
  <c r="M8302" i="7"/>
  <c r="M8303" i="7"/>
  <c r="M8304" i="7"/>
  <c r="M8305" i="7"/>
  <c r="M8306" i="7"/>
  <c r="M8307" i="7"/>
  <c r="M8308" i="7"/>
  <c r="M8309" i="7"/>
  <c r="M8310" i="7"/>
  <c r="M8311" i="7"/>
  <c r="M8312" i="7"/>
  <c r="M8313" i="7"/>
  <c r="M8314" i="7"/>
  <c r="M8315" i="7"/>
  <c r="M8316" i="7"/>
  <c r="M8317" i="7"/>
  <c r="M8318" i="7"/>
  <c r="M8319" i="7"/>
  <c r="M8320" i="7"/>
  <c r="M8321" i="7"/>
  <c r="M8322" i="7"/>
  <c r="M8323" i="7"/>
  <c r="M8324" i="7"/>
  <c r="M8325" i="7"/>
  <c r="M8326" i="7"/>
  <c r="M8327" i="7"/>
  <c r="M8328" i="7"/>
  <c r="M8329" i="7"/>
  <c r="M8330" i="7"/>
  <c r="M8331" i="7"/>
  <c r="M8332" i="7"/>
  <c r="M8333" i="7"/>
  <c r="M8334" i="7"/>
  <c r="M8335" i="7"/>
  <c r="M8336" i="7"/>
  <c r="M8337" i="7"/>
  <c r="M8338" i="7"/>
  <c r="M8339" i="7"/>
  <c r="M8340" i="7"/>
  <c r="M8341" i="7"/>
  <c r="M8342" i="7"/>
  <c r="M8343" i="7"/>
  <c r="M8344" i="7"/>
  <c r="M8345" i="7"/>
  <c r="M8346" i="7"/>
  <c r="M8347" i="7"/>
  <c r="M8348" i="7"/>
  <c r="M8349" i="7"/>
  <c r="M8350" i="7"/>
  <c r="M8351" i="7"/>
  <c r="M8352" i="7"/>
  <c r="M8353" i="7"/>
  <c r="M8354" i="7"/>
  <c r="M8355" i="7"/>
  <c r="M8356" i="7"/>
  <c r="M8357" i="7"/>
  <c r="M8358" i="7"/>
  <c r="M8359" i="7"/>
  <c r="M8360" i="7"/>
  <c r="M8361" i="7"/>
  <c r="M8362" i="7"/>
  <c r="M8363" i="7"/>
  <c r="M8364" i="7"/>
  <c r="M8365" i="7"/>
  <c r="M8366" i="7"/>
  <c r="M8367" i="7"/>
  <c r="M8368" i="7"/>
  <c r="M8369" i="7"/>
  <c r="M8370" i="7"/>
  <c r="M8371" i="7"/>
  <c r="M8372" i="7"/>
  <c r="M8373" i="7"/>
  <c r="M8374" i="7"/>
  <c r="M8375" i="7"/>
  <c r="M8376" i="7"/>
  <c r="M8377" i="7"/>
  <c r="M8378" i="7"/>
  <c r="M8379" i="7"/>
  <c r="M8380" i="7"/>
  <c r="M8381" i="7"/>
  <c r="M8382" i="7"/>
  <c r="M8383" i="7"/>
  <c r="M8384" i="7"/>
  <c r="M8385" i="7"/>
  <c r="M8386" i="7"/>
  <c r="M8387" i="7"/>
  <c r="M8388" i="7"/>
  <c r="M8389" i="7"/>
  <c r="M8390" i="7"/>
  <c r="M8391" i="7"/>
  <c r="M8392" i="7"/>
  <c r="M8393" i="7"/>
  <c r="M8394" i="7"/>
  <c r="M8395" i="7"/>
  <c r="M8396" i="7"/>
  <c r="M8397" i="7"/>
  <c r="M8398" i="7"/>
  <c r="M8399" i="7"/>
  <c r="M8400" i="7"/>
  <c r="M8401" i="7"/>
  <c r="M8402" i="7"/>
  <c r="M8403" i="7"/>
  <c r="M8404" i="7"/>
  <c r="M8405" i="7"/>
  <c r="M8406" i="7"/>
  <c r="M8407" i="7"/>
  <c r="M8408" i="7"/>
  <c r="M8409" i="7"/>
  <c r="M8410" i="7"/>
  <c r="M8411" i="7"/>
  <c r="M8412" i="7"/>
  <c r="M8413" i="7"/>
  <c r="M8414" i="7"/>
  <c r="M8415" i="7"/>
  <c r="M8416" i="7"/>
  <c r="M8417" i="7"/>
  <c r="M8418" i="7"/>
  <c r="M8419" i="7"/>
  <c r="M8420" i="7"/>
  <c r="M8421" i="7"/>
  <c r="M8422" i="7"/>
  <c r="M8423" i="7"/>
  <c r="M8424" i="7"/>
  <c r="M8425" i="7"/>
  <c r="M8426" i="7"/>
  <c r="M8427" i="7"/>
  <c r="M8428" i="7"/>
  <c r="M8429" i="7"/>
  <c r="M8430" i="7"/>
  <c r="M8431" i="7"/>
  <c r="M8432" i="7"/>
  <c r="M8433" i="7"/>
  <c r="M8434" i="7"/>
  <c r="M8435" i="7"/>
  <c r="M8436" i="7"/>
  <c r="M8437" i="7"/>
  <c r="M8438" i="7"/>
  <c r="M8439" i="7"/>
  <c r="M8440" i="7"/>
  <c r="M8441" i="7"/>
  <c r="M8442" i="7"/>
  <c r="M8443" i="7"/>
  <c r="M8444" i="7"/>
  <c r="M8445" i="7"/>
  <c r="M8446" i="7"/>
  <c r="M8447" i="7"/>
  <c r="M8448" i="7"/>
  <c r="M8449" i="7"/>
  <c r="M8450" i="7"/>
  <c r="M8451" i="7"/>
  <c r="M8452" i="7"/>
  <c r="M8453" i="7"/>
  <c r="M8454" i="7"/>
  <c r="M8455" i="7"/>
  <c r="M8456" i="7"/>
  <c r="M8457" i="7"/>
  <c r="M8458" i="7"/>
  <c r="M8459" i="7"/>
  <c r="M8460" i="7"/>
  <c r="M8461" i="7"/>
  <c r="M8462" i="7"/>
  <c r="M8463" i="7"/>
  <c r="M8464" i="7"/>
  <c r="M8465" i="7"/>
  <c r="M8466" i="7"/>
  <c r="M8467" i="7"/>
  <c r="M8468" i="7"/>
  <c r="M8469" i="7"/>
  <c r="M8470" i="7"/>
  <c r="M8471" i="7"/>
  <c r="M8472" i="7"/>
  <c r="M8473" i="7"/>
  <c r="M8474" i="7"/>
  <c r="M8475" i="7"/>
  <c r="M8476" i="7"/>
  <c r="M8477" i="7"/>
  <c r="M8478" i="7"/>
  <c r="M8479" i="7"/>
  <c r="M8480" i="7"/>
  <c r="M8481" i="7"/>
  <c r="M8482" i="7"/>
  <c r="M8483" i="7"/>
  <c r="M8484" i="7"/>
  <c r="M8485" i="7"/>
  <c r="M8486" i="7"/>
  <c r="M8487" i="7"/>
  <c r="M8488" i="7"/>
  <c r="M8489" i="7"/>
  <c r="M8490" i="7"/>
  <c r="M8491" i="7"/>
  <c r="M8492" i="7"/>
  <c r="M8493" i="7"/>
  <c r="M8494" i="7"/>
  <c r="M8495" i="7"/>
  <c r="M8496" i="7"/>
  <c r="M8497" i="7"/>
  <c r="M8498" i="7"/>
  <c r="M8499" i="7"/>
  <c r="M8500" i="7"/>
  <c r="M8501" i="7"/>
  <c r="M8502" i="7"/>
  <c r="M8503" i="7"/>
  <c r="M8504" i="7"/>
  <c r="M8505" i="7"/>
  <c r="M8506" i="7"/>
  <c r="M8507" i="7"/>
  <c r="M8508" i="7"/>
  <c r="M8509" i="7"/>
  <c r="M8510" i="7"/>
  <c r="M8511" i="7"/>
  <c r="M8512" i="7"/>
  <c r="M8513" i="7"/>
  <c r="M8514" i="7"/>
  <c r="M8515" i="7"/>
  <c r="M8516" i="7"/>
  <c r="M8517" i="7"/>
  <c r="M8518" i="7"/>
  <c r="M8519" i="7"/>
  <c r="M8520" i="7"/>
  <c r="M8521" i="7"/>
  <c r="M8522" i="7"/>
  <c r="M8523" i="7"/>
  <c r="M8524" i="7"/>
  <c r="M8525" i="7"/>
  <c r="M8526" i="7"/>
  <c r="M8527" i="7"/>
  <c r="M8528" i="7"/>
  <c r="M8529" i="7"/>
  <c r="M8530" i="7"/>
  <c r="M8531" i="7"/>
  <c r="M8532" i="7"/>
  <c r="M8533" i="7"/>
  <c r="M8534" i="7"/>
  <c r="M8535" i="7"/>
  <c r="M8536" i="7"/>
  <c r="M8537" i="7"/>
  <c r="M8538" i="7"/>
  <c r="M8539" i="7"/>
  <c r="M8540" i="7"/>
  <c r="M8541" i="7"/>
  <c r="M8542" i="7"/>
  <c r="M8543" i="7"/>
  <c r="M8544" i="7"/>
  <c r="M8545" i="7"/>
  <c r="M8546" i="7"/>
  <c r="M8547" i="7"/>
  <c r="M8548" i="7"/>
  <c r="M8549" i="7"/>
  <c r="M8550" i="7"/>
  <c r="M8551" i="7"/>
  <c r="M8552" i="7"/>
  <c r="M8553" i="7"/>
  <c r="M8554" i="7"/>
  <c r="M8555" i="7"/>
  <c r="M8556" i="7"/>
  <c r="M8557" i="7"/>
  <c r="M8558" i="7"/>
  <c r="M8559" i="7"/>
  <c r="M8560" i="7"/>
  <c r="M8561" i="7"/>
  <c r="M8562" i="7"/>
  <c r="M8563" i="7"/>
  <c r="M8564" i="7"/>
  <c r="M8565" i="7"/>
  <c r="M8566" i="7"/>
  <c r="M8567" i="7"/>
  <c r="M8568" i="7"/>
  <c r="M8569" i="7"/>
  <c r="M8570" i="7"/>
  <c r="M8571" i="7"/>
  <c r="M8572" i="7"/>
  <c r="M8573" i="7"/>
  <c r="M8574" i="7"/>
  <c r="M8575" i="7"/>
  <c r="M8576" i="7"/>
  <c r="M8577" i="7"/>
  <c r="M8578" i="7"/>
  <c r="M8579" i="7"/>
  <c r="M8580" i="7"/>
  <c r="M8581" i="7"/>
  <c r="M8582" i="7"/>
  <c r="M8583" i="7"/>
  <c r="M8584" i="7"/>
  <c r="M8585" i="7"/>
  <c r="M8586" i="7"/>
  <c r="M8587" i="7"/>
  <c r="M8588" i="7"/>
  <c r="M8589" i="7"/>
  <c r="M8590" i="7"/>
  <c r="M8591" i="7"/>
  <c r="M8592" i="7"/>
  <c r="M8593" i="7"/>
  <c r="M8594" i="7"/>
  <c r="M8595" i="7"/>
  <c r="M8596" i="7"/>
  <c r="M8597" i="7"/>
  <c r="M8598" i="7"/>
  <c r="M8599" i="7"/>
  <c r="M8600" i="7"/>
  <c r="M8601" i="7"/>
  <c r="M8602" i="7"/>
  <c r="M8603" i="7"/>
  <c r="M8604" i="7"/>
  <c r="M8605" i="7"/>
  <c r="M8606" i="7"/>
  <c r="M8607" i="7"/>
  <c r="M8608" i="7"/>
  <c r="M8609" i="7"/>
  <c r="M8610" i="7"/>
  <c r="M8611" i="7"/>
  <c r="M8612" i="7"/>
  <c r="M8613" i="7"/>
  <c r="M8614" i="7"/>
  <c r="M8615" i="7"/>
  <c r="M8616" i="7"/>
  <c r="M8617" i="7"/>
  <c r="M8618" i="7"/>
  <c r="M8619" i="7"/>
  <c r="M8620" i="7"/>
  <c r="M8621" i="7"/>
  <c r="M8622" i="7"/>
  <c r="M8623" i="7"/>
  <c r="M8624" i="7"/>
  <c r="M8625" i="7"/>
  <c r="M8626" i="7"/>
  <c r="M8627" i="7"/>
  <c r="M8628" i="7"/>
  <c r="M8629" i="7"/>
  <c r="M8630" i="7"/>
  <c r="M8631" i="7"/>
  <c r="M8632" i="7"/>
  <c r="M8633" i="7"/>
  <c r="M8634" i="7"/>
  <c r="M8635" i="7"/>
  <c r="M8636" i="7"/>
  <c r="M8637" i="7"/>
  <c r="M8638" i="7"/>
  <c r="M8639" i="7"/>
  <c r="M8640" i="7"/>
  <c r="M8641" i="7"/>
  <c r="M8642" i="7"/>
  <c r="M8643" i="7"/>
  <c r="M8644" i="7"/>
  <c r="M8645" i="7"/>
  <c r="M8646" i="7"/>
  <c r="M8647" i="7"/>
  <c r="M8648" i="7"/>
  <c r="M8649" i="7"/>
  <c r="M8650" i="7"/>
  <c r="M8651" i="7"/>
  <c r="M8652" i="7"/>
  <c r="M8653" i="7"/>
  <c r="M8654" i="7"/>
  <c r="M8655" i="7"/>
  <c r="M8656" i="7"/>
  <c r="M8657" i="7"/>
  <c r="M8658" i="7"/>
  <c r="M8659" i="7"/>
  <c r="M8660" i="7"/>
  <c r="M8661" i="7"/>
  <c r="M8662" i="7"/>
  <c r="M8663" i="7"/>
  <c r="M8664" i="7"/>
  <c r="M8665" i="7"/>
  <c r="M8666" i="7"/>
  <c r="M8667" i="7"/>
  <c r="M8668" i="7"/>
  <c r="M8669" i="7"/>
  <c r="M8670" i="7"/>
  <c r="M8671" i="7"/>
  <c r="M8672" i="7"/>
  <c r="M8673" i="7"/>
  <c r="M8674" i="7"/>
  <c r="M8675" i="7"/>
  <c r="M8676" i="7"/>
  <c r="M8677" i="7"/>
  <c r="M8678" i="7"/>
  <c r="M8679" i="7"/>
  <c r="M8680" i="7"/>
  <c r="M8681" i="7"/>
  <c r="M8682" i="7"/>
  <c r="M8683" i="7"/>
  <c r="M8684" i="7"/>
  <c r="M8685" i="7"/>
  <c r="M8686" i="7"/>
  <c r="M8687" i="7"/>
  <c r="M8688" i="7"/>
  <c r="M8689" i="7"/>
  <c r="M8690" i="7"/>
  <c r="M8691" i="7"/>
  <c r="M8692" i="7"/>
  <c r="M8693" i="7"/>
  <c r="M8694" i="7"/>
  <c r="M8695" i="7"/>
  <c r="M8696" i="7"/>
  <c r="M8697" i="7"/>
  <c r="M8698" i="7"/>
  <c r="M8699" i="7"/>
  <c r="M8700" i="7"/>
  <c r="M8701" i="7"/>
  <c r="M8702" i="7"/>
  <c r="M8703" i="7"/>
  <c r="M8704" i="7"/>
  <c r="M8705" i="7"/>
  <c r="M8706" i="7"/>
  <c r="M8707" i="7"/>
  <c r="M8708" i="7"/>
  <c r="M8709" i="7"/>
  <c r="M8710" i="7"/>
  <c r="M8711" i="7"/>
  <c r="M8712" i="7"/>
  <c r="M8713" i="7"/>
  <c r="M8714" i="7"/>
  <c r="M8715" i="7"/>
  <c r="M8716" i="7"/>
  <c r="M8717" i="7"/>
  <c r="M8718" i="7"/>
  <c r="M8719" i="7"/>
  <c r="M8720" i="7"/>
  <c r="M8721" i="7"/>
  <c r="M8722" i="7"/>
  <c r="M8723" i="7"/>
  <c r="M8724" i="7"/>
  <c r="M8725" i="7"/>
  <c r="M8726" i="7"/>
  <c r="M8727" i="7"/>
  <c r="M8728" i="7"/>
  <c r="M8729" i="7"/>
  <c r="M8730" i="7"/>
  <c r="M8731" i="7"/>
  <c r="M8732" i="7"/>
  <c r="M8733" i="7"/>
  <c r="M8734" i="7"/>
  <c r="M8735" i="7"/>
  <c r="M8736" i="7"/>
  <c r="M8737" i="7"/>
  <c r="M8738" i="7"/>
  <c r="M8739" i="7"/>
  <c r="M8740" i="7"/>
  <c r="M8741" i="7"/>
  <c r="M8742" i="7"/>
  <c r="M8743" i="7"/>
  <c r="M8744" i="7"/>
  <c r="M8745" i="7"/>
  <c r="M8746" i="7"/>
  <c r="M8747" i="7"/>
  <c r="M8748" i="7"/>
  <c r="M8749" i="7"/>
  <c r="M8750" i="7"/>
  <c r="M8751" i="7"/>
  <c r="M8752" i="7"/>
  <c r="M8753" i="7"/>
  <c r="M8754" i="7"/>
  <c r="M8755" i="7"/>
  <c r="M8756" i="7"/>
  <c r="M8757" i="7"/>
  <c r="M8758" i="7"/>
  <c r="M8759" i="7"/>
  <c r="M8760" i="7"/>
  <c r="M8761" i="7"/>
  <c r="M8762" i="7"/>
  <c r="M8763" i="7"/>
  <c r="M8764" i="7"/>
  <c r="M8765" i="7"/>
  <c r="M8766" i="7"/>
  <c r="M8767" i="7"/>
  <c r="M8768" i="7"/>
  <c r="M8769" i="7"/>
  <c r="M8770" i="7"/>
  <c r="M8771" i="7"/>
  <c r="M8772" i="7"/>
  <c r="M8773" i="7"/>
  <c r="M14" i="7"/>
  <c r="G4" i="4" a="1"/>
  <c r="G4" i="4" s="1"/>
  <c r="B78" i="4" a="1"/>
  <c r="B52" i="4" a="1"/>
  <c r="B7" i="4" a="1"/>
  <c r="B84" i="4" a="1"/>
  <c r="B76" i="4" a="1"/>
  <c r="B65" i="4" a="1"/>
  <c r="B81" i="4" a="1"/>
  <c r="B71" i="4" a="1"/>
  <c r="B53" i="4" a="1"/>
  <c r="B62" i="4" a="1"/>
  <c r="B54" i="4" a="1"/>
  <c r="B63" i="4" a="1"/>
  <c r="B75" i="4" a="1"/>
  <c r="B51" i="4" a="1"/>
  <c r="B55" i="4" a="1"/>
  <c r="B73" i="4" a="1"/>
  <c r="B64" i="4" a="1"/>
  <c r="B60" i="4" a="1"/>
  <c r="B50" i="4" a="1"/>
  <c r="B79" i="4" a="1"/>
  <c r="B88" i="4" a="1"/>
  <c r="B56" i="4" a="1"/>
  <c r="B70" i="4" a="1"/>
  <c r="B87" i="4" a="1"/>
  <c r="B49" i="4" a="1"/>
  <c r="B89" i="4" a="1"/>
  <c r="B58" i="4" a="1"/>
  <c r="B68" i="4" a="1"/>
  <c r="B66" i="4" a="1"/>
  <c r="B85" i="4" a="1"/>
  <c r="B74" i="4" a="1"/>
  <c r="B86" i="4" a="1"/>
  <c r="B82" i="4" a="1"/>
  <c r="B67" i="4" a="1"/>
  <c r="B83" i="4" a="1"/>
  <c r="B57" i="4" a="1"/>
  <c r="B72" i="4" a="1"/>
  <c r="B59" i="4" a="1"/>
  <c r="B61" i="4" a="1"/>
  <c r="B80" i="4" a="1"/>
  <c r="B77" i="4" a="1"/>
  <c r="B89" i="4" l="1"/>
  <c r="B65" i="4"/>
  <c r="B68" i="4"/>
  <c r="B88" i="4"/>
  <c r="B79" i="4"/>
  <c r="B86" i="4"/>
  <c r="B75" i="4"/>
  <c r="B73" i="4"/>
  <c r="B87" i="4"/>
  <c r="B77" i="4"/>
  <c r="B83" i="4"/>
  <c r="B82" i="4"/>
  <c r="B50" i="4"/>
  <c r="B74" i="4"/>
  <c r="B56" i="4"/>
  <c r="B67" i="4"/>
  <c r="B64" i="4"/>
  <c r="B61" i="4"/>
  <c r="B60" i="4"/>
  <c r="B51" i="4"/>
  <c r="B66" i="4"/>
  <c r="B63" i="4"/>
  <c r="B57" i="4"/>
  <c r="B55" i="4"/>
  <c r="B53" i="4"/>
  <c r="B62" i="4"/>
  <c r="B81" i="4"/>
  <c r="B80" i="4"/>
  <c r="B71" i="4"/>
  <c r="B84" i="4"/>
  <c r="B52" i="4"/>
  <c r="B54" i="4"/>
  <c r="B59" i="4"/>
  <c r="B70" i="4"/>
  <c r="B58" i="4"/>
  <c r="B78" i="4"/>
  <c r="B85" i="4"/>
  <c r="B76" i="4"/>
  <c r="B72" i="4"/>
  <c r="B49" i="4"/>
  <c r="B7" i="4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D17" i="6"/>
  <c r="AC95" i="4"/>
  <c r="AC94" i="4"/>
  <c r="AC93" i="4"/>
  <c r="AC92" i="4"/>
  <c r="AC91" i="4"/>
  <c r="BA4" i="4" a="1"/>
  <c r="BA4" i="4" s="1"/>
  <c r="AC102" i="4" s="1"/>
  <c r="AY4" i="4" a="1"/>
  <c r="AY4" i="4" s="1"/>
  <c r="AC101" i="4" s="1"/>
  <c r="AW4" i="4" a="1"/>
  <c r="AW4" i="4" s="1"/>
  <c r="AC100" i="4" s="1"/>
  <c r="AU4" i="4" a="1"/>
  <c r="AU4" i="4" s="1"/>
  <c r="AC99" i="4" s="1"/>
  <c r="AS4" i="4" a="1"/>
  <c r="AS4" i="4" s="1"/>
  <c r="AC98" i="4" s="1"/>
  <c r="AQ4" i="4" a="1"/>
  <c r="AQ4" i="4" s="1"/>
  <c r="AC97" i="4" s="1"/>
  <c r="AO4" i="4" a="1"/>
  <c r="AO4" i="4" s="1"/>
  <c r="AC96" i="4" s="1"/>
  <c r="AM4" i="4" a="1"/>
  <c r="AM4" i="4" s="1"/>
  <c r="AK4" i="4" a="1"/>
  <c r="AK4" i="4" s="1"/>
  <c r="AI4" i="4" a="1"/>
  <c r="AI4" i="4" s="1"/>
  <c r="AG4" i="4" a="1"/>
  <c r="AG4" i="4" s="1"/>
  <c r="AE4" i="4" a="1"/>
  <c r="AE4" i="4" s="1"/>
  <c r="C92" i="4"/>
  <c r="C91" i="4"/>
  <c r="I4" i="4" a="1"/>
  <c r="I4" i="4" s="1"/>
  <c r="K4" i="4" a="1"/>
  <c r="K4" i="4" s="1"/>
  <c r="M4" i="4" a="1"/>
  <c r="M4" i="4" s="1"/>
  <c r="O4" i="4" a="1"/>
  <c r="O4" i="4" s="1"/>
  <c r="C96" i="4" s="1"/>
  <c r="Q4" i="4" a="1"/>
  <c r="Q4" i="4" s="1"/>
  <c r="C97" i="4" s="1"/>
  <c r="S4" i="4" a="1"/>
  <c r="S4" i="4" s="1"/>
  <c r="C98" i="4" s="1"/>
  <c r="U4" i="4" a="1"/>
  <c r="U4" i="4" s="1"/>
  <c r="C99" i="4" s="1"/>
  <c r="W4" i="4" a="1"/>
  <c r="W4" i="4" s="1"/>
  <c r="C100" i="4" s="1"/>
  <c r="Y4" i="4" a="1"/>
  <c r="Y4" i="4" s="1"/>
  <c r="C101" i="4" s="1"/>
  <c r="AA4" i="4" a="1"/>
  <c r="AA4" i="4" s="1"/>
  <c r="C102" i="4" s="1"/>
  <c r="E4" i="4" a="1"/>
  <c r="E4" i="4" s="1"/>
  <c r="D22" i="6"/>
  <c r="E22" i="6"/>
  <c r="B17" i="4" a="1"/>
  <c r="B43" i="4" a="1"/>
  <c r="B42" i="4" a="1"/>
  <c r="B35" i="4" a="1"/>
  <c r="B21" i="4" a="1"/>
  <c r="B44" i="4" a="1"/>
  <c r="B22" i="4" a="1"/>
  <c r="B11" i="4" a="1"/>
  <c r="B46" i="4" a="1"/>
  <c r="B33" i="4" a="1"/>
  <c r="B28" i="4" a="1"/>
  <c r="B30" i="4" a="1"/>
  <c r="B14" i="4" a="1"/>
  <c r="B40" i="4" a="1"/>
  <c r="B18" i="4" a="1"/>
  <c r="B32" i="4" a="1"/>
  <c r="B34" i="4" a="1"/>
  <c r="B19" i="4" a="1"/>
  <c r="B39" i="4" a="1"/>
  <c r="B47" i="4" a="1"/>
  <c r="B37" i="4" a="1"/>
  <c r="B45" i="4" a="1"/>
  <c r="B10" i="4" a="1"/>
  <c r="B12" i="4" a="1"/>
  <c r="B25" i="4" a="1"/>
  <c r="B15" i="4" a="1"/>
  <c r="B31" i="4" a="1"/>
  <c r="B23" i="4" a="1"/>
  <c r="B41" i="4" a="1"/>
  <c r="B26" i="4" a="1"/>
  <c r="B38" i="4" a="1"/>
  <c r="B8" i="4" a="1"/>
  <c r="B36" i="4" a="1"/>
  <c r="B20" i="4" a="1"/>
  <c r="B29" i="4" a="1"/>
  <c r="B13" i="4" a="1"/>
  <c r="B24" i="4" a="1"/>
  <c r="B9" i="4" a="1"/>
  <c r="B16" i="4" a="1"/>
  <c r="B11" i="4" l="1"/>
  <c r="B47" i="4"/>
  <c r="B46" i="4"/>
  <c r="B45" i="4"/>
  <c r="B44" i="4"/>
  <c r="B43" i="4"/>
  <c r="B42" i="4"/>
  <c r="B41" i="4"/>
  <c r="B40" i="4"/>
  <c r="B39" i="4"/>
  <c r="B37" i="4"/>
  <c r="B38" i="4"/>
  <c r="B36" i="4"/>
  <c r="B35" i="4"/>
  <c r="B34" i="4"/>
  <c r="B33" i="4"/>
  <c r="B32" i="4"/>
  <c r="B31" i="4"/>
  <c r="B30" i="4"/>
  <c r="B29" i="4"/>
  <c r="B28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0" i="4"/>
  <c r="B8" i="4"/>
  <c r="B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tc={1EB70530-E750-4619-A20D-37F037DFEF9F}</author>
  </authors>
  <commentList>
    <comment ref="B12" authorId="0" shapeId="0" xr:uid="{1EB70530-E750-4619-A20D-37F037DFEF9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the investment should be independent (the model would sometimes invest into both investments)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tc={6B69EC15-583A-4D0C-A612-1EAE9355EB08}</author>
  </authors>
  <commentList>
    <comment ref="A7" authorId="0" shapeId="0" xr:uid="{6B69EC15-583A-4D0C-A612-1EAE9355EB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Specificy the year like 2025 / 2027 / 2029 -&gt; would simulate over these year for the values proposed below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<sst xmlns="http://schemas.openxmlformats.org/spreadsheetml/2006/main" count="2349" uniqueCount="522">
  <si>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</si>
  <si>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</si>
  <si>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</si>
  <si>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</si>
  <si>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</si>
  <si>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</si>
  <si>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</si>
  <si>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</si>
  <si>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</si>
  <si>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</si>
  <si>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</si>
  <si>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</si>
  <si>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</si>
  <si>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</si>
  <si>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</si>
  <si>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</si>
  <si>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Economic</t>
  </si>
  <si>
    <t>Investment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</si>
  <si>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</si>
  <si>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</si>
  <si>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</si>
  <si>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</si>
  <si>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</si>
  <si>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</si>
  <si>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</si>
  <si>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</si>
  <si>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</si>
  <si>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</si>
  <si>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Building Number</t>
  </si>
  <si>
    <t>Electricity</t>
  </si>
  <si>
    <t>Gas</t>
  </si>
  <si>
    <t>Heat</t>
  </si>
  <si>
    <t>Gas Turbine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</si>
  <si>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</si>
  <si>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</si>
  <si>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</si>
  <si>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</si>
  <si>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</si>
  <si>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</si>
  <si>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</si>
  <si>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Production Units - Number</t>
  </si>
  <si>
    <t>Fixed operation/maintenance costs</t>
  </si>
  <si>
    <t>[kg CO2 / kWh]</t>
  </si>
  <si>
    <t>kW</t>
  </si>
  <si>
    <t>CHF/kW/h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</si>
  <si>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</si>
  <si>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</si>
  <si>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</si>
  <si>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</si>
  <si>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</si>
  <si>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</si>
  <si>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</si>
  <si>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</si>
  <si>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</si>
  <si>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</si>
  <si>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</si>
  <si>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</si>
  <si>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</si>
  <si>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</si>
  <si>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</si>
  <si>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</si>
  <si>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Advanced technical</t>
  </si>
  <si>
    <t>Start-up cost</t>
  </si>
  <si>
    <t>CHF/startup</t>
  </si>
  <si>
    <t>Shutdown cost</t>
  </si>
  <si>
    <t>CHF/shutdown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</si>
  <si>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</si>
  <si>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</si>
  <si>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</si>
  <si>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</si>
  <si>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</si>
  <si>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</si>
  <si>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</si>
  <si>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</si>
  <si>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</si>
  <si>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</si>
  <si>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Ramp up limit OUT1</t>
  </si>
  <si>
    <t>Ramp down limit OUT1</t>
  </si>
  <si>
    <t>Ramp up limit OUT2</t>
  </si>
  <si>
    <t>Ramp down limit OUT2</t>
  </si>
  <si>
    <t>Ramp up limit OUT3</t>
  </si>
  <si>
    <t>Ramp down limit OUT3</t>
  </si>
  <si>
    <t>Investments</t>
  </si>
  <si>
    <t>Commodity</t>
  </si>
  <si>
    <t xml:space="preserve">Time </t>
  </si>
  <si>
    <t>Value</t>
  </si>
  <si>
    <t>Unit</t>
  </si>
  <si>
    <t>Repeat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</si>
  <si>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</si>
  <si>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</si>
  <si>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</si>
  <si>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</si>
  <si>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</si>
  <si>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</si>
  <si>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</si>
  <si>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</si>
  <si>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</si>
  <si>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</si>
  <si>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</si>
  <si>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</si>
  <si>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</si>
  <si>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</si>
  <si>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</si>
  <si>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</si>
  <si>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</si>
  <si>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</si>
  <si>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</si>
  <si>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</si>
  <si>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</si>
  <si>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Buildings (quantities)</t>
  </si>
  <si>
    <t>District / Building scale</t>
  </si>
  <si>
    <t>District level</t>
  </si>
  <si>
    <t>Building level</t>
  </si>
  <si>
    <t>Exporting district(s)</t>
  </si>
  <si>
    <t>District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</si>
  <si>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</si>
  <si>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</si>
  <si>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</si>
  <si>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</si>
  <si>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</si>
  <si>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</si>
  <si>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</si>
  <si>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</si>
  <si>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</si>
  <si>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Capacity</t>
  </si>
  <si>
    <t>Flow Cost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</si>
  <si>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</si>
  <si>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</si>
  <si>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</si>
  <si>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</si>
  <si>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</si>
  <si>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</si>
  <si>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</si>
  <si>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</si>
  <si>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</si>
  <si>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</si>
  <si>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</si>
  <si>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</si>
  <si>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</si>
  <si>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</si>
  <si>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</si>
  <si>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</si>
  <si>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</si>
  <si>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</si>
  <si>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</si>
  <si>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Quantity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</si>
  <si>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</si>
  <si>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</si>
  <si>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</si>
  <si>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</si>
  <si>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</si>
  <si>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</si>
  <si>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</si>
  <si>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Importing district(s)</t>
  </si>
  <si>
    <t>1961-1985</t>
  </si>
  <si>
    <t>bool_investment</t>
  </si>
  <si>
    <t>rate</t>
  </si>
  <si>
    <t>SFH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</si>
  <si>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</si>
  <si>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</si>
  <si>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</si>
  <si>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</si>
  <si>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</si>
  <si>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</si>
  <si>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</si>
  <si>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</si>
  <si>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</si>
  <si>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</si>
  <si>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</si>
  <si>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</si>
  <si>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</si>
  <si>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</si>
  <si>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</si>
  <si>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</si>
  <si>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</si>
  <si>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</si>
  <si>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</si>
  <si>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</si>
  <si>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</si>
  <si>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</si>
  <si>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</si>
  <si>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</si>
  <si>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Availability Factor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</si>
  <si>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</si>
  <si>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</si>
  <si>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</si>
  <si>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</si>
  <si>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</si>
  <si>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</si>
  <si>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</si>
  <si>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Heat Pump</t>
  </si>
  <si>
    <t>10Y</t>
  </si>
  <si>
    <t>25Y</t>
  </si>
  <si>
    <t>MFH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</si>
  <si>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</si>
  <si>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</si>
  <si>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</si>
  <si>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</si>
  <si>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</si>
  <si>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</si>
  <si>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</si>
  <si>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</si>
  <si>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</si>
  <si>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</si>
  <si>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</si>
  <si>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</si>
  <si>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</si>
  <si>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</si>
  <si>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</si>
  <si>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</si>
  <si>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</si>
  <si>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</si>
  <si>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</si>
  <si>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</si>
  <si>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</si>
  <si>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</si>
  <si>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</si>
  <si>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</si>
  <si>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</si>
  <si>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</si>
  <si>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</si>
  <si>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</si>
  <si>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</si>
  <si>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</si>
  <si>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</si>
  <si>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</si>
  <si>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</si>
  <si>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</si>
  <si>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</si>
  <si>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</si>
  <si>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</si>
  <si>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</si>
  <si>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</si>
  <si>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</si>
  <si>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</si>
  <si>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</si>
  <si>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</si>
  <si>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</si>
  <si>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</si>
  <si>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</si>
  <si>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</si>
  <si>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</si>
  <si>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</si>
  <si>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</si>
  <si>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</si>
  <si>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</si>
  <si>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</si>
  <si>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</si>
  <si>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</si>
  <si>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</si>
  <si>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</si>
  <si>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</si>
  <si>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</si>
  <si>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</si>
  <si>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</si>
  <si>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</si>
  <si>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</si>
  <si>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</si>
  <si>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</si>
  <si>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</si>
  <si>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</si>
  <si>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</si>
  <si>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</si>
  <si>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</si>
  <si>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</si>
  <si>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Report_1</t>
  </si>
  <si>
    <t>NaM_invstmt_bool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</si>
  <si>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</si>
  <si>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</si>
  <si>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</si>
  <si>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</si>
  <si>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</si>
  <si>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</si>
  <si>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</si>
  <si>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</si>
  <si>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Last possible occurrence date</t>
  </si>
  <si>
    <t>simple_investment</t>
  </si>
  <si>
    <t>To sheet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</si>
  <si>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</si>
  <si>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</si>
  <si>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</si>
  <si>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</si>
  <si>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</si>
  <si>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</si>
  <si>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</si>
  <si>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</si>
  <si>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</si>
  <si>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</si>
  <si>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</si>
  <si>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</si>
  <si>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</si>
  <si>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</si>
  <si>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</si>
  <si>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</si>
  <si>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</si>
  <si>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</si>
  <si>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</si>
  <si>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</si>
  <si>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</si>
  <si>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</si>
  <si>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</si>
  <si>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</si>
  <si>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</si>
  <si>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</si>
  <si>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</si>
  <si>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</si>
  <si>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</si>
  <si>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</si>
  <si>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</si>
  <si>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</si>
  <si>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</si>
  <si>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</si>
  <si>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</si>
  <si>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</si>
  <si>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</si>
  <si>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</si>
  <si>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</si>
  <si>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</si>
  <si>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</si>
  <si>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</si>
  <si>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</si>
  <si>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</si>
  <si>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</si>
  <si>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</si>
  <si>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</si>
  <si>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</si>
  <si>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</si>
  <si>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</si>
  <si>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</si>
  <si>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</si>
  <si>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</si>
  <si>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</si>
  <si>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</si>
  <si>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</si>
  <si>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</si>
  <si>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</si>
  <si>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</si>
  <si>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</si>
  <si>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</si>
  <si>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connection_type_normal</t>
  </si>
  <si>
    <t>From node</t>
  </si>
  <si>
    <t>To node</t>
  </si>
  <si>
    <t>CO2</t>
  </si>
  <si>
    <t>CO2 production</t>
  </si>
  <si>
    <t>CO2 in the model</t>
  </si>
  <si>
    <t>NaM_CO2_bool</t>
  </si>
  <si>
    <t>node_state_cap</t>
  </si>
  <si>
    <t>-&gt; Go in a table ?</t>
  </si>
  <si>
    <t>Later alligator</t>
  </si>
  <si>
    <t>-&gt; Capacity at municipal, district, building level…</t>
  </si>
  <si>
    <t>Level of integration of CO2 "Storage" Node</t>
  </si>
  <si>
    <t>NaM_CO2_state_lvl</t>
  </si>
  <si>
    <t>Municipal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</si>
  <si>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</si>
  <si>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</si>
  <si>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</si>
  <si>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</si>
  <si>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</si>
  <si>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</si>
  <si>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</si>
  <si>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</si>
  <si>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Local demand</t>
  </si>
  <si>
    <t>All</t>
  </si>
  <si>
    <t>Discount Year of Reference</t>
  </si>
  <si>
    <t>Fixed Resolution</t>
  </si>
  <si>
    <t>Variable Resolution</t>
  </si>
  <si>
    <t>Time Serie type</t>
  </si>
  <si>
    <t>Start date</t>
  </si>
  <si>
    <t>2h</t>
  </si>
  <si>
    <t>Ignore year</t>
  </si>
  <si>
    <t>Year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</si>
  <si>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</si>
  <si>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</si>
  <si>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</si>
  <si>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</si>
  <si>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</si>
  <si>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</si>
  <si>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</si>
  <si>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</si>
  <si>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</si>
  <si>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</si>
  <si>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</si>
  <si>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</si>
  <si>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</si>
  <si>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</si>
  <si>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</si>
  <si>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</si>
  <si>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</si>
  <si>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</si>
  <si>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</si>
  <si>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</si>
  <si>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</si>
  <si>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</si>
  <si>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</si>
  <si>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</si>
  <si>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</si>
  <si>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</si>
  <si>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</si>
  <si>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</si>
  <si>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</si>
  <si>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</si>
  <si>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</si>
  <si>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</si>
  <si>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</si>
  <si>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</si>
  <si>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</si>
  <si>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</si>
  <si>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</si>
  <si>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</si>
  <si>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</si>
  <si>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</si>
  <si>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</si>
  <si>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</si>
  <si>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</si>
  <si>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</si>
  <si>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</si>
  <si>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</si>
  <si>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</si>
  <si>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</si>
  <si>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</si>
  <si>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</si>
  <si>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</si>
  <si>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</si>
  <si>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</si>
  <si>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</si>
  <si>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</si>
  <si>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</si>
  <si>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</si>
  <si>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</si>
  <si>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</si>
  <si>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</si>
  <si>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</si>
  <si>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</si>
  <si>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Exporting capacity</t>
  </si>
  <si>
    <t>Importing capacity</t>
  </si>
  <si>
    <t>NaM_exp_dis</t>
  </si>
  <si>
    <t>NaM_imp_dis</t>
  </si>
  <si>
    <t>NaM_exp_cap</t>
  </si>
  <si>
    <t>NaM_imp_cap</t>
  </si>
  <si>
    <t>Export price</t>
  </si>
  <si>
    <t>4h</t>
  </si>
  <si>
    <t>Import price</t>
  </si>
  <si>
    <t>Connection</t>
  </si>
  <si>
    <t>NaM_district_lvl(to_node)</t>
  </si>
  <si>
    <t>NaM_building_lvl(to_node)</t>
  </si>
  <si>
    <t>MV_20kV</t>
  </si>
  <si>
    <t>DNHeating</t>
  </si>
  <si>
    <t>number_of_connections</t>
  </si>
  <si>
    <t>candidate_connections</t>
  </si>
  <si>
    <t>Capacity / node</t>
  </si>
  <si>
    <t>50Y</t>
  </si>
  <si>
    <t>HV_200kW</t>
  </si>
  <si>
    <t>LV_400V</t>
  </si>
  <si>
    <t>DC_400V</t>
  </si>
  <si>
    <t>Gas Boiler</t>
  </si>
  <si>
    <t>12Y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</si>
  <si>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</si>
  <si>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</si>
  <si>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</si>
  <si>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</si>
  <si>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</si>
  <si>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</si>
  <si>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</si>
  <si>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kWh</t>
  </si>
  <si>
    <t>Round Trip efficiency</t>
  </si>
  <si>
    <t>Advanced (opt)</t>
  </si>
  <si>
    <t xml:space="preserve">Capacity </t>
  </si>
  <si>
    <t>Rating power</t>
  </si>
  <si>
    <t xml:space="preserve">Self discharge </t>
  </si>
  <si>
    <t>unit_capacity(unit__from_commodity)</t>
  </si>
  <si>
    <t>unit_capacity(unit__to_commodity)</t>
  </si>
  <si>
    <t>frac_state_loss(node)</t>
  </si>
  <si>
    <t>fix_ratio_out_in_unit_flow(unit__node__node)</t>
  </si>
  <si>
    <t>fom_cost(unit)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</si>
  <si>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</si>
  <si>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</si>
  <si>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</si>
  <si>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</si>
  <si>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</si>
  <si>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</si>
  <si>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</si>
  <si>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</si>
  <si>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</si>
  <si>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Heat storage</t>
  </si>
  <si>
    <t>Storages presence (district level)</t>
  </si>
  <si>
    <t>Storages presence (building level)</t>
  </si>
  <si>
    <t>Solid State</t>
  </si>
  <si>
    <t>Li-ion Battery</t>
  </si>
  <si>
    <t>kg</t>
  </si>
  <si>
    <t>kg / time unit</t>
  </si>
  <si>
    <t>Maximal emissions per unit of time</t>
  </si>
  <si>
    <t>Maximum total CO2 emissions</t>
  </si>
  <si>
    <t>Retrofits</t>
  </si>
  <si>
    <t>Decrease in consumption [%]</t>
  </si>
  <si>
    <t>Price for 1 building [CHF]</t>
  </si>
  <si>
    <t>operation2025</t>
  </si>
  <si>
    <t>Supply node (with an infinite capacity of import)</t>
  </si>
  <si>
    <t>NaM_balance_type</t>
  </si>
  <si>
    <t>Single value</t>
  </si>
  <si>
    <t>&gt;2010</t>
  </si>
  <si>
    <t>LED</t>
  </si>
  <si>
    <t>Smart Lightning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</si>
  <si>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</si>
  <si>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</si>
  <si>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</si>
  <si>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</si>
  <si>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</si>
  <si>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</si>
  <si>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</si>
  <si>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</si>
  <si>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</si>
  <si>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</si>
  <si>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string_special</t>
  </si>
  <si>
    <t>Solar Panel</t>
  </si>
  <si>
    <t>Combined Heat Power Gas</t>
  </si>
  <si>
    <t>Carbon Capture and Storage</t>
  </si>
  <si>
    <t>1986-2010</t>
  </si>
  <si>
    <t>Insulation</t>
  </si>
  <si>
    <t>MFH_1986_2010</t>
  </si>
  <si>
    <t>MFH__2010</t>
  </si>
  <si>
    <t>Wind Turbine</t>
  </si>
  <si>
    <t>Kreis2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</si>
</sst>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0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73">
    <xf numFmtId="0" fontId="0" fillId="0" borderId="0" xfId="0"/>
    <xf numFmtId="0" fontId="3" fillId="2" borderId="1" xfId="2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14" xfId="0" applyBorder="1"/>
    <xf numFmtId="0" fontId="0" fillId="0" borderId="13" xfId="0" applyBorder="1"/>
    <xf numFmtId="0" fontId="7" fillId="0" borderId="1" xfId="0" applyFont="1" applyBorder="1"/>
    <xf numFmtId="0" fontId="5" fillId="0" borderId="15" xfId="0" applyFont="1" applyBorder="1"/>
    <xf numFmtId="0" fontId="7" fillId="0" borderId="14" xfId="0" applyFont="1" applyBorder="1"/>
    <xf numFmtId="0" fontId="5" fillId="0" borderId="14" xfId="0" applyFont="1" applyBorder="1"/>
    <xf numFmtId="0" fontId="5" fillId="0" borderId="14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5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/>
    <xf numFmtId="0" fontId="5" fillId="0" borderId="17" xfId="0" applyFont="1" applyBorder="1"/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/>
    <xf numFmtId="0" fontId="5" fillId="0" borderId="20" xfId="0" applyFont="1" applyBorder="1"/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/>
    <xf numFmtId="0" fontId="5" fillId="0" borderId="23" xfId="0" applyFont="1" applyBorder="1"/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/>
    <xf numFmtId="0" fontId="9" fillId="0" borderId="2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20" xfId="0" applyFont="1" applyBorder="1"/>
    <xf numFmtId="0" fontId="7" fillId="0" borderId="23" xfId="0" applyFont="1" applyBorder="1"/>
    <xf numFmtId="0" fontId="5" fillId="0" borderId="25" xfId="0" applyFont="1" applyBorder="1" applyAlignment="1">
      <alignment horizontal="center" vertical="center"/>
    </xf>
    <xf numFmtId="0" fontId="7" fillId="0" borderId="13" xfId="0" applyFont="1" applyBorder="1"/>
    <xf numFmtId="0" fontId="5" fillId="0" borderId="26" xfId="0" applyFont="1" applyBorder="1" applyAlignment="1">
      <alignment horizontal="center" vertical="center"/>
    </xf>
    <xf numFmtId="0" fontId="7" fillId="0" borderId="17" xfId="0" applyFont="1" applyBorder="1"/>
    <xf numFmtId="0" fontId="5" fillId="0" borderId="2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15" xfId="0" applyFont="1" applyBorder="1"/>
    <xf numFmtId="164" fontId="5" fillId="0" borderId="13" xfId="1" applyNumberFormat="1" applyFont="1" applyBorder="1" applyAlignment="1">
      <alignment horizontal="center" vertical="center"/>
    </xf>
    <xf numFmtId="164" fontId="5" fillId="0" borderId="14" xfId="1" applyNumberFormat="1" applyFont="1" applyBorder="1" applyAlignment="1">
      <alignment horizontal="center" vertical="center"/>
    </xf>
    <xf numFmtId="164" fontId="5" fillId="0" borderId="17" xfId="1" applyNumberFormat="1" applyFont="1" applyBorder="1" applyAlignment="1">
      <alignment horizontal="center" vertical="center"/>
    </xf>
    <xf numFmtId="0" fontId="0" fillId="0" borderId="28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31" xfId="0" applyBorder="1"/>
    <xf numFmtId="22" fontId="0" fillId="0" borderId="31" xfId="0" applyNumberFormat="1" applyBorder="1"/>
    <xf numFmtId="165" fontId="0" fillId="0" borderId="28" xfId="0" applyNumberFormat="1" applyBorder="1"/>
    <xf numFmtId="0" fontId="2" fillId="2" borderId="14" xfId="2" applyBorder="1" applyAlignment="1">
      <alignment horizontal="center" vertical="center"/>
    </xf>
    <xf numFmtId="0" fontId="2" fillId="2" borderId="12" xfId="2" applyBorder="1" applyAlignment="1">
      <alignment horizontal="center" vertical="center"/>
    </xf>
    <xf numFmtId="0" fontId="2" fillId="2" borderId="14" xfId="2" applyBorder="1"/>
    <xf numFmtId="0" fontId="5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3" fillId="2" borderId="14" xfId="2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0" fillId="0" borderId="35" xfId="0" applyBorder="1"/>
    <xf numFmtId="0" fontId="14" fillId="0" borderId="13" xfId="0" applyFont="1" applyBorder="1" applyAlignment="1">
      <alignment horizontal="center" vertical="center"/>
    </xf>
    <xf numFmtId="0" fontId="5" fillId="0" borderId="27" xfId="0" applyFont="1" applyBorder="1"/>
    <xf numFmtId="0" fontId="6" fillId="0" borderId="14" xfId="0" applyFont="1" applyBorder="1"/>
    <xf numFmtId="0" fontId="6" fillId="0" borderId="20" xfId="0" applyFont="1" applyBorder="1"/>
    <xf numFmtId="0" fontId="6" fillId="0" borderId="17" xfId="0" applyFont="1" applyBorder="1"/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7" fillId="0" borderId="1" xfId="0" applyFont="1" applyBorder="1"/>
    <xf numFmtId="0" fontId="9" fillId="0" borderId="1" xfId="0" applyFont="1" applyBorder="1"/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1" fillId="0" borderId="14" xfId="0" applyFont="1" applyBorder="1"/>
    <xf numFmtId="1" fontId="14" fillId="0" borderId="0" xfId="0" applyNumberFormat="1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3" borderId="14" xfId="0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3" borderId="16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0" fontId="5" fillId="3" borderId="29" xfId="0" applyFont="1" applyFill="1" applyBorder="1" applyAlignment="1">
      <alignment vertical="center"/>
    </xf>
    <xf numFmtId="0" fontId="5" fillId="3" borderId="28" xfId="0" applyFont="1" applyFill="1" applyBorder="1" applyAlignment="1">
      <alignment vertical="center"/>
    </xf>
    <xf numFmtId="0" fontId="5" fillId="3" borderId="30" xfId="0" applyFont="1" applyFill="1" applyBorder="1" applyAlignment="1">
      <alignment vertical="center"/>
    </xf>
    <xf numFmtId="0" fontId="5" fillId="4" borderId="14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22" fontId="0" fillId="0" borderId="37" xfId="0" applyNumberFormat="1" applyBorder="1" applyAlignment="1">
      <alignment horizontal="center" vertical="center"/>
    </xf>
    <xf numFmtId="22" fontId="0" fillId="0" borderId="38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2" fillId="0" borderId="0" xfId="0" applyFont="1"/>
    <xf numFmtId="0" fontId="0" fillId="0" borderId="12" xfId="0" applyBorder="1"/>
    <xf numFmtId="0" fontId="0" fillId="0" borderId="27" xfId="0" applyBorder="1"/>
    <xf numFmtId="0" fontId="0" fillId="0" borderId="30" xfId="0" applyBorder="1" applyAlignment="1">
      <alignment horizontal="center" vertical="center"/>
    </xf>
    <xf numFmtId="0" fontId="0" fillId="0" borderId="15" xfId="0" applyBorder="1"/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8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4" borderId="15" xfId="0" applyFont="1" applyFill="1" applyBorder="1"/>
    <xf numFmtId="0" fontId="6" fillId="0" borderId="20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22" fontId="0" fillId="4" borderId="7" xfId="0" applyNumberFormat="1" applyFill="1" applyBorder="1" applyAlignment="1">
      <alignment horizontal="center" vertical="center"/>
    </xf>
    <xf numFmtId="22" fontId="0" fillId="4" borderId="40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2" fontId="0" fillId="4" borderId="5" xfId="0" applyNumberFormat="1" applyFill="1" applyBorder="1" applyAlignment="1">
      <alignment horizontal="center" vertical="center"/>
    </xf>
    <xf numFmtId="22" fontId="0" fillId="4" borderId="5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8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5" xfId="0" applyFill="1" applyBorder="1" applyAlignment="1">
      <alignment horizontal="center" vertical="center"/>
    </xf>
    <xf numFmtId="22" fontId="0" fillId="4" borderId="8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8" fillId="4" borderId="0" xfId="3" applyFill="1" applyAlignment="1">
      <alignment horizontal="center" vertical="center"/>
    </xf>
    <xf numFmtId="9" fontId="14" fillId="0" borderId="14" xfId="1" applyFont="1" applyBorder="1" applyAlignment="1">
      <alignment horizontal="center" vertical="center"/>
    </xf>
    <xf numFmtId="9" fontId="5" fillId="0" borderId="0" xfId="1" applyFont="1"/>
    <xf numFmtId="0" fontId="8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0" fillId="0" borderId="41" xfId="0" applyBorder="1" applyAlignment="1">
      <alignment horizontal="center" vertical="center"/>
    </xf>
    <xf numFmtId="0" fontId="6" fillId="0" borderId="42" xfId="0" quotePrefix="1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3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37" xfId="0" applyFill="1" applyBorder="1" applyAlignment="1">
      <alignment horizontal="center" vertical="center"/>
    </xf>
    <xf numFmtId="22" fontId="0" fillId="4" borderId="38" xfId="0" applyNumberFormat="1" applyFill="1" applyBorder="1" applyAlignment="1">
      <alignment horizontal="center" vertical="center"/>
    </xf>
    <xf numFmtId="22" fontId="0" fillId="4" borderId="37" xfId="0" applyNumberFormat="1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5" fillId="5" borderId="1" xfId="0" applyFont="1" applyFill="1" applyBorder="1"/>
    <xf numFmtId="0" fontId="9" fillId="5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1" xfId="0" applyBorder="1"/>
    <xf numFmtId="0" fontId="0" fillId="0" borderId="34" xfId="0" applyBorder="1"/>
    <xf numFmtId="0" fontId="0" fillId="0" borderId="44" xfId="0" applyBorder="1"/>
    <xf numFmtId="0" fontId="19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20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6" borderId="1" xfId="0" applyFont="1" applyFill="1" applyBorder="1"/>
    <xf numFmtId="0" fontId="7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6" borderId="15" xfId="0" applyFont="1" applyFill="1" applyBorder="1"/>
    <xf numFmtId="0" fontId="8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7" fillId="7" borderId="14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5" fillId="7" borderId="0" xfId="0" applyFont="1" applyFill="1"/>
    <xf numFmtId="0" fontId="0" fillId="0" borderId="14" xfId="0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9" fontId="5" fillId="0" borderId="14" xfId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0" fillId="4" borderId="4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4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2" fillId="0" borderId="1" xfId="0" applyFont="1" applyBorder="1"/>
    <xf numFmtId="0" fontId="19" fillId="0" borderId="14" xfId="0" applyFont="1" applyBorder="1"/>
    <xf numFmtId="0" fontId="19" fillId="5" borderId="14" xfId="0" applyFont="1" applyFill="1" applyBorder="1"/>
    <xf numFmtId="0" fontId="19" fillId="5" borderId="13" xfId="0" applyFont="1" applyFill="1" applyBorder="1"/>
    <xf numFmtId="0" fontId="19" fillId="5" borderId="23" xfId="0" applyFont="1" applyFill="1" applyBorder="1"/>
    <xf numFmtId="0" fontId="19" fillId="5" borderId="17" xfId="0" applyFont="1" applyFill="1" applyBorder="1"/>
    <xf numFmtId="0" fontId="19" fillId="5" borderId="1" xfId="0" applyFont="1" applyFill="1" applyBorder="1"/>
    <xf numFmtId="0" fontId="19" fillId="5" borderId="20" xfId="0" applyFont="1" applyFill="1" applyBorder="1"/>
    <xf numFmtId="0" fontId="22" fillId="5" borderId="13" xfId="0" applyFont="1" applyFill="1" applyBorder="1"/>
    <xf numFmtId="0" fontId="22" fillId="5" borderId="14" xfId="0" applyFont="1" applyFill="1" applyBorder="1"/>
    <xf numFmtId="0" fontId="22" fillId="5" borderId="17" xfId="0" applyFont="1" applyFill="1" applyBorder="1"/>
    <xf numFmtId="0" fontId="22" fillId="5" borderId="1" xfId="0" applyFont="1" applyFill="1" applyBorder="1"/>
    <xf numFmtId="22" fontId="6" fillId="0" borderId="0" xfId="0" applyNumberFormat="1" applyFont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0" fillId="4" borderId="15" xfId="0" applyFill="1" applyBorder="1"/>
    <xf numFmtId="0" fontId="23" fillId="0" borderId="1" xfId="0" applyFont="1" applyBorder="1"/>
    <xf numFmtId="0" fontId="5" fillId="0" borderId="14" xfId="0" applyFont="1" applyBorder="1" applyAlignment="1">
      <alignment wrapText="1"/>
    </xf>
    <xf numFmtId="0" fontId="6" fillId="0" borderId="13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65" fontId="0" fillId="0" borderId="0" xfId="0" applyNumberFormat="1"/>
    <xf numFmtId="0" fontId="5" fillId="0" borderId="28" xfId="0" applyFont="1" applyBorder="1" applyAlignment="1">
      <alignment horizontal="center" vertical="center"/>
    </xf>
    <xf numFmtId="0" fontId="24" fillId="0" borderId="1" xfId="0" applyFont="1" applyBorder="1"/>
    <xf numFmtId="0" fontId="6" fillId="0" borderId="0" xfId="0" applyFont="1"/>
    <xf numFmtId="0" fontId="5" fillId="8" borderId="14" xfId="0" applyFont="1" applyFill="1" applyBorder="1" applyAlignment="1">
      <alignment horizontal="center" vertical="center"/>
    </xf>
    <xf numFmtId="9" fontId="5" fillId="0" borderId="28" xfId="0" applyNumberFormat="1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34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8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22" fontId="0" fillId="0" borderId="27" xfId="0" applyNumberFormat="1" applyBorder="1" applyAlignment="1">
      <alignment horizontal="center"/>
    </xf>
    <xf numFmtId="22" fontId="0" fillId="0" borderId="30" xfId="0" applyNumberFormat="1" applyBorder="1" applyAlignment="1">
      <alignment horizontal="center"/>
    </xf>
    <xf numFmtId="0" fontId="5" fillId="8" borderId="13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</cellXfs>
  <cellStyles count="4">
    <cellStyle name="Good" xfId="2" builtinId="26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24-12-07T14:17:34.55" personId="{87A7D584-14CA-4832-ADEC-EEAF9BC37BF6}" id="{1EB70530-E750-4619-A20D-37F037DFEF9F}">
    <text>All the investment should be independent (the model would sometimes invest into both investments)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7" dT="2024-11-20T10:56:44.93" personId="{87A7D584-14CA-4832-ADEC-EEAF9BC37BF6}" id="{6B69EC15-583A-4D0C-A612-1EAE9355EB08}">
    <text xml:space="preserve">Specificy the year like 2025 / 2027 / 2029 -&gt; would simulate over these year for the values proposed below
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5"/>
  <sheetViews>
    <sheetView zoomScaleNormal="100" workbookViewId="0">
      <selection activeCell="F34" sqref="F34"/>
    </sheetView>
  </sheetViews>
  <sheetFormatPr defaultRowHeight="14.4" x14ac:dyDescent="0.3"/>
  <cols>
    <col min="1" max="1" width="28.77734375" style="3" bestFit="1" customWidth="1"/>
    <col min="2" max="2" width="44.44140625" style="9" bestFit="1" customWidth="1"/>
    <col min="3" max="3" width="18.33203125" style="3" customWidth="1"/>
    <col min="4" max="4" width="26.77734375" style="3" customWidth="1"/>
    <col min="5" max="5" width="18.21875" style="3" bestFit="1" customWidth="1"/>
    <col min="6" max="6" width="42.44140625" style="9" bestFit="1" customWidth="1"/>
    <col min="7" max="16384" width="8.88671875" style="3"/>
  </cols>
  <sheetData>
    <row r="1" spans="1:6" ht="26.4" thickBot="1" x14ac:dyDescent="0.35">
      <c r="A1" s="1" t="s">
        <v>0</v>
      </c>
      <c r="B1" s="2" t="s">
        <v>1</v>
      </c>
      <c r="C1" s="2" t="s">
        <v>2</v>
      </c>
      <c r="D1" s="2" t="s">
        <v>184</v>
      </c>
      <c r="E1" s="2" t="s">
        <v>3</v>
      </c>
    </row>
    <row r="2" spans="1:6" ht="18.600000000000001" thickBot="1" x14ac:dyDescent="0.35">
      <c r="A2" s="171" t="s">
        <v>185</v>
      </c>
    </row>
    <row r="3" spans="1:6" x14ac:dyDescent="0.3">
      <c r="B3" s="10" t="s">
        <v>24</v>
      </c>
      <c r="C3" s="5" t="s">
        <v>5</v>
      </c>
      <c r="D3" s="96" t="s">
        <v>127</v>
      </c>
      <c r="E3" s="140" t="s">
        <v>183</v>
      </c>
    </row>
    <row r="4" spans="1:6" x14ac:dyDescent="0.3">
      <c r="B4" s="11" t="s">
        <v>6</v>
      </c>
      <c r="C4" s="6" t="s">
        <v>7</v>
      </c>
      <c r="D4" s="97" t="s">
        <v>130</v>
      </c>
      <c r="E4" s="141">
        <v>45658</v>
      </c>
    </row>
    <row r="5" spans="1:6" ht="15" thickBot="1" x14ac:dyDescent="0.35">
      <c r="B5" s="137" t="s">
        <v>8</v>
      </c>
      <c r="C5" s="138" t="s">
        <v>7</v>
      </c>
      <c r="D5" s="139" t="s">
        <v>131</v>
      </c>
      <c r="E5" s="142">
        <v>54789</v>
      </c>
    </row>
    <row r="6" spans="1:6" x14ac:dyDescent="0.3">
      <c r="B6" s="10" t="s">
        <v>271</v>
      </c>
      <c r="C6" s="121" t="s">
        <v>22</v>
      </c>
      <c r="D6" s="121" t="s">
        <v>128</v>
      </c>
      <c r="E6" s="143"/>
    </row>
    <row r="7" spans="1:6" x14ac:dyDescent="0.3">
      <c r="B7" s="11" t="s">
        <v>363</v>
      </c>
      <c r="C7" s="122" t="s">
        <v>7</v>
      </c>
      <c r="D7" s="122" t="s">
        <v>129</v>
      </c>
      <c r="E7" s="144"/>
      <c r="F7" s="220"/>
    </row>
    <row r="8" spans="1:6" x14ac:dyDescent="0.3">
      <c r="B8" s="11" t="s">
        <v>272</v>
      </c>
      <c r="C8" s="122" t="s">
        <v>15</v>
      </c>
      <c r="D8" s="122" t="s">
        <v>269</v>
      </c>
      <c r="E8" s="145" t="b">
        <v>0</v>
      </c>
    </row>
    <row r="9" spans="1:6" ht="15" thickBot="1" x14ac:dyDescent="0.35">
      <c r="B9" s="12" t="s">
        <v>273</v>
      </c>
      <c r="C9" s="123" t="s">
        <v>15</v>
      </c>
      <c r="D9" s="123" t="s">
        <v>270</v>
      </c>
      <c r="E9" s="146" t="b">
        <v>0</v>
      </c>
    </row>
    <row r="10" spans="1:6" ht="15" thickBot="1" x14ac:dyDescent="0.35"/>
    <row r="11" spans="1:6" ht="18.600000000000001" thickBot="1" x14ac:dyDescent="0.35">
      <c r="A11" s="171" t="s">
        <v>9</v>
      </c>
    </row>
    <row r="12" spans="1:6" x14ac:dyDescent="0.3">
      <c r="B12" s="10" t="s">
        <v>186</v>
      </c>
      <c r="C12" s="121" t="s">
        <v>15</v>
      </c>
      <c r="D12" s="121" t="s">
        <v>187</v>
      </c>
      <c r="E12" s="147" t="b">
        <v>1</v>
      </c>
    </row>
    <row r="13" spans="1:6" x14ac:dyDescent="0.3">
      <c r="B13" s="11" t="s">
        <v>24</v>
      </c>
      <c r="C13" s="122" t="s">
        <v>5</v>
      </c>
      <c r="D13" s="122" t="s">
        <v>127</v>
      </c>
      <c r="E13" s="148" t="s">
        <v>495</v>
      </c>
    </row>
    <row r="14" spans="1:6" x14ac:dyDescent="0.3">
      <c r="B14" s="11" t="s">
        <v>10</v>
      </c>
      <c r="C14" s="122" t="s">
        <v>11</v>
      </c>
      <c r="D14" s="122" t="s">
        <v>132</v>
      </c>
      <c r="E14" s="148" t="s">
        <v>12</v>
      </c>
    </row>
    <row r="15" spans="1:6" x14ac:dyDescent="0.3">
      <c r="B15" s="11" t="s">
        <v>13</v>
      </c>
      <c r="C15" s="122" t="s">
        <v>7</v>
      </c>
      <c r="D15" s="122" t="s">
        <v>133</v>
      </c>
      <c r="E15" s="144">
        <v>45658</v>
      </c>
    </row>
    <row r="16" spans="1:6" ht="15" thickBot="1" x14ac:dyDescent="0.35">
      <c r="B16" s="12" t="s">
        <v>14</v>
      </c>
      <c r="C16" s="123" t="s">
        <v>7</v>
      </c>
      <c r="D16" s="123" t="s">
        <v>134</v>
      </c>
      <c r="E16" s="149">
        <v>54789</v>
      </c>
    </row>
    <row r="17" spans="1:6" ht="15" thickBot="1" x14ac:dyDescent="0.35">
      <c r="B17" s="120" t="s">
        <v>25</v>
      </c>
      <c r="C17" s="124" t="s">
        <v>15</v>
      </c>
      <c r="D17" s="124" t="s">
        <v>188</v>
      </c>
      <c r="E17" s="150" t="b">
        <v>0</v>
      </c>
      <c r="F17" s="151" t="s">
        <v>277</v>
      </c>
    </row>
    <row r="18" spans="1:6" ht="15" thickBot="1" x14ac:dyDescent="0.35"/>
    <row r="19" spans="1:6" ht="18.600000000000001" thickBot="1" x14ac:dyDescent="0.35">
      <c r="A19" s="171" t="s">
        <v>16</v>
      </c>
    </row>
    <row r="20" spans="1:6" ht="15" thickBot="1" x14ac:dyDescent="0.35">
      <c r="B20" s="120" t="s">
        <v>17</v>
      </c>
      <c r="C20" s="162" t="s">
        <v>15</v>
      </c>
      <c r="D20" s="162" t="s">
        <v>266</v>
      </c>
      <c r="E20" s="163" t="b">
        <v>1</v>
      </c>
    </row>
    <row r="21" spans="1:6" x14ac:dyDescent="0.3">
      <c r="B21" s="10" t="s">
        <v>353</v>
      </c>
      <c r="C21" s="162" t="s">
        <v>15</v>
      </c>
      <c r="D21" s="162" t="s">
        <v>267</v>
      </c>
      <c r="E21" s="164" t="b">
        <v>0</v>
      </c>
    </row>
    <row r="22" spans="1:6" x14ac:dyDescent="0.3">
      <c r="B22" s="11" t="s">
        <v>24</v>
      </c>
      <c r="C22" s="122" t="s">
        <v>5</v>
      </c>
      <c r="D22" s="122" t="s">
        <v>127</v>
      </c>
      <c r="E22" s="165" t="s">
        <v>276</v>
      </c>
    </row>
    <row r="23" spans="1:6" ht="15" thickBot="1" x14ac:dyDescent="0.35">
      <c r="B23" s="126" t="s">
        <v>18</v>
      </c>
      <c r="C23" s="123" t="s">
        <v>7</v>
      </c>
      <c r="D23" s="123" t="s">
        <v>133</v>
      </c>
      <c r="E23" s="166">
        <v>45658</v>
      </c>
    </row>
    <row r="24" spans="1:6" x14ac:dyDescent="0.3">
      <c r="B24" s="10" t="s">
        <v>19</v>
      </c>
      <c r="C24" s="162" t="s">
        <v>15</v>
      </c>
      <c r="D24" s="162" t="s">
        <v>268</v>
      </c>
      <c r="E24" s="164" t="b">
        <v>1</v>
      </c>
    </row>
    <row r="25" spans="1:6" x14ac:dyDescent="0.3">
      <c r="B25" s="11" t="s">
        <v>24</v>
      </c>
      <c r="C25" s="122" t="s">
        <v>5</v>
      </c>
      <c r="D25" s="122" t="s">
        <v>127</v>
      </c>
      <c r="E25" s="165"/>
    </row>
    <row r="26" spans="1:6" x14ac:dyDescent="0.3">
      <c r="B26" s="161" t="s">
        <v>20</v>
      </c>
      <c r="C26" s="122" t="s">
        <v>7</v>
      </c>
      <c r="D26" s="122" t="s">
        <v>133</v>
      </c>
      <c r="E26" s="167">
        <v>45658</v>
      </c>
    </row>
    <row r="27" spans="1:6" ht="15" thickBot="1" x14ac:dyDescent="0.35">
      <c r="B27" s="93" t="s">
        <v>275</v>
      </c>
      <c r="C27" s="122" t="s">
        <v>7</v>
      </c>
      <c r="D27" s="123" t="s">
        <v>134</v>
      </c>
      <c r="E27" s="167">
        <v>54789</v>
      </c>
    </row>
    <row r="28" spans="1:6" ht="15" thickBot="1" x14ac:dyDescent="0.35">
      <c r="B28" s="12" t="s">
        <v>274</v>
      </c>
      <c r="C28" s="123" t="s">
        <v>11</v>
      </c>
      <c r="D28" s="123" t="s">
        <v>132</v>
      </c>
      <c r="E28" s="168" t="s">
        <v>354</v>
      </c>
    </row>
    <row r="30" spans="1:6" ht="15" thickBot="1" x14ac:dyDescent="0.35"/>
    <row r="31" spans="1:6" ht="15" thickBot="1" x14ac:dyDescent="0.35">
      <c r="A31" s="172" t="s">
        <v>342</v>
      </c>
    </row>
    <row r="32" spans="1:6" x14ac:dyDescent="0.3">
      <c r="B32" s="10" t="s">
        <v>344</v>
      </c>
      <c r="C32" s="5" t="s">
        <v>15</v>
      </c>
      <c r="D32" s="158" t="s">
        <v>345</v>
      </c>
      <c r="E32" s="204" t="b">
        <v>1</v>
      </c>
      <c r="F32" s="221"/>
    </row>
    <row r="33" spans="2:6" x14ac:dyDescent="0.3">
      <c r="B33" s="161" t="s">
        <v>350</v>
      </c>
      <c r="C33" s="222" t="s">
        <v>5</v>
      </c>
      <c r="D33" s="160" t="s">
        <v>351</v>
      </c>
      <c r="E33" s="205" t="s">
        <v>352</v>
      </c>
      <c r="F33" s="221"/>
    </row>
    <row r="34" spans="2:6" x14ac:dyDescent="0.3">
      <c r="B34" s="11" t="s">
        <v>491</v>
      </c>
      <c r="C34" s="6" t="s">
        <v>488</v>
      </c>
      <c r="D34" s="7" t="s">
        <v>346</v>
      </c>
      <c r="E34" s="206"/>
      <c r="F34" s="159" t="s">
        <v>349</v>
      </c>
    </row>
    <row r="35" spans="2:6" ht="15" thickBot="1" x14ac:dyDescent="0.35">
      <c r="B35" s="12" t="s">
        <v>490</v>
      </c>
      <c r="C35" s="223" t="s">
        <v>489</v>
      </c>
      <c r="D35" s="8"/>
      <c r="E35" s="207" t="s">
        <v>348</v>
      </c>
      <c r="F35" s="159" t="s">
        <v>347</v>
      </c>
    </row>
  </sheetData>
  <dataValidations count="1">
    <dataValidation type="list" allowBlank="1" showInputMessage="1" showErrorMessage="1" sqref="E33" xr:uid="{184C4005-89B5-4D5B-9EAA-CA735007A99C}">
      <formula1>"Municipal,District,Building"</formula1>
    </dataValidation>
  </dataValidations>
  <hyperlinks>
    <hyperlink ref="F17" location="Temporality!A1" display="To sheet" xr:uid="{F556AEC7-469A-45FA-B45B-1767992192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W30"/>
  <sheetViews>
    <sheetView zoomScale="85" zoomScaleNormal="85" workbookViewId="0">
      <selection activeCell="E23" sqref="E23"/>
    </sheetView>
  </sheetViews>
  <sheetFormatPr defaultRowHeight="18" x14ac:dyDescent="0.35"/>
  <cols>
    <col min="1" max="1" width="49.33203125" style="17" customWidth="1"/>
    <col min="2" max="2" width="18.77734375" style="51" bestFit="1" customWidth="1"/>
    <col min="3" max="3" width="48" style="17" hidden="1" customWidth="1"/>
    <col min="4" max="4" width="48.33203125" style="19" bestFit="1" customWidth="1"/>
    <col min="5" max="5" width="50.21875" style="19" bestFit="1" customWidth="1"/>
    <col min="6" max="14" width="20.77734375" style="19" customWidth="1"/>
    <col min="15" max="15" width="20.77734375" style="38" customWidth="1"/>
    <col min="16" max="23" width="20.77734375" style="18" customWidth="1"/>
    <col min="24" max="16384" width="8.88671875" style="20"/>
  </cols>
  <sheetData>
    <row r="1" spans="1:23" s="24" customFormat="1" ht="21.6" thickBot="1" x14ac:dyDescent="0.45">
      <c r="A1" s="55" t="s">
        <v>40</v>
      </c>
      <c r="B1" s="41"/>
      <c r="C1" s="22"/>
      <c r="D1" s="23">
        <v>1</v>
      </c>
      <c r="E1" s="23">
        <v>2</v>
      </c>
      <c r="F1" s="23">
        <v>3</v>
      </c>
      <c r="G1" s="23">
        <v>4</v>
      </c>
      <c r="H1" s="23">
        <v>5</v>
      </c>
      <c r="I1" s="23">
        <v>6</v>
      </c>
      <c r="J1" s="23">
        <v>7</v>
      </c>
      <c r="K1" s="23">
        <v>8</v>
      </c>
      <c r="L1" s="23">
        <v>9</v>
      </c>
      <c r="M1" s="23">
        <v>10</v>
      </c>
      <c r="N1" s="23">
        <v>11</v>
      </c>
      <c r="O1" s="37">
        <v>12</v>
      </c>
      <c r="P1" s="23">
        <v>13</v>
      </c>
      <c r="Q1" s="23">
        <v>14</v>
      </c>
      <c r="R1" s="23">
        <v>15</v>
      </c>
      <c r="S1" s="23">
        <v>16</v>
      </c>
      <c r="T1" s="23">
        <v>17</v>
      </c>
      <c r="U1" s="23">
        <v>18</v>
      </c>
      <c r="V1" s="23">
        <v>19</v>
      </c>
      <c r="W1" s="23">
        <v>20</v>
      </c>
    </row>
    <row r="2" spans="1:23" ht="18.600000000000001" thickBot="1" x14ac:dyDescent="0.4">
      <c r="A2" s="17" t="s">
        <v>4</v>
      </c>
      <c r="B2" s="53" t="s">
        <v>5</v>
      </c>
      <c r="C2" s="17" t="s">
        <v>127</v>
      </c>
      <c r="D2" s="75" t="s">
        <v>486</v>
      </c>
      <c r="E2" s="75" t="s">
        <v>487</v>
      </c>
      <c r="F2" s="75" t="s">
        <v>483</v>
      </c>
      <c r="G2" s="75"/>
      <c r="H2" s="75"/>
      <c r="I2" s="75"/>
      <c r="J2" s="75"/>
      <c r="K2" s="75"/>
      <c r="L2" s="71"/>
      <c r="M2" s="71"/>
      <c r="N2" s="71"/>
      <c r="O2" s="72"/>
      <c r="P2" s="73"/>
      <c r="Q2" s="73"/>
      <c r="R2" s="73"/>
      <c r="S2" s="73"/>
      <c r="T2" s="73"/>
      <c r="U2" s="73"/>
      <c r="V2" s="73"/>
      <c r="W2" s="73"/>
    </row>
    <row r="3" spans="1:23" s="27" customFormat="1" x14ac:dyDescent="0.35">
      <c r="A3" s="45" t="s">
        <v>83</v>
      </c>
      <c r="B3" s="53" t="s">
        <v>104</v>
      </c>
      <c r="C3" s="45" t="s">
        <v>456</v>
      </c>
      <c r="D3" s="26" t="s">
        <v>29</v>
      </c>
      <c r="E3" s="26" t="s">
        <v>29</v>
      </c>
      <c r="F3" s="26" t="s">
        <v>31</v>
      </c>
      <c r="G3" s="26"/>
      <c r="H3" s="26"/>
      <c r="I3" s="26"/>
      <c r="J3" s="26"/>
      <c r="K3" s="26"/>
      <c r="L3" s="26"/>
      <c r="M3" s="26"/>
      <c r="N3" s="26"/>
      <c r="O3" s="46"/>
      <c r="P3" s="25"/>
      <c r="Q3" s="25"/>
      <c r="R3" s="25"/>
      <c r="S3" s="25"/>
      <c r="T3" s="25"/>
      <c r="U3" s="25"/>
      <c r="V3" s="25"/>
      <c r="W3" s="25"/>
    </row>
    <row r="4" spans="1:23" x14ac:dyDescent="0.35">
      <c r="A4" s="17" t="s">
        <v>110</v>
      </c>
      <c r="B4" s="51" t="s">
        <v>104</v>
      </c>
      <c r="C4" s="17" t="s">
        <v>137</v>
      </c>
      <c r="D4" s="19" t="s">
        <v>111</v>
      </c>
      <c r="E4" s="19" t="s">
        <v>112</v>
      </c>
      <c r="F4" s="19" t="s">
        <v>112</v>
      </c>
    </row>
    <row r="5" spans="1:23" x14ac:dyDescent="0.35">
      <c r="A5" s="17" t="s">
        <v>466</v>
      </c>
      <c r="B5" s="51" t="s">
        <v>463</v>
      </c>
      <c r="C5" s="17" t="s">
        <v>502</v>
      </c>
      <c r="D5" s="19">
        <v>15000</v>
      </c>
      <c r="E5" s="19">
        <v>40</v>
      </c>
      <c r="F5" s="19">
        <v>20</v>
      </c>
    </row>
    <row r="6" spans="1:23" x14ac:dyDescent="0.35">
      <c r="A6" s="17" t="s">
        <v>464</v>
      </c>
      <c r="B6" s="51" t="s">
        <v>45</v>
      </c>
      <c r="C6" s="17" t="s">
        <v>472</v>
      </c>
      <c r="D6" s="201">
        <v>0.9</v>
      </c>
      <c r="E6" s="201">
        <v>0.85</v>
      </c>
      <c r="F6" s="201">
        <v>0.99</v>
      </c>
      <c r="G6" s="201"/>
      <c r="H6" s="201"/>
      <c r="I6" s="201"/>
      <c r="J6" s="201"/>
    </row>
    <row r="7" spans="1:23" x14ac:dyDescent="0.35">
      <c r="A7" s="17" t="s">
        <v>468</v>
      </c>
      <c r="B7" s="51" t="s">
        <v>74</v>
      </c>
      <c r="C7" s="17" t="s">
        <v>471</v>
      </c>
      <c r="D7" s="62">
        <v>0.995</v>
      </c>
      <c r="E7" s="201">
        <v>0.99</v>
      </c>
      <c r="F7" s="201">
        <v>0.97</v>
      </c>
      <c r="G7" s="201"/>
      <c r="H7" s="201"/>
      <c r="I7" s="201"/>
      <c r="J7" s="201"/>
    </row>
    <row r="8" spans="1:23" ht="18.600000000000001" thickBot="1" x14ac:dyDescent="0.4">
      <c r="A8" s="17" t="s">
        <v>41</v>
      </c>
      <c r="B8" s="51" t="s">
        <v>44</v>
      </c>
      <c r="C8" s="17" t="s">
        <v>473</v>
      </c>
      <c r="D8" s="19">
        <v>1.141553E-3</v>
      </c>
    </row>
    <row r="9" spans="1:23" s="60" customFormat="1" ht="21.6" thickBot="1" x14ac:dyDescent="0.45">
      <c r="A9" s="55" t="s">
        <v>467</v>
      </c>
      <c r="B9" s="56"/>
      <c r="C9" s="55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8"/>
      <c r="P9" s="59"/>
      <c r="Q9" s="59"/>
      <c r="R9" s="59"/>
      <c r="S9" s="59"/>
      <c r="T9" s="59"/>
      <c r="U9" s="59"/>
      <c r="V9" s="59"/>
      <c r="W9" s="59"/>
    </row>
    <row r="10" spans="1:23" s="27" customFormat="1" x14ac:dyDescent="0.35">
      <c r="A10" s="45" t="s">
        <v>457</v>
      </c>
      <c r="B10" s="99" t="s">
        <v>43</v>
      </c>
      <c r="C10" s="45" t="s">
        <v>469</v>
      </c>
      <c r="D10" s="26">
        <v>300</v>
      </c>
      <c r="E10" s="26">
        <v>2</v>
      </c>
      <c r="F10" s="26"/>
      <c r="G10" s="26"/>
      <c r="H10" s="26"/>
      <c r="I10" s="26"/>
      <c r="J10" s="26"/>
      <c r="K10" s="26"/>
      <c r="L10" s="26"/>
      <c r="M10" s="26"/>
      <c r="N10" s="26"/>
      <c r="O10" s="46"/>
      <c r="P10" s="25"/>
      <c r="Q10" s="25"/>
      <c r="R10" s="25"/>
      <c r="S10" s="25"/>
      <c r="T10" s="25"/>
      <c r="U10" s="25"/>
      <c r="V10" s="25"/>
      <c r="W10" s="25"/>
    </row>
    <row r="11" spans="1:23" s="30" customFormat="1" ht="18.600000000000001" thickBot="1" x14ac:dyDescent="0.4">
      <c r="A11" s="47" t="s">
        <v>458</v>
      </c>
      <c r="B11" s="100" t="s">
        <v>43</v>
      </c>
      <c r="C11" s="47" t="s">
        <v>470</v>
      </c>
      <c r="D11" s="29">
        <v>200</v>
      </c>
      <c r="E11" s="29">
        <v>2</v>
      </c>
      <c r="F11" s="29"/>
      <c r="G11" s="29"/>
      <c r="H11" s="29"/>
      <c r="I11" s="29"/>
      <c r="J11" s="29"/>
      <c r="K11" s="29"/>
      <c r="L11" s="29"/>
      <c r="M11" s="29"/>
      <c r="N11" s="29"/>
      <c r="O11" s="48"/>
      <c r="P11" s="28"/>
      <c r="Q11" s="28"/>
      <c r="R11" s="28"/>
      <c r="S11" s="28"/>
      <c r="T11" s="28"/>
      <c r="U11" s="28"/>
      <c r="V11" s="28"/>
      <c r="W11" s="28"/>
    </row>
    <row r="12" spans="1:23" s="16" customFormat="1" ht="21.6" thickBot="1" x14ac:dyDescent="0.45">
      <c r="A12" s="55" t="s">
        <v>82</v>
      </c>
      <c r="B12" s="49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4"/>
      <c r="P12" s="21"/>
      <c r="Q12" s="21"/>
      <c r="R12" s="21"/>
      <c r="S12" s="21"/>
      <c r="T12" s="21"/>
      <c r="U12" s="21"/>
      <c r="V12" s="21"/>
      <c r="W12" s="21"/>
    </row>
    <row r="13" spans="1:23" x14ac:dyDescent="0.35">
      <c r="A13" s="17" t="s">
        <v>88</v>
      </c>
      <c r="B13" s="51" t="s">
        <v>93</v>
      </c>
      <c r="C13" s="17" t="s">
        <v>503</v>
      </c>
      <c r="D13" s="19">
        <v>600000</v>
      </c>
      <c r="E13" s="19">
        <v>600</v>
      </c>
      <c r="F13" s="19">
        <v>250</v>
      </c>
    </row>
    <row r="14" spans="1:23" x14ac:dyDescent="0.35">
      <c r="A14" s="17" t="s">
        <v>89</v>
      </c>
      <c r="B14" s="51" t="s">
        <v>11</v>
      </c>
      <c r="C14" s="17" t="s">
        <v>504</v>
      </c>
      <c r="D14" s="19" t="s">
        <v>144</v>
      </c>
      <c r="E14" s="19" t="s">
        <v>482</v>
      </c>
      <c r="F14" s="19" t="s">
        <v>482</v>
      </c>
    </row>
    <row r="15" spans="1:23" x14ac:dyDescent="0.35">
      <c r="A15" s="17" t="s">
        <v>90</v>
      </c>
      <c r="B15" s="51" t="s">
        <v>11</v>
      </c>
      <c r="C15" s="17" t="s">
        <v>505</v>
      </c>
      <c r="D15" s="19" t="s">
        <v>144</v>
      </c>
      <c r="E15" s="19" t="s">
        <v>482</v>
      </c>
      <c r="F15" s="19" t="s">
        <v>482</v>
      </c>
    </row>
    <row r="16" spans="1:23" ht="18.600000000000001" thickBot="1" x14ac:dyDescent="0.4">
      <c r="A16" s="17" t="s">
        <v>94</v>
      </c>
      <c r="B16" s="51" t="s">
        <v>104</v>
      </c>
      <c r="C16" s="17" t="s">
        <v>506</v>
      </c>
      <c r="D16" s="19" t="s">
        <v>159</v>
      </c>
      <c r="E16" s="19" t="s">
        <v>159</v>
      </c>
      <c r="F16" s="19" t="s">
        <v>159</v>
      </c>
    </row>
    <row r="17" spans="1:23" ht="18.600000000000001" thickBot="1" x14ac:dyDescent="0.4">
      <c r="A17" s="17" t="s">
        <v>94</v>
      </c>
      <c r="B17" s="51" t="s">
        <v>512</v>
      </c>
      <c r="C17" s="17" t="s">
        <v>507</v>
      </c>
      <c r="D17" s="18" t="str">
        <f>IF(D16="Integer", "_investment_variable_type_integer", IF(D16="Continuous", "_investment_variable_type_continuous", ""))</f>
        <v>_investment_variable_type_continuous</v>
      </c>
      <c r="E17" s="18" t="str">
        <f t="shared" ref="E17:S17" si="0">IF(E16="Integer", "_investment_variable_type_integer", IF(E16="Continuous", "_investment_variable_type_continuous", ""))</f>
        <v>_investment_variable_type_continuous</v>
      </c>
      <c r="F17" s="18" t="str">
        <f t="shared" si="0"/>
        <v>_investment_variable_type_continuous</v>
      </c>
      <c r="G17" s="18" t="str">
        <f t="shared" si="0"/>
        <v/>
      </c>
      <c r="H17" s="18" t="str">
        <f t="shared" si="0"/>
        <v/>
      </c>
      <c r="I17" s="18" t="str">
        <f t="shared" si="0"/>
        <v/>
      </c>
      <c r="J17" s="18" t="str">
        <f t="shared" si="0"/>
        <v/>
      </c>
      <c r="K17" s="18" t="str">
        <f t="shared" si="0"/>
        <v/>
      </c>
      <c r="L17" s="18" t="str">
        <f t="shared" si="0"/>
        <v/>
      </c>
      <c r="M17" s="18" t="str">
        <f t="shared" si="0"/>
        <v/>
      </c>
      <c r="N17" s="18" t="str">
        <f t="shared" si="0"/>
        <v/>
      </c>
      <c r="O17" s="18" t="str">
        <f t="shared" si="0"/>
        <v/>
      </c>
      <c r="P17" s="18" t="str">
        <f t="shared" si="0"/>
        <v/>
      </c>
      <c r="Q17" s="18" t="str">
        <f t="shared" si="0"/>
        <v/>
      </c>
      <c r="R17" s="18" t="str">
        <f t="shared" si="0"/>
        <v/>
      </c>
      <c r="S17" s="18" t="str">
        <f t="shared" si="0"/>
        <v/>
      </c>
      <c r="T17" s="18" t="str">
        <f t="shared" ref="T17:W17" si="1">IF(T16="Integer", "unit_investment_variable_type_integer", IF(T16="Continuous", "unit_investment_variable_type_continuous", ""))</f>
        <v/>
      </c>
      <c r="U17" s="18" t="str">
        <f t="shared" si="1"/>
        <v/>
      </c>
      <c r="V17" s="18" t="str">
        <f t="shared" si="1"/>
        <v/>
      </c>
      <c r="W17" s="18" t="str">
        <f t="shared" si="1"/>
        <v/>
      </c>
    </row>
    <row r="18" spans="1:23" s="60" customFormat="1" ht="21.6" thickBot="1" x14ac:dyDescent="0.45">
      <c r="A18" s="55" t="s">
        <v>465</v>
      </c>
      <c r="B18" s="56"/>
      <c r="C18" s="55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8"/>
      <c r="P18" s="59"/>
      <c r="Q18" s="59"/>
      <c r="R18" s="59"/>
      <c r="S18" s="59"/>
      <c r="T18" s="59"/>
      <c r="U18" s="59"/>
      <c r="V18" s="59"/>
      <c r="W18" s="59"/>
    </row>
    <row r="19" spans="1:23" x14ac:dyDescent="0.35">
      <c r="A19" s="17" t="s">
        <v>62</v>
      </c>
      <c r="B19" s="51" t="s">
        <v>63</v>
      </c>
      <c r="C19" s="17" t="s">
        <v>474</v>
      </c>
    </row>
    <row r="20" spans="1:23" x14ac:dyDescent="0.35">
      <c r="A20" s="17" t="s">
        <v>64</v>
      </c>
      <c r="B20" s="51" t="s">
        <v>65</v>
      </c>
      <c r="C20" s="17" t="s">
        <v>475</v>
      </c>
    </row>
    <row r="21" spans="1:23" x14ac:dyDescent="0.35">
      <c r="A21" s="17" t="s">
        <v>73</v>
      </c>
      <c r="B21" s="51" t="s">
        <v>11</v>
      </c>
      <c r="C21" s="17" t="s">
        <v>476</v>
      </c>
    </row>
    <row r="22" spans="1:23" x14ac:dyDescent="0.35">
      <c r="A22" s="17" t="s">
        <v>72</v>
      </c>
      <c r="B22" s="51" t="s">
        <v>11</v>
      </c>
      <c r="C22" s="17" t="s">
        <v>477</v>
      </c>
    </row>
    <row r="23" spans="1:23" s="33" customFormat="1" x14ac:dyDescent="0.35">
      <c r="A23" s="42" t="s">
        <v>459</v>
      </c>
      <c r="B23" s="50" t="s">
        <v>74</v>
      </c>
      <c r="C23" s="42" t="s">
        <v>478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9"/>
      <c r="P23" s="31"/>
      <c r="Q23" s="31"/>
      <c r="R23" s="31"/>
      <c r="S23" s="31"/>
      <c r="T23" s="31"/>
      <c r="U23" s="31"/>
      <c r="V23" s="31"/>
      <c r="W23" s="31"/>
    </row>
    <row r="24" spans="1:23" x14ac:dyDescent="0.35">
      <c r="A24" s="17" t="s">
        <v>461</v>
      </c>
      <c r="B24" s="51" t="s">
        <v>74</v>
      </c>
      <c r="C24" s="17" t="s">
        <v>479</v>
      </c>
    </row>
    <row r="25" spans="1:23" x14ac:dyDescent="0.35">
      <c r="A25" s="17" t="s">
        <v>462</v>
      </c>
      <c r="B25" s="51" t="s">
        <v>74</v>
      </c>
      <c r="C25" s="17" t="s">
        <v>480</v>
      </c>
    </row>
    <row r="26" spans="1:23" s="36" customFormat="1" x14ac:dyDescent="0.35">
      <c r="A26" s="43" t="s">
        <v>460</v>
      </c>
      <c r="B26" s="52" t="s">
        <v>74</v>
      </c>
      <c r="C26" s="43" t="s">
        <v>481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40"/>
      <c r="P26" s="34"/>
      <c r="Q26" s="34"/>
      <c r="R26" s="34"/>
      <c r="S26" s="34"/>
      <c r="T26" s="34"/>
      <c r="U26" s="34"/>
      <c r="V26" s="34"/>
      <c r="W26" s="34"/>
    </row>
    <row r="27" spans="1:23" s="33" customFormat="1" x14ac:dyDescent="0.35">
      <c r="A27" s="42" t="s">
        <v>97</v>
      </c>
      <c r="B27" s="50" t="s">
        <v>156</v>
      </c>
      <c r="C27" s="42" t="s">
        <v>508</v>
      </c>
      <c r="D27" s="32">
        <v>0.02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9"/>
      <c r="P27" s="31"/>
      <c r="Q27" s="31"/>
      <c r="R27" s="31"/>
      <c r="S27" s="31"/>
      <c r="T27" s="31"/>
      <c r="U27" s="31"/>
      <c r="V27" s="31"/>
      <c r="W27" s="31"/>
    </row>
    <row r="28" spans="1:23" x14ac:dyDescent="0.35">
      <c r="A28" s="17" t="s">
        <v>98</v>
      </c>
      <c r="B28" s="51" t="s">
        <v>93</v>
      </c>
      <c r="C28" s="17" t="s">
        <v>509</v>
      </c>
    </row>
    <row r="29" spans="1:23" x14ac:dyDescent="0.35">
      <c r="A29" s="17" t="s">
        <v>99</v>
      </c>
      <c r="B29" s="51" t="s">
        <v>11</v>
      </c>
      <c r="C29" s="17" t="s">
        <v>510</v>
      </c>
    </row>
    <row r="30" spans="1:23" x14ac:dyDescent="0.35">
      <c r="A30" s="17" t="s">
        <v>105</v>
      </c>
      <c r="B30" s="51" t="s">
        <v>11</v>
      </c>
      <c r="C30" s="17" t="s">
        <v>511</v>
      </c>
    </row>
  </sheetData>
  <dataValidations count="3">
    <dataValidation type="list" allowBlank="1" showInputMessage="1" showErrorMessage="1" sqref="D4:W4" xr:uid="{67B7E5A3-BB5D-4312-8E99-1BA5EC74B177}">
      <formula1>"Building level, District level"</formula1>
    </dataValidation>
    <dataValidation type="list" allowBlank="1" showInputMessage="1" showErrorMessage="1" sqref="D3:W3" xr:uid="{7C08C9B1-0296-4DAA-B66F-8DA5A609C6F4}">
      <formula1>Commodities</formula1>
    </dataValidation>
    <dataValidation type="list" allowBlank="1" showInputMessage="1" showErrorMessage="1" sqref="D16:K16" xr:uid="{4F951814-07D8-4ADD-847B-DBED00804A6D}">
      <formula1>"Integer, Continuous"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W50"/>
  <sheetViews>
    <sheetView zoomScale="85" zoomScaleNormal="85" workbookViewId="0">
      <selection activeCell="J11" sqref="J11"/>
    </sheetView>
  </sheetViews>
  <sheetFormatPr defaultRowHeight="18" x14ac:dyDescent="0.35"/>
  <cols>
    <col min="1" max="1" width="49.33203125" style="17" customWidth="1"/>
    <col min="2" max="2" width="18.77734375" style="51" bestFit="1" customWidth="1"/>
    <col min="3" max="3" width="49.109375" style="209" bestFit="1" customWidth="1"/>
    <col min="4" max="4" width="45.44140625" style="19" bestFit="1" customWidth="1"/>
    <col min="5" max="5" width="48.33203125" style="19" bestFit="1" customWidth="1"/>
    <col min="6" max="14" width="20.77734375" style="19" customWidth="1"/>
    <col min="15" max="15" width="20.77734375" style="38" customWidth="1"/>
    <col min="16" max="23" width="20.77734375" style="18" customWidth="1"/>
    <col min="24" max="16384" width="8.88671875" style="20"/>
  </cols>
  <sheetData>
    <row r="1" spans="1:23" s="24" customFormat="1" ht="21.6" thickBot="1" x14ac:dyDescent="0.45">
      <c r="A1" s="55" t="s">
        <v>40</v>
      </c>
      <c r="B1" s="41"/>
      <c r="C1" s="208"/>
      <c r="D1" s="23">
        <v>1</v>
      </c>
      <c r="E1" s="23">
        <v>2</v>
      </c>
      <c r="F1" s="23">
        <v>3</v>
      </c>
      <c r="G1" s="23">
        <v>4</v>
      </c>
      <c r="H1" s="23">
        <v>5</v>
      </c>
      <c r="I1" s="23">
        <v>6</v>
      </c>
      <c r="J1" s="23">
        <v>7</v>
      </c>
      <c r="K1" s="23">
        <v>8</v>
      </c>
      <c r="L1" s="23">
        <v>9</v>
      </c>
      <c r="M1" s="23">
        <v>10</v>
      </c>
      <c r="N1" s="23">
        <v>11</v>
      </c>
      <c r="O1" s="37">
        <v>12</v>
      </c>
      <c r="P1" s="23">
        <v>13</v>
      </c>
      <c r="Q1" s="23">
        <v>14</v>
      </c>
      <c r="R1" s="23">
        <v>15</v>
      </c>
      <c r="S1" s="23">
        <v>16</v>
      </c>
      <c r="T1" s="23">
        <v>17</v>
      </c>
      <c r="U1" s="23">
        <v>18</v>
      </c>
      <c r="V1" s="23">
        <v>19</v>
      </c>
      <c r="W1" s="23">
        <v>20</v>
      </c>
    </row>
    <row r="2" spans="1:23" ht="18.600000000000001" thickBot="1" x14ac:dyDescent="0.4">
      <c r="A2" s="17" t="s">
        <v>4</v>
      </c>
      <c r="B2" s="53" t="s">
        <v>5</v>
      </c>
      <c r="C2" s="210" t="s">
        <v>127</v>
      </c>
      <c r="D2" s="75" t="s">
        <v>32</v>
      </c>
      <c r="E2" s="75" t="s">
        <v>513</v>
      </c>
      <c r="F2" s="75" t="s">
        <v>514</v>
      </c>
      <c r="G2" s="75" t="s">
        <v>190</v>
      </c>
      <c r="H2" s="75" t="s">
        <v>515</v>
      </c>
      <c r="I2" s="75" t="s">
        <v>454</v>
      </c>
      <c r="J2" s="75" t="s">
        <v>520</v>
      </c>
      <c r="K2" s="75"/>
      <c r="L2" s="71"/>
      <c r="M2" s="71"/>
      <c r="N2" s="71"/>
      <c r="O2" s="72"/>
      <c r="P2" s="73"/>
      <c r="Q2" s="73"/>
      <c r="R2" s="73"/>
      <c r="S2" s="73"/>
      <c r="T2" s="73"/>
      <c r="U2" s="73"/>
      <c r="V2" s="73"/>
      <c r="W2" s="73"/>
    </row>
    <row r="3" spans="1:23" s="27" customFormat="1" x14ac:dyDescent="0.35">
      <c r="A3" s="45" t="s">
        <v>33</v>
      </c>
      <c r="B3" s="53" t="s">
        <v>104</v>
      </c>
      <c r="C3" s="211" t="s">
        <v>138</v>
      </c>
      <c r="D3" s="26" t="s">
        <v>30</v>
      </c>
      <c r="E3" s="26"/>
      <c r="F3" s="26" t="s">
        <v>30</v>
      </c>
      <c r="G3" s="26" t="s">
        <v>29</v>
      </c>
      <c r="H3" s="26" t="s">
        <v>29</v>
      </c>
      <c r="I3" s="26" t="s">
        <v>30</v>
      </c>
      <c r="J3" s="26"/>
      <c r="K3" s="26"/>
      <c r="L3" s="26"/>
      <c r="M3" s="26"/>
      <c r="N3" s="26"/>
      <c r="O3" s="46"/>
      <c r="P3" s="25"/>
      <c r="Q3" s="25"/>
      <c r="R3" s="25"/>
      <c r="S3" s="25"/>
      <c r="T3" s="25"/>
      <c r="U3" s="25"/>
      <c r="V3" s="25"/>
      <c r="W3" s="25"/>
    </row>
    <row r="4" spans="1:23" x14ac:dyDescent="0.35">
      <c r="A4" s="17" t="s">
        <v>34</v>
      </c>
      <c r="B4" s="51" t="s">
        <v>104</v>
      </c>
      <c r="C4" s="210" t="s">
        <v>139</v>
      </c>
    </row>
    <row r="5" spans="1:23" s="36" customFormat="1" ht="18.600000000000001" thickBot="1" x14ac:dyDescent="0.4">
      <c r="A5" s="43" t="s">
        <v>37</v>
      </c>
      <c r="B5" s="52" t="s">
        <v>104</v>
      </c>
      <c r="C5" s="212" t="s">
        <v>140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40"/>
      <c r="P5" s="34"/>
      <c r="Q5" s="34"/>
      <c r="R5" s="34"/>
      <c r="S5" s="34"/>
      <c r="T5" s="34"/>
      <c r="U5" s="34"/>
      <c r="V5" s="34"/>
      <c r="W5" s="34"/>
    </row>
    <row r="6" spans="1:23" s="33" customFormat="1" x14ac:dyDescent="0.35">
      <c r="A6" s="42" t="s">
        <v>35</v>
      </c>
      <c r="B6" s="50" t="s">
        <v>104</v>
      </c>
      <c r="C6" s="211" t="s">
        <v>141</v>
      </c>
      <c r="D6" s="32" t="s">
        <v>29</v>
      </c>
      <c r="E6" s="32" t="s">
        <v>29</v>
      </c>
      <c r="F6" s="32" t="s">
        <v>31</v>
      </c>
      <c r="G6" s="32" t="s">
        <v>31</v>
      </c>
      <c r="H6" s="32"/>
      <c r="I6" s="32" t="s">
        <v>31</v>
      </c>
      <c r="J6" s="32" t="s">
        <v>29</v>
      </c>
      <c r="K6" s="32"/>
      <c r="L6" s="32"/>
      <c r="M6" s="32"/>
      <c r="N6" s="32"/>
      <c r="O6" s="39"/>
      <c r="P6" s="31"/>
      <c r="Q6" s="31"/>
      <c r="R6" s="31"/>
      <c r="S6" s="31"/>
      <c r="T6" s="31"/>
      <c r="U6" s="31"/>
      <c r="V6" s="31"/>
      <c r="W6" s="31"/>
    </row>
    <row r="7" spans="1:23" x14ac:dyDescent="0.35">
      <c r="A7" s="17" t="s">
        <v>36</v>
      </c>
      <c r="B7" s="51" t="s">
        <v>104</v>
      </c>
      <c r="C7" s="210" t="s">
        <v>142</v>
      </c>
      <c r="F7" s="19" t="s">
        <v>29</v>
      </c>
    </row>
    <row r="8" spans="1:23" s="36" customFormat="1" x14ac:dyDescent="0.35">
      <c r="A8" s="43" t="s">
        <v>38</v>
      </c>
      <c r="B8" s="52" t="s">
        <v>104</v>
      </c>
      <c r="C8" s="212" t="s">
        <v>143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40"/>
      <c r="P8" s="34"/>
      <c r="Q8" s="34"/>
      <c r="R8" s="34"/>
      <c r="S8" s="34"/>
      <c r="T8" s="34"/>
      <c r="U8" s="34"/>
      <c r="V8" s="34"/>
      <c r="W8" s="34"/>
    </row>
    <row r="9" spans="1:23" x14ac:dyDescent="0.35">
      <c r="A9" s="17" t="s">
        <v>110</v>
      </c>
      <c r="B9" s="51" t="s">
        <v>104</v>
      </c>
      <c r="C9" s="210" t="s">
        <v>137</v>
      </c>
      <c r="D9" s="19" t="s">
        <v>111</v>
      </c>
      <c r="E9" s="19" t="s">
        <v>112</v>
      </c>
      <c r="F9" s="19" t="s">
        <v>111</v>
      </c>
      <c r="G9" s="19" t="s">
        <v>112</v>
      </c>
      <c r="H9" s="19" t="s">
        <v>111</v>
      </c>
      <c r="I9" s="19" t="s">
        <v>112</v>
      </c>
      <c r="J9" s="19" t="s">
        <v>111</v>
      </c>
    </row>
    <row r="10" spans="1:23" x14ac:dyDescent="0.35">
      <c r="A10" s="17" t="s">
        <v>343</v>
      </c>
      <c r="B10" s="51" t="s">
        <v>42</v>
      </c>
      <c r="C10" s="210" t="s">
        <v>136</v>
      </c>
      <c r="D10" s="19">
        <v>0.19800000000000001</v>
      </c>
      <c r="E10" s="19">
        <v>0</v>
      </c>
      <c r="F10" s="19">
        <v>0.08</v>
      </c>
      <c r="G10" s="19">
        <v>0</v>
      </c>
      <c r="H10" s="19">
        <v>-0.1</v>
      </c>
      <c r="I10" s="19">
        <v>0.19800000000000001</v>
      </c>
      <c r="J10" s="19">
        <v>0</v>
      </c>
    </row>
    <row r="11" spans="1:23" ht="18.600000000000001" thickBot="1" x14ac:dyDescent="0.4">
      <c r="A11" s="17" t="s">
        <v>41</v>
      </c>
      <c r="B11" s="51" t="s">
        <v>44</v>
      </c>
      <c r="C11" s="210" t="s">
        <v>39</v>
      </c>
    </row>
    <row r="12" spans="1:23" s="16" customFormat="1" ht="21.6" thickBot="1" x14ac:dyDescent="0.45">
      <c r="A12" s="55" t="s">
        <v>82</v>
      </c>
      <c r="B12" s="49" t="s">
        <v>155</v>
      </c>
      <c r="C12" s="2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4"/>
      <c r="P12" s="21"/>
      <c r="Q12" s="21"/>
      <c r="R12" s="21"/>
      <c r="S12" s="21"/>
      <c r="T12" s="21"/>
      <c r="U12" s="21"/>
      <c r="V12" s="21"/>
      <c r="W12" s="21"/>
    </row>
    <row r="13" spans="1:23" x14ac:dyDescent="0.35">
      <c r="A13" s="17" t="s">
        <v>88</v>
      </c>
      <c r="B13" s="51" t="s">
        <v>93</v>
      </c>
      <c r="C13" s="210" t="s">
        <v>92</v>
      </c>
      <c r="D13" s="19">
        <v>600000</v>
      </c>
      <c r="E13" s="19">
        <v>2500000</v>
      </c>
      <c r="F13" s="19">
        <v>250000</v>
      </c>
      <c r="G13" s="19">
        <v>4000</v>
      </c>
      <c r="H13" s="19">
        <v>4000</v>
      </c>
      <c r="I13" s="19">
        <v>5000</v>
      </c>
      <c r="J13" s="19">
        <v>2500000</v>
      </c>
    </row>
    <row r="14" spans="1:23" x14ac:dyDescent="0.35">
      <c r="A14" s="17" t="s">
        <v>89</v>
      </c>
      <c r="B14" s="51" t="s">
        <v>11</v>
      </c>
      <c r="C14" s="210" t="s">
        <v>91</v>
      </c>
      <c r="D14" s="19" t="s">
        <v>144</v>
      </c>
      <c r="E14" s="19" t="s">
        <v>455</v>
      </c>
      <c r="F14" s="19" t="s">
        <v>191</v>
      </c>
      <c r="G14" s="19" t="s">
        <v>192</v>
      </c>
      <c r="H14" s="19" t="s">
        <v>192</v>
      </c>
      <c r="I14" s="19" t="s">
        <v>192</v>
      </c>
      <c r="J14" s="19" t="s">
        <v>192</v>
      </c>
    </row>
    <row r="15" spans="1:23" x14ac:dyDescent="0.35">
      <c r="A15" s="17" t="s">
        <v>90</v>
      </c>
      <c r="B15" s="51" t="s">
        <v>11</v>
      </c>
      <c r="C15" s="210" t="s">
        <v>135</v>
      </c>
      <c r="D15" s="19" t="s">
        <v>144</v>
      </c>
      <c r="E15" s="19" t="s">
        <v>455</v>
      </c>
      <c r="F15" s="19" t="s">
        <v>191</v>
      </c>
      <c r="G15" s="19" t="s">
        <v>192</v>
      </c>
      <c r="H15" s="19" t="s">
        <v>192</v>
      </c>
      <c r="I15" s="19" t="s">
        <v>192</v>
      </c>
      <c r="J15" s="19" t="s">
        <v>192</v>
      </c>
    </row>
    <row r="16" spans="1:23" x14ac:dyDescent="0.35">
      <c r="A16" s="17" t="s">
        <v>94</v>
      </c>
      <c r="B16" s="51" t="s">
        <v>104</v>
      </c>
      <c r="C16" s="210" t="s">
        <v>158</v>
      </c>
      <c r="D16" s="19" t="s">
        <v>96</v>
      </c>
      <c r="E16" s="19" t="s">
        <v>159</v>
      </c>
      <c r="F16" s="19" t="s">
        <v>159</v>
      </c>
      <c r="G16" s="19" t="s">
        <v>159</v>
      </c>
      <c r="H16" s="19" t="s">
        <v>96</v>
      </c>
      <c r="I16" s="19" t="s">
        <v>159</v>
      </c>
      <c r="J16" s="19" t="s">
        <v>96</v>
      </c>
    </row>
    <row r="17" spans="1:23" hidden="1" x14ac:dyDescent="0.35">
      <c r="A17" s="17" t="s">
        <v>94</v>
      </c>
      <c r="B17" s="51" t="s">
        <v>104</v>
      </c>
      <c r="C17" s="210" t="s">
        <v>95</v>
      </c>
      <c r="D17" s="18" t="str">
        <f>IF(D16="Integer", "unit_investment_variable_type_integer", IF(D16="Continuous", "unit_investment_variable_type_continuous", ""))</f>
        <v>unit_investment_variable_type_integer</v>
      </c>
      <c r="E17" s="18" t="str">
        <f t="shared" ref="E17:W17" si="0">IF(E16="Integer", "unit_investment_variable_type_integer", IF(E16="Continuous", "unit_investment_variable_type_continuous", ""))</f>
        <v>unit_investment_variable_type_continuous</v>
      </c>
      <c r="F17" s="18" t="str">
        <f t="shared" si="0"/>
        <v>unit_investment_variable_type_continuous</v>
      </c>
      <c r="G17" s="18" t="str">
        <f t="shared" si="0"/>
        <v>unit_investment_variable_type_continuous</v>
      </c>
      <c r="H17" s="18" t="str">
        <f t="shared" si="0"/>
        <v>unit_investment_variable_type_integer</v>
      </c>
      <c r="I17" s="18" t="str">
        <f t="shared" si="0"/>
        <v>unit_investment_variable_type_continuous</v>
      </c>
      <c r="J17" s="18" t="str">
        <f t="shared" si="0"/>
        <v>unit_investment_variable_type_integer</v>
      </c>
      <c r="K17" s="18" t="str">
        <f t="shared" si="0"/>
        <v/>
      </c>
      <c r="L17" s="18" t="str">
        <f t="shared" si="0"/>
        <v/>
      </c>
      <c r="M17" s="18" t="str">
        <f t="shared" si="0"/>
        <v/>
      </c>
      <c r="N17" s="18" t="str">
        <f t="shared" si="0"/>
        <v/>
      </c>
      <c r="O17" s="18" t="str">
        <f t="shared" si="0"/>
        <v/>
      </c>
      <c r="P17" s="18" t="str">
        <f t="shared" si="0"/>
        <v/>
      </c>
      <c r="Q17" s="18" t="str">
        <f t="shared" si="0"/>
        <v/>
      </c>
      <c r="R17" s="18" t="str">
        <f t="shared" si="0"/>
        <v/>
      </c>
      <c r="S17" s="18" t="str">
        <f t="shared" si="0"/>
        <v/>
      </c>
      <c r="T17" s="18" t="str">
        <f t="shared" si="0"/>
        <v/>
      </c>
      <c r="U17" s="18" t="str">
        <f t="shared" si="0"/>
        <v/>
      </c>
      <c r="V17" s="18" t="str">
        <f t="shared" si="0"/>
        <v/>
      </c>
      <c r="W17" s="18" t="str">
        <f t="shared" si="0"/>
        <v/>
      </c>
    </row>
    <row r="18" spans="1:23" s="33" customFormat="1" x14ac:dyDescent="0.35">
      <c r="A18" s="42" t="s">
        <v>97</v>
      </c>
      <c r="B18" s="50" t="s">
        <v>156</v>
      </c>
      <c r="C18" s="215" t="s">
        <v>101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9"/>
      <c r="P18" s="31"/>
      <c r="Q18" s="31"/>
      <c r="R18" s="31"/>
      <c r="S18" s="31"/>
      <c r="T18" s="31"/>
      <c r="U18" s="31"/>
      <c r="V18" s="31"/>
      <c r="W18" s="31"/>
    </row>
    <row r="19" spans="1:23" x14ac:dyDescent="0.35">
      <c r="A19" s="17" t="s">
        <v>98</v>
      </c>
      <c r="B19" s="51" t="s">
        <v>93</v>
      </c>
      <c r="C19" s="210" t="s">
        <v>103</v>
      </c>
    </row>
    <row r="20" spans="1:23" x14ac:dyDescent="0.35">
      <c r="A20" s="17" t="s">
        <v>99</v>
      </c>
      <c r="B20" s="51" t="s">
        <v>11</v>
      </c>
      <c r="C20" s="210" t="s">
        <v>102</v>
      </c>
    </row>
    <row r="21" spans="1:23" s="30" customFormat="1" ht="18.600000000000001" thickBot="1" x14ac:dyDescent="0.4">
      <c r="A21" s="30" t="s">
        <v>105</v>
      </c>
      <c r="B21" s="54" t="s">
        <v>11</v>
      </c>
      <c r="C21" s="213" t="s">
        <v>100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48"/>
      <c r="P21" s="28"/>
      <c r="Q21" s="28"/>
      <c r="R21" s="28"/>
      <c r="S21" s="28"/>
      <c r="T21" s="28"/>
      <c r="U21" s="28"/>
      <c r="V21" s="28"/>
      <c r="W21" s="28"/>
    </row>
    <row r="22" spans="1:23" s="60" customFormat="1" ht="21.6" thickBot="1" x14ac:dyDescent="0.45">
      <c r="A22" s="55" t="s">
        <v>172</v>
      </c>
      <c r="B22" s="56"/>
      <c r="C22" s="216"/>
      <c r="D22" s="57" t="str">
        <f>IF(OR(COUNTA(D23:D31)&gt;0,COUNTA(D3:D5)=0), "OK", "Fill efficiency")</f>
        <v>OK</v>
      </c>
      <c r="E22" s="57" t="str">
        <f>IF(OR(COUNTA(E23:E31)&gt;0,COUNTA(E3:E5)=0), "OK", "Fill efficiency")</f>
        <v>OK</v>
      </c>
      <c r="F22" s="57"/>
      <c r="G22" s="57"/>
      <c r="H22" s="57"/>
      <c r="I22" s="57"/>
      <c r="J22" s="57"/>
      <c r="K22" s="57"/>
      <c r="L22" s="57"/>
      <c r="M22" s="57"/>
      <c r="N22" s="57"/>
      <c r="O22" s="58"/>
      <c r="P22" s="59"/>
      <c r="Q22" s="59"/>
      <c r="R22" s="59"/>
      <c r="S22" s="59"/>
      <c r="T22" s="59"/>
      <c r="U22" s="59"/>
      <c r="V22" s="59"/>
      <c r="W22" s="59"/>
    </row>
    <row r="23" spans="1:23" s="27" customFormat="1" x14ac:dyDescent="0.35">
      <c r="A23" s="45" t="s">
        <v>70</v>
      </c>
      <c r="B23" s="99" t="s">
        <v>45</v>
      </c>
      <c r="C23" s="211" t="s">
        <v>173</v>
      </c>
      <c r="D23" s="61">
        <v>0.6</v>
      </c>
      <c r="E23" s="61"/>
      <c r="F23" s="61">
        <v>0.5</v>
      </c>
      <c r="G23" s="61">
        <v>3</v>
      </c>
      <c r="H23" s="61"/>
      <c r="I23" s="61">
        <v>0.98</v>
      </c>
      <c r="J23" s="61"/>
      <c r="K23" s="61"/>
      <c r="L23" s="61"/>
      <c r="M23" s="61"/>
      <c r="N23" s="26"/>
      <c r="O23" s="46"/>
      <c r="P23" s="25"/>
      <c r="Q23" s="25"/>
      <c r="R23" s="25"/>
      <c r="S23" s="25"/>
      <c r="T23" s="25"/>
      <c r="U23" s="25"/>
      <c r="V23" s="25"/>
      <c r="W23" s="25"/>
    </row>
    <row r="24" spans="1:23" x14ac:dyDescent="0.35">
      <c r="A24" s="17" t="s">
        <v>47</v>
      </c>
      <c r="B24" s="98" t="s">
        <v>45</v>
      </c>
      <c r="C24" s="210" t="s">
        <v>174</v>
      </c>
      <c r="D24" s="62"/>
      <c r="E24" s="62"/>
      <c r="F24" s="62">
        <v>0.55000000000000004</v>
      </c>
      <c r="G24" s="62"/>
      <c r="H24" s="62"/>
      <c r="I24" s="62"/>
      <c r="J24" s="62"/>
      <c r="K24" s="62"/>
      <c r="L24" s="62"/>
      <c r="M24" s="62"/>
    </row>
    <row r="25" spans="1:23" x14ac:dyDescent="0.35">
      <c r="A25" s="17" t="s">
        <v>48</v>
      </c>
      <c r="B25" s="98" t="s">
        <v>45</v>
      </c>
      <c r="C25" s="210" t="s">
        <v>175</v>
      </c>
      <c r="D25" s="62"/>
      <c r="E25" s="62"/>
      <c r="F25" s="62"/>
      <c r="G25" s="62"/>
      <c r="H25" s="62"/>
      <c r="I25" s="62"/>
      <c r="J25" s="62"/>
      <c r="K25" s="62"/>
      <c r="L25" s="62"/>
      <c r="M25" s="62"/>
    </row>
    <row r="26" spans="1:23" x14ac:dyDescent="0.35">
      <c r="A26" s="17" t="s">
        <v>49</v>
      </c>
      <c r="B26" s="98" t="s">
        <v>45</v>
      </c>
      <c r="C26" s="210" t="s">
        <v>176</v>
      </c>
      <c r="D26" s="62"/>
      <c r="E26" s="62"/>
      <c r="F26" s="62"/>
      <c r="G26" s="62"/>
      <c r="H26" s="62"/>
      <c r="I26" s="62"/>
      <c r="J26" s="62"/>
      <c r="K26" s="62"/>
      <c r="L26" s="62"/>
      <c r="M26" s="62"/>
    </row>
    <row r="27" spans="1:23" x14ac:dyDescent="0.35">
      <c r="A27" s="17" t="s">
        <v>50</v>
      </c>
      <c r="B27" s="98" t="s">
        <v>45</v>
      </c>
      <c r="C27" s="210" t="s">
        <v>177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</row>
    <row r="28" spans="1:23" x14ac:dyDescent="0.35">
      <c r="A28" s="17" t="s">
        <v>51</v>
      </c>
      <c r="B28" s="98" t="s">
        <v>45</v>
      </c>
      <c r="C28" s="210" t="s">
        <v>178</v>
      </c>
      <c r="D28" s="62"/>
      <c r="E28" s="62"/>
      <c r="F28" s="62"/>
      <c r="G28" s="62"/>
      <c r="H28" s="62"/>
      <c r="I28" s="62"/>
      <c r="J28" s="62"/>
      <c r="K28" s="62"/>
      <c r="L28" s="62"/>
      <c r="M28" s="62"/>
    </row>
    <row r="29" spans="1:23" x14ac:dyDescent="0.35">
      <c r="A29" s="17" t="s">
        <v>52</v>
      </c>
      <c r="B29" s="98" t="s">
        <v>45</v>
      </c>
      <c r="C29" s="210" t="s">
        <v>179</v>
      </c>
      <c r="D29" s="62"/>
      <c r="E29" s="62"/>
      <c r="F29" s="62"/>
      <c r="G29" s="62"/>
      <c r="H29" s="62"/>
      <c r="I29" s="62"/>
      <c r="J29" s="62"/>
      <c r="K29" s="62"/>
      <c r="L29" s="62"/>
      <c r="M29" s="62"/>
    </row>
    <row r="30" spans="1:23" x14ac:dyDescent="0.35">
      <c r="A30" s="17" t="s">
        <v>53</v>
      </c>
      <c r="B30" s="98" t="s">
        <v>45</v>
      </c>
      <c r="C30" s="210" t="s">
        <v>180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</row>
    <row r="31" spans="1:23" s="30" customFormat="1" ht="18.600000000000001" thickBot="1" x14ac:dyDescent="0.4">
      <c r="A31" s="47" t="s">
        <v>54</v>
      </c>
      <c r="B31" s="100" t="s">
        <v>45</v>
      </c>
      <c r="C31" s="213" t="s">
        <v>181</v>
      </c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29"/>
      <c r="O31" s="48"/>
      <c r="P31" s="28"/>
      <c r="Q31" s="28"/>
      <c r="R31" s="28"/>
      <c r="S31" s="28"/>
      <c r="T31" s="28"/>
      <c r="U31" s="28"/>
      <c r="V31" s="28"/>
      <c r="W31" s="28"/>
    </row>
    <row r="32" spans="1:23" s="60" customFormat="1" ht="21.6" thickBot="1" x14ac:dyDescent="0.45">
      <c r="A32" s="55" t="s">
        <v>46</v>
      </c>
      <c r="B32" s="56"/>
      <c r="C32" s="21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8"/>
      <c r="P32" s="59"/>
      <c r="Q32" s="59"/>
      <c r="R32" s="59"/>
      <c r="S32" s="59"/>
      <c r="T32" s="59"/>
      <c r="U32" s="59"/>
      <c r="V32" s="59"/>
      <c r="W32" s="59"/>
    </row>
    <row r="33" spans="1:23" s="27" customFormat="1" x14ac:dyDescent="0.35">
      <c r="A33" s="45" t="s">
        <v>55</v>
      </c>
      <c r="B33" s="99" t="s">
        <v>43</v>
      </c>
      <c r="C33" s="211" t="s">
        <v>169</v>
      </c>
      <c r="D33" s="26"/>
      <c r="E33" s="26"/>
      <c r="F33" s="26"/>
      <c r="G33" s="26"/>
      <c r="H33" s="26">
        <v>50</v>
      </c>
      <c r="I33" s="26">
        <v>50</v>
      </c>
      <c r="J33" s="26"/>
      <c r="K33" s="26"/>
      <c r="L33" s="26"/>
      <c r="M33" s="26"/>
      <c r="N33" s="26"/>
      <c r="O33" s="46"/>
      <c r="P33" s="25"/>
      <c r="Q33" s="25"/>
      <c r="R33" s="25"/>
      <c r="S33" s="25"/>
      <c r="T33" s="25"/>
      <c r="U33" s="25"/>
      <c r="V33" s="25"/>
      <c r="W33" s="25"/>
    </row>
    <row r="34" spans="1:23" x14ac:dyDescent="0.35">
      <c r="A34" s="17" t="s">
        <v>56</v>
      </c>
      <c r="B34" s="98" t="s">
        <v>43</v>
      </c>
      <c r="C34" s="210" t="s">
        <v>170</v>
      </c>
    </row>
    <row r="35" spans="1:23" x14ac:dyDescent="0.35">
      <c r="A35" s="17" t="s">
        <v>57</v>
      </c>
      <c r="B35" s="98" t="s">
        <v>43</v>
      </c>
      <c r="C35" s="210" t="s">
        <v>171</v>
      </c>
    </row>
    <row r="36" spans="1:23" x14ac:dyDescent="0.35">
      <c r="A36" s="17" t="s">
        <v>58</v>
      </c>
      <c r="B36" s="98" t="s">
        <v>43</v>
      </c>
      <c r="C36" s="210" t="s">
        <v>166</v>
      </c>
      <c r="D36" s="19">
        <v>200</v>
      </c>
      <c r="E36" s="19">
        <v>5</v>
      </c>
      <c r="F36" s="19">
        <v>250</v>
      </c>
      <c r="G36" s="19">
        <v>50</v>
      </c>
      <c r="J36" s="19">
        <v>2500</v>
      </c>
    </row>
    <row r="37" spans="1:23" x14ac:dyDescent="0.35">
      <c r="A37" s="17" t="s">
        <v>59</v>
      </c>
      <c r="B37" s="98" t="s">
        <v>43</v>
      </c>
      <c r="C37" s="210" t="s">
        <v>167</v>
      </c>
      <c r="F37" s="19">
        <v>300</v>
      </c>
    </row>
    <row r="38" spans="1:23" ht="18.600000000000001" thickBot="1" x14ac:dyDescent="0.4">
      <c r="A38" s="17" t="s">
        <v>60</v>
      </c>
      <c r="B38" s="98" t="s">
        <v>43</v>
      </c>
      <c r="C38" s="213" t="s">
        <v>168</v>
      </c>
    </row>
    <row r="39" spans="1:23" s="60" customFormat="1" ht="21.6" thickBot="1" x14ac:dyDescent="0.45">
      <c r="A39" s="55" t="s">
        <v>61</v>
      </c>
      <c r="B39" s="56"/>
      <c r="C39" s="218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8"/>
      <c r="P39" s="59"/>
      <c r="Q39" s="59"/>
      <c r="R39" s="59"/>
      <c r="S39" s="59"/>
      <c r="T39" s="59"/>
      <c r="U39" s="59"/>
      <c r="V39" s="59"/>
      <c r="W39" s="59"/>
    </row>
    <row r="40" spans="1:23" x14ac:dyDescent="0.35">
      <c r="A40" s="17" t="s">
        <v>62</v>
      </c>
      <c r="B40" s="51" t="s">
        <v>63</v>
      </c>
      <c r="C40" s="210" t="s">
        <v>67</v>
      </c>
    </row>
    <row r="41" spans="1:23" x14ac:dyDescent="0.35">
      <c r="A41" s="17" t="s">
        <v>64</v>
      </c>
      <c r="B41" s="51" t="s">
        <v>65</v>
      </c>
      <c r="C41" s="210" t="s">
        <v>66</v>
      </c>
    </row>
    <row r="42" spans="1:23" x14ac:dyDescent="0.35">
      <c r="A42" s="17" t="s">
        <v>73</v>
      </c>
      <c r="B42" s="51" t="s">
        <v>11</v>
      </c>
      <c r="C42" s="210" t="s">
        <v>68</v>
      </c>
    </row>
    <row r="43" spans="1:23" ht="18.600000000000001" thickBot="1" x14ac:dyDescent="0.4">
      <c r="A43" s="17" t="s">
        <v>72</v>
      </c>
      <c r="B43" s="51" t="s">
        <v>11</v>
      </c>
      <c r="C43" s="210" t="s">
        <v>69</v>
      </c>
    </row>
    <row r="44" spans="1:23" s="60" customFormat="1" ht="21.6" thickBot="1" x14ac:dyDescent="0.45">
      <c r="A44" s="55" t="s">
        <v>75</v>
      </c>
      <c r="B44" s="56"/>
      <c r="C44" s="219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8"/>
      <c r="P44" s="59"/>
      <c r="Q44" s="59"/>
      <c r="R44" s="59"/>
      <c r="S44" s="59"/>
      <c r="T44" s="59"/>
      <c r="U44" s="59"/>
      <c r="V44" s="59"/>
      <c r="W44" s="59"/>
    </row>
    <row r="45" spans="1:23" s="27" customFormat="1" x14ac:dyDescent="0.35">
      <c r="A45" s="45" t="s">
        <v>76</v>
      </c>
      <c r="B45" s="53" t="s">
        <v>74</v>
      </c>
      <c r="C45" s="211" t="s">
        <v>160</v>
      </c>
      <c r="D45" s="61"/>
      <c r="E45" s="61"/>
      <c r="F45" s="61"/>
      <c r="G45" s="61"/>
      <c r="H45" s="61"/>
      <c r="I45" s="61"/>
      <c r="J45" s="61"/>
      <c r="K45" s="61"/>
      <c r="L45" s="61"/>
      <c r="M45" s="26"/>
      <c r="N45" s="26"/>
      <c r="O45" s="46"/>
      <c r="P45" s="25"/>
      <c r="Q45" s="25"/>
      <c r="R45" s="25"/>
      <c r="S45" s="25"/>
      <c r="T45" s="25"/>
      <c r="U45" s="25"/>
      <c r="V45" s="25"/>
      <c r="W45" s="25"/>
    </row>
    <row r="46" spans="1:23" x14ac:dyDescent="0.35">
      <c r="A46" s="17" t="s">
        <v>77</v>
      </c>
      <c r="B46" s="51" t="s">
        <v>74</v>
      </c>
      <c r="C46" s="210" t="s">
        <v>161</v>
      </c>
      <c r="D46" s="62"/>
      <c r="E46" s="62"/>
      <c r="F46" s="62"/>
      <c r="G46" s="62"/>
      <c r="H46" s="62"/>
      <c r="I46" s="62"/>
      <c r="J46" s="62"/>
      <c r="K46" s="62"/>
      <c r="L46" s="62"/>
    </row>
    <row r="47" spans="1:23" x14ac:dyDescent="0.35">
      <c r="A47" s="17" t="s">
        <v>78</v>
      </c>
      <c r="B47" s="51" t="s">
        <v>74</v>
      </c>
      <c r="C47" s="210" t="s">
        <v>162</v>
      </c>
      <c r="D47" s="62"/>
      <c r="E47" s="62"/>
      <c r="F47" s="62"/>
      <c r="G47" s="62"/>
      <c r="H47" s="62"/>
      <c r="I47" s="62"/>
      <c r="J47" s="62"/>
      <c r="K47" s="62"/>
      <c r="L47" s="62"/>
    </row>
    <row r="48" spans="1:23" x14ac:dyDescent="0.35">
      <c r="A48" s="17" t="s">
        <v>79</v>
      </c>
      <c r="B48" s="51" t="s">
        <v>74</v>
      </c>
      <c r="C48" s="210" t="s">
        <v>163</v>
      </c>
      <c r="D48" s="62"/>
      <c r="E48" s="62"/>
      <c r="F48" s="62"/>
      <c r="G48" s="62"/>
      <c r="H48" s="62"/>
      <c r="I48" s="62"/>
      <c r="J48" s="62"/>
      <c r="K48" s="62"/>
      <c r="L48" s="62"/>
    </row>
    <row r="49" spans="1:23" x14ac:dyDescent="0.35">
      <c r="A49" s="17" t="s">
        <v>80</v>
      </c>
      <c r="B49" s="51" t="s">
        <v>74</v>
      </c>
      <c r="C49" s="210" t="s">
        <v>164</v>
      </c>
      <c r="D49" s="62"/>
      <c r="E49" s="62"/>
      <c r="F49" s="62"/>
      <c r="G49" s="62"/>
      <c r="H49" s="62"/>
      <c r="I49" s="62"/>
      <c r="J49" s="62"/>
      <c r="K49" s="62"/>
      <c r="L49" s="62"/>
    </row>
    <row r="50" spans="1:23" s="30" customFormat="1" ht="18.600000000000001" thickBot="1" x14ac:dyDescent="0.4">
      <c r="A50" s="47" t="s">
        <v>81</v>
      </c>
      <c r="B50" s="54" t="s">
        <v>74</v>
      </c>
      <c r="C50" s="213" t="s">
        <v>165</v>
      </c>
      <c r="D50" s="63"/>
      <c r="E50" s="63"/>
      <c r="F50" s="63"/>
      <c r="G50" s="63"/>
      <c r="H50" s="63"/>
      <c r="I50" s="63"/>
      <c r="J50" s="63"/>
      <c r="K50" s="63"/>
      <c r="L50" s="63"/>
      <c r="M50" s="29"/>
      <c r="N50" s="29"/>
      <c r="O50" s="48"/>
      <c r="P50" s="28"/>
      <c r="Q50" s="28"/>
      <c r="R50" s="28"/>
      <c r="S50" s="28"/>
      <c r="T50" s="28"/>
      <c r="U50" s="28"/>
      <c r="V50" s="28"/>
      <c r="W50" s="28"/>
    </row>
  </sheetData>
  <phoneticPr fontId="10" type="noConversion"/>
  <dataValidations count="3">
    <dataValidation type="list" allowBlank="1" showInputMessage="1" showErrorMessage="1" sqref="D16:K16" xr:uid="{763DEF41-5748-45A0-97FF-6561FA4FA8B6}">
      <formula1>"Integer, Continuous"</formula1>
    </dataValidation>
    <dataValidation type="list" allowBlank="1" showInputMessage="1" showErrorMessage="1" sqref="D3:W8" xr:uid="{E046C471-6CFB-4638-9CC8-EB4B4ED26016}">
      <formula1>Commodities</formula1>
    </dataValidation>
    <dataValidation type="list" allowBlank="1" showInputMessage="1" showErrorMessage="1" sqref="D9:W9" xr:uid="{55476DC0-E3F4-4FEC-AD90-8D80FB006D42}">
      <formula1>"Building level, District level"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zoomScale="85" zoomScaleNormal="85" workbookViewId="0">
      <selection activeCell="B4" sqref="B4"/>
    </sheetView>
  </sheetViews>
  <sheetFormatPr defaultRowHeight="18" x14ac:dyDescent="0.35"/>
  <cols>
    <col min="1" max="1" width="33.109375" style="18" customWidth="1"/>
    <col min="2" max="3" width="25.77734375" style="19" customWidth="1"/>
    <col min="4" max="4" width="25.77734375" style="235" customWidth="1"/>
    <col min="5" max="13" width="25.77734375" style="19" customWidth="1"/>
    <col min="14" max="16384" width="8.88671875" style="20"/>
  </cols>
  <sheetData>
    <row r="1" spans="1:13" s="24" customFormat="1" ht="18.600000000000001" thickBot="1" x14ac:dyDescent="0.4">
      <c r="A1" s="22" t="s">
        <v>28</v>
      </c>
      <c r="B1" s="23">
        <v>1</v>
      </c>
      <c r="C1" s="23">
        <v>2</v>
      </c>
      <c r="D1" s="225">
        <v>3</v>
      </c>
      <c r="E1" s="23">
        <v>4</v>
      </c>
      <c r="F1" s="23">
        <v>5</v>
      </c>
      <c r="G1" s="23">
        <v>6</v>
      </c>
      <c r="H1" s="23">
        <v>7</v>
      </c>
      <c r="I1" s="23">
        <v>8</v>
      </c>
      <c r="J1" s="23">
        <v>9</v>
      </c>
      <c r="K1" s="23">
        <v>10</v>
      </c>
      <c r="L1" s="23">
        <v>11</v>
      </c>
      <c r="M1" s="23">
        <v>12</v>
      </c>
    </row>
    <row r="2" spans="1:13" x14ac:dyDescent="0.35">
      <c r="A2" s="17" t="s">
        <v>127</v>
      </c>
      <c r="B2" s="19" t="s">
        <v>157</v>
      </c>
      <c r="C2" s="19" t="s">
        <v>519</v>
      </c>
      <c r="D2" s="235" t="s">
        <v>518</v>
      </c>
    </row>
    <row r="3" spans="1:13" x14ac:dyDescent="0.35">
      <c r="A3" s="17" t="s">
        <v>2</v>
      </c>
      <c r="B3" s="19" t="s">
        <v>26</v>
      </c>
      <c r="C3" s="19" t="s">
        <v>194</v>
      </c>
      <c r="D3" s="235" t="s">
        <v>194</v>
      </c>
    </row>
    <row r="4" spans="1:13" ht="18.600000000000001" thickBot="1" x14ac:dyDescent="0.4">
      <c r="A4" s="17" t="s">
        <v>189</v>
      </c>
      <c r="B4" s="19" t="s">
        <v>154</v>
      </c>
      <c r="C4" s="19" t="s">
        <v>499</v>
      </c>
      <c r="D4" s="235" t="s">
        <v>516</v>
      </c>
    </row>
    <row r="5" spans="1:13" s="16" customFormat="1" ht="24" thickBot="1" x14ac:dyDescent="0.5">
      <c r="A5" s="229" t="s">
        <v>492</v>
      </c>
      <c r="B5" s="4"/>
      <c r="C5" s="4"/>
      <c r="D5" s="224"/>
      <c r="E5" s="4"/>
      <c r="F5" s="4"/>
      <c r="G5" s="4"/>
      <c r="H5" s="4"/>
      <c r="I5" s="4"/>
      <c r="J5" s="4"/>
      <c r="K5" s="4"/>
      <c r="L5" s="4"/>
      <c r="M5" s="4"/>
    </row>
    <row r="6" spans="1:13" s="27" customFormat="1" x14ac:dyDescent="0.35">
      <c r="A6" s="25" t="s">
        <v>4</v>
      </c>
      <c r="B6" s="26" t="s">
        <v>500</v>
      </c>
      <c r="C6" s="25"/>
      <c r="D6" s="235" t="s">
        <v>500</v>
      </c>
      <c r="E6" s="235"/>
      <c r="F6" s="235"/>
      <c r="G6" s="235"/>
      <c r="H6" s="235"/>
      <c r="I6" s="235"/>
      <c r="J6" s="235"/>
      <c r="K6" s="235"/>
      <c r="L6" s="235"/>
      <c r="M6" s="235"/>
    </row>
    <row r="7" spans="1:13" x14ac:dyDescent="0.35">
      <c r="A7" s="18" t="s">
        <v>83</v>
      </c>
      <c r="B7" s="19" t="s">
        <v>29</v>
      </c>
      <c r="D7" s="235" t="s">
        <v>29</v>
      </c>
    </row>
    <row r="8" spans="1:13" x14ac:dyDescent="0.35">
      <c r="A8" s="230" t="s">
        <v>493</v>
      </c>
      <c r="B8" s="201">
        <v>0.8</v>
      </c>
      <c r="D8" s="239">
        <v>0.8</v>
      </c>
    </row>
    <row r="9" spans="1:13" s="30" customFormat="1" ht="18.600000000000001" thickBot="1" x14ac:dyDescent="0.4">
      <c r="A9" s="28" t="s">
        <v>494</v>
      </c>
      <c r="B9" s="29">
        <v>15000</v>
      </c>
      <c r="C9" s="28"/>
      <c r="D9" s="227">
        <v>10000</v>
      </c>
      <c r="E9" s="29"/>
      <c r="F9" s="29"/>
      <c r="G9" s="29"/>
      <c r="H9" s="29"/>
      <c r="I9" s="29"/>
      <c r="J9" s="29"/>
      <c r="K9" s="29"/>
      <c r="L9" s="29"/>
      <c r="M9" s="29"/>
    </row>
    <row r="10" spans="1:13" s="27" customFormat="1" x14ac:dyDescent="0.35">
      <c r="A10" s="25" t="s">
        <v>4</v>
      </c>
      <c r="B10" s="26" t="s">
        <v>501</v>
      </c>
      <c r="C10" s="25"/>
      <c r="D10" s="235" t="s">
        <v>517</v>
      </c>
      <c r="E10" s="235"/>
      <c r="F10" s="235"/>
      <c r="G10" s="235"/>
      <c r="H10" s="235"/>
      <c r="I10" s="235"/>
      <c r="J10" s="235"/>
      <c r="K10" s="235"/>
      <c r="L10" s="235"/>
      <c r="M10" s="235"/>
    </row>
    <row r="11" spans="1:13" x14ac:dyDescent="0.35">
      <c r="A11" s="18" t="s">
        <v>83</v>
      </c>
      <c r="B11" s="19" t="s">
        <v>29</v>
      </c>
      <c r="D11" s="235" t="s">
        <v>31</v>
      </c>
    </row>
    <row r="12" spans="1:13" x14ac:dyDescent="0.35">
      <c r="A12" s="230" t="s">
        <v>493</v>
      </c>
      <c r="B12" s="201">
        <v>0.6</v>
      </c>
      <c r="D12" s="239">
        <v>0.75</v>
      </c>
    </row>
    <row r="13" spans="1:13" s="30" customFormat="1" ht="18.600000000000001" thickBot="1" x14ac:dyDescent="0.4">
      <c r="A13" s="28" t="s">
        <v>494</v>
      </c>
      <c r="B13" s="29">
        <v>25000</v>
      </c>
      <c r="C13" s="28"/>
      <c r="D13" s="227">
        <v>20000</v>
      </c>
      <c r="E13" s="29"/>
      <c r="F13" s="29"/>
      <c r="G13" s="29"/>
      <c r="H13" s="29"/>
      <c r="I13" s="29"/>
      <c r="J13" s="29"/>
      <c r="K13" s="29"/>
      <c r="L13" s="29"/>
      <c r="M13" s="29"/>
    </row>
    <row r="14" spans="1:13" s="27" customFormat="1" x14ac:dyDescent="0.35">
      <c r="A14" s="25" t="s">
        <v>4</v>
      </c>
      <c r="B14" s="26"/>
      <c r="C14" s="26"/>
      <c r="D14" s="2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x14ac:dyDescent="0.35">
      <c r="A15" s="18" t="s">
        <v>83</v>
      </c>
    </row>
    <row r="16" spans="1:13" x14ac:dyDescent="0.35">
      <c r="A16" s="230" t="s">
        <v>493</v>
      </c>
      <c r="B16" s="201"/>
    </row>
    <row r="17" spans="1:13" s="30" customFormat="1" ht="18.600000000000001" thickBot="1" x14ac:dyDescent="0.4">
      <c r="A17" s="28" t="s">
        <v>494</v>
      </c>
      <c r="B17" s="29"/>
      <c r="C17" s="29"/>
      <c r="D17" s="227"/>
      <c r="E17" s="29"/>
      <c r="F17" s="29"/>
      <c r="G17" s="29"/>
      <c r="H17" s="29"/>
      <c r="I17" s="29"/>
      <c r="J17" s="29"/>
      <c r="K17" s="29"/>
      <c r="L17" s="29"/>
      <c r="M17" s="29"/>
    </row>
  </sheetData>
  <phoneticPr fontId="10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B4:M4" xr:uid="{4E2F9C54-6022-46F4-972A-5FDC5B2B2260}">
      <formula1>"&lt;1945,1945-1960,1961-1985,1986-2010,&gt;2010"</formula1>
    </dataValidation>
    <dataValidation type="list" allowBlank="1" showInputMessage="1" showErrorMessage="1" sqref="N10:XFD10 N6:XFD6 B15:M15 N14:XFD14 B7 D7:M7 D11 B11" xr:uid="{583DC5DB-00CD-49C6-B8F3-255F8EBC5D9B}">
      <formula1>Commodities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O97"/>
  <sheetViews>
    <sheetView tabSelected="1" zoomScale="85" zoomScaleNormal="85" workbookViewId="0">
      <selection activeCell="E12" sqref="E12"/>
    </sheetView>
  </sheetViews>
  <sheetFormatPr defaultRowHeight="18" x14ac:dyDescent="0.35"/>
  <cols>
    <col min="1" max="1" width="49.77734375" style="19" customWidth="1"/>
    <col min="2" max="2" width="11.33203125" style="19" bestFit="1" customWidth="1"/>
    <col min="3" max="3" width="27.21875" style="93" hidden="1" customWidth="1"/>
    <col min="4" max="4" width="38.33203125" style="19" bestFit="1" customWidth="1"/>
    <col min="5" max="5" width="27.88671875" style="19" bestFit="1" customWidth="1"/>
    <col min="6" max="15" width="25.77734375" style="19" customWidth="1"/>
    <col min="16" max="16384" width="8.88671875" style="20"/>
  </cols>
  <sheetData>
    <row r="1" spans="1:15" s="24" customFormat="1" ht="29.4" thickBot="1" x14ac:dyDescent="0.4">
      <c r="A1" s="190" t="s">
        <v>83</v>
      </c>
      <c r="B1" s="76"/>
      <c r="C1" s="92"/>
      <c r="D1" s="23">
        <v>1</v>
      </c>
      <c r="E1" s="23">
        <v>2</v>
      </c>
      <c r="F1" s="23">
        <v>3</v>
      </c>
      <c r="G1" s="23">
        <v>4</v>
      </c>
      <c r="H1" s="23">
        <v>5</v>
      </c>
      <c r="I1" s="23">
        <v>6</v>
      </c>
      <c r="J1" s="23">
        <v>7</v>
      </c>
      <c r="K1" s="23">
        <v>8</v>
      </c>
      <c r="L1" s="23">
        <v>9</v>
      </c>
      <c r="M1" s="23">
        <v>10</v>
      </c>
      <c r="N1" s="23">
        <v>11</v>
      </c>
      <c r="O1" s="23">
        <v>12</v>
      </c>
    </row>
    <row r="2" spans="1:15" ht="18.600000000000001" thickBot="1" x14ac:dyDescent="0.4">
      <c r="A2" s="176" t="s">
        <v>4</v>
      </c>
      <c r="B2" s="51"/>
      <c r="D2" s="19" t="s">
        <v>29</v>
      </c>
      <c r="E2" s="19" t="s">
        <v>30</v>
      </c>
      <c r="F2" s="19" t="s">
        <v>31</v>
      </c>
    </row>
    <row r="3" spans="1:15" s="16" customFormat="1" ht="18.600000000000001" thickBot="1" x14ac:dyDescent="0.4">
      <c r="A3" s="233" t="s">
        <v>496</v>
      </c>
      <c r="B3" s="49" t="s">
        <v>15</v>
      </c>
      <c r="C3" s="120" t="s">
        <v>497</v>
      </c>
      <c r="D3" s="74" t="b">
        <v>0</v>
      </c>
      <c r="E3" s="74" t="b">
        <v>1</v>
      </c>
      <c r="F3" s="74" t="b">
        <v>0</v>
      </c>
      <c r="G3" s="74" t="b">
        <v>0</v>
      </c>
      <c r="H3" s="4"/>
      <c r="I3" s="4"/>
      <c r="J3" s="4"/>
      <c r="K3" s="4"/>
      <c r="L3" s="4"/>
      <c r="M3" s="4"/>
      <c r="N3" s="4"/>
      <c r="O3" s="4"/>
    </row>
    <row r="4" spans="1:15" s="27" customFormat="1" x14ac:dyDescent="0.35">
      <c r="A4" s="86" t="s">
        <v>113</v>
      </c>
      <c r="B4" s="26"/>
      <c r="C4" s="231" t="s">
        <v>435</v>
      </c>
      <c r="D4" s="26" t="s">
        <v>195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5" x14ac:dyDescent="0.35">
      <c r="A5" s="77" t="s">
        <v>153</v>
      </c>
      <c r="C5" s="93" t="s">
        <v>436</v>
      </c>
      <c r="D5" s="19" t="s">
        <v>195</v>
      </c>
    </row>
    <row r="6" spans="1:15" x14ac:dyDescent="0.35">
      <c r="A6" s="77" t="s">
        <v>433</v>
      </c>
      <c r="B6" s="19" t="s">
        <v>43</v>
      </c>
      <c r="C6" s="93" t="s">
        <v>437</v>
      </c>
      <c r="D6" s="19">
        <v>1000</v>
      </c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</row>
    <row r="7" spans="1:15" s="30" customFormat="1" ht="18.600000000000001" thickBot="1" x14ac:dyDescent="0.4">
      <c r="A7" s="232" t="s">
        <v>434</v>
      </c>
      <c r="B7" s="29" t="s">
        <v>43</v>
      </c>
      <c r="C7" s="126" t="s">
        <v>438</v>
      </c>
      <c r="D7" s="29">
        <v>1000</v>
      </c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</row>
    <row r="8" spans="1:15" s="196" customFormat="1" ht="18.600000000000001" thickBot="1" x14ac:dyDescent="0.4">
      <c r="A8" s="195"/>
      <c r="B8" s="192"/>
      <c r="C8" s="193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</row>
    <row r="9" spans="1:15" s="187" customFormat="1" ht="26.4" thickBot="1" x14ac:dyDescent="0.4">
      <c r="A9" s="179" t="s">
        <v>442</v>
      </c>
      <c r="B9" s="188">
        <v>1</v>
      </c>
      <c r="C9" s="189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</row>
    <row r="10" spans="1:15" x14ac:dyDescent="0.35">
      <c r="A10" s="177" t="s">
        <v>23</v>
      </c>
      <c r="B10" s="93" t="s">
        <v>5</v>
      </c>
      <c r="C10" s="93" t="s">
        <v>127</v>
      </c>
      <c r="D10" s="238" t="s">
        <v>452</v>
      </c>
      <c r="E10" s="238"/>
      <c r="F10" s="238" t="s">
        <v>446</v>
      </c>
    </row>
    <row r="11" spans="1:15" x14ac:dyDescent="0.35">
      <c r="A11" s="177" t="s">
        <v>107</v>
      </c>
      <c r="B11" s="93" t="s">
        <v>22</v>
      </c>
      <c r="C11" s="93" t="s">
        <v>447</v>
      </c>
      <c r="D11" s="238">
        <v>1</v>
      </c>
      <c r="E11" s="238"/>
      <c r="F11" s="238">
        <v>1</v>
      </c>
    </row>
    <row r="12" spans="1:15" ht="18.600000000000001" thickBot="1" x14ac:dyDescent="0.4">
      <c r="A12" s="177" t="s">
        <v>108</v>
      </c>
      <c r="B12" s="93" t="s">
        <v>22</v>
      </c>
      <c r="C12" s="93" t="s">
        <v>448</v>
      </c>
      <c r="D12" s="238">
        <v>0</v>
      </c>
      <c r="E12" s="238"/>
      <c r="F12" s="238">
        <v>0</v>
      </c>
    </row>
    <row r="13" spans="1:15" s="187" customFormat="1" ht="21.6" thickBot="1" x14ac:dyDescent="0.45">
      <c r="A13" s="55" t="s">
        <v>340</v>
      </c>
      <c r="B13" s="198"/>
      <c r="C13" s="189"/>
      <c r="D13" s="182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</row>
    <row r="14" spans="1:15" s="180" customFormat="1" x14ac:dyDescent="0.3">
      <c r="A14" s="177" t="s">
        <v>111</v>
      </c>
      <c r="B14" s="93" t="s">
        <v>5</v>
      </c>
      <c r="C14" s="93" t="s">
        <v>372</v>
      </c>
      <c r="D14" s="271" t="s">
        <v>195</v>
      </c>
      <c r="E14" s="271"/>
      <c r="F14" s="271" t="s">
        <v>521</v>
      </c>
      <c r="G14" s="26"/>
      <c r="H14" s="26"/>
      <c r="I14" s="26"/>
      <c r="J14" s="26"/>
      <c r="K14" s="26"/>
      <c r="L14" s="19"/>
      <c r="M14" s="19"/>
      <c r="N14" s="19"/>
      <c r="O14" s="19"/>
    </row>
    <row r="15" spans="1:15" s="180" customFormat="1" x14ac:dyDescent="0.3">
      <c r="A15" s="177" t="s">
        <v>112</v>
      </c>
      <c r="B15" s="93" t="s">
        <v>5</v>
      </c>
      <c r="C15" s="93" t="s">
        <v>373</v>
      </c>
      <c r="D15" s="238"/>
      <c r="E15" s="238"/>
      <c r="F15" s="238"/>
      <c r="G15" s="19"/>
      <c r="H15" s="19"/>
      <c r="I15" s="19"/>
      <c r="J15" s="19"/>
      <c r="K15" s="19"/>
      <c r="L15" s="19"/>
      <c r="M15" s="19"/>
      <c r="N15" s="19"/>
      <c r="O15" s="19"/>
    </row>
    <row r="16" spans="1:15" s="180" customFormat="1" x14ac:dyDescent="0.3">
      <c r="A16" s="177" t="s">
        <v>449</v>
      </c>
      <c r="B16" s="197" t="s">
        <v>43</v>
      </c>
      <c r="C16" s="93" t="s">
        <v>355</v>
      </c>
      <c r="D16" s="238">
        <v>10000</v>
      </c>
      <c r="E16" s="238"/>
      <c r="F16" s="238">
        <v>10000</v>
      </c>
      <c r="G16" s="19"/>
      <c r="H16" s="19"/>
      <c r="I16" s="19"/>
      <c r="J16" s="19"/>
      <c r="K16" s="19"/>
      <c r="L16" s="19"/>
      <c r="M16" s="19"/>
      <c r="N16" s="19"/>
      <c r="O16" s="19"/>
    </row>
    <row r="17" spans="1:15" s="180" customFormat="1" ht="18.600000000000001" thickBot="1" x14ac:dyDescent="0.35">
      <c r="A17" s="177" t="s">
        <v>125</v>
      </c>
      <c r="B17" s="197" t="s">
        <v>71</v>
      </c>
      <c r="C17" s="93" t="s">
        <v>356</v>
      </c>
      <c r="D17" s="272"/>
      <c r="E17" s="238"/>
      <c r="F17" s="238"/>
      <c r="G17" s="19"/>
      <c r="H17" s="19"/>
      <c r="I17" s="19"/>
      <c r="J17" s="19"/>
      <c r="K17" s="19"/>
      <c r="L17" s="19"/>
      <c r="M17" s="19"/>
      <c r="N17" s="19"/>
      <c r="O17" s="19"/>
    </row>
    <row r="18" spans="1:15" s="184" customFormat="1" ht="21.6" thickBot="1" x14ac:dyDescent="0.45">
      <c r="A18" s="178" t="s">
        <v>341</v>
      </c>
      <c r="B18" s="198"/>
      <c r="C18" s="189"/>
      <c r="D18" s="182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</row>
    <row r="19" spans="1:15" s="180" customFormat="1" x14ac:dyDescent="0.3">
      <c r="A19" s="177" t="s">
        <v>111</v>
      </c>
      <c r="B19" s="93" t="s">
        <v>5</v>
      </c>
      <c r="C19" s="93" t="s">
        <v>443</v>
      </c>
      <c r="D19" s="238" t="s">
        <v>195</v>
      </c>
      <c r="E19" s="238"/>
      <c r="F19" s="238" t="s">
        <v>521</v>
      </c>
      <c r="G19" s="19"/>
      <c r="H19" s="19"/>
      <c r="I19" s="19"/>
      <c r="J19" s="19"/>
      <c r="K19" s="19"/>
      <c r="L19" s="19"/>
      <c r="M19" s="19"/>
      <c r="N19" s="19"/>
      <c r="O19" s="19"/>
    </row>
    <row r="20" spans="1:15" s="180" customFormat="1" x14ac:dyDescent="0.3">
      <c r="A20" s="177" t="s">
        <v>112</v>
      </c>
      <c r="B20" s="93" t="s">
        <v>5</v>
      </c>
      <c r="C20" s="93" t="s">
        <v>444</v>
      </c>
      <c r="D20" s="238" t="s">
        <v>362</v>
      </c>
      <c r="E20" s="238"/>
      <c r="F20" s="238" t="s">
        <v>362</v>
      </c>
      <c r="G20" s="19"/>
      <c r="H20" s="19"/>
      <c r="I20" s="19"/>
      <c r="J20" s="19"/>
      <c r="K20" s="19"/>
      <c r="L20" s="19"/>
      <c r="M20" s="19"/>
      <c r="N20" s="19"/>
      <c r="O20" s="19"/>
    </row>
    <row r="21" spans="1:15" s="180" customFormat="1" x14ac:dyDescent="0.3">
      <c r="A21" s="177" t="s">
        <v>449</v>
      </c>
      <c r="B21" s="197" t="s">
        <v>43</v>
      </c>
      <c r="C21" s="93" t="s">
        <v>357</v>
      </c>
      <c r="D21" s="238">
        <v>10000</v>
      </c>
      <c r="E21" s="238"/>
      <c r="F21" s="238">
        <v>10000</v>
      </c>
      <c r="G21" s="19"/>
      <c r="H21" s="19"/>
      <c r="I21" s="19"/>
      <c r="J21" s="19"/>
      <c r="K21" s="19"/>
      <c r="L21" s="19"/>
      <c r="M21" s="19"/>
      <c r="N21" s="19"/>
      <c r="O21" s="19"/>
    </row>
    <row r="22" spans="1:15" s="180" customFormat="1" x14ac:dyDescent="0.3">
      <c r="A22" s="177" t="s">
        <v>125</v>
      </c>
      <c r="B22" s="197" t="s">
        <v>71</v>
      </c>
      <c r="C22" s="93" t="s">
        <v>358</v>
      </c>
      <c r="D22" s="238"/>
      <c r="E22" s="238"/>
      <c r="F22" s="238"/>
      <c r="G22" s="19"/>
      <c r="H22" s="19"/>
      <c r="I22" s="19"/>
      <c r="J22" s="19"/>
      <c r="K22" s="19"/>
      <c r="L22" s="19"/>
      <c r="M22" s="19"/>
      <c r="N22" s="19"/>
      <c r="O22" s="19"/>
    </row>
    <row r="23" spans="1:15" s="194" customFormat="1" ht="18.600000000000001" thickBot="1" x14ac:dyDescent="0.35">
      <c r="A23" s="191"/>
      <c r="B23" s="192"/>
      <c r="C23" s="193"/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</row>
    <row r="24" spans="1:15" s="187" customFormat="1" ht="26.4" thickBot="1" x14ac:dyDescent="0.4">
      <c r="A24" s="179" t="s">
        <v>442</v>
      </c>
      <c r="B24" s="188">
        <v>2</v>
      </c>
      <c r="C24" s="189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</row>
    <row r="25" spans="1:15" x14ac:dyDescent="0.35">
      <c r="A25" s="177" t="s">
        <v>23</v>
      </c>
      <c r="B25" s="154"/>
      <c r="C25" s="93" t="s">
        <v>127</v>
      </c>
      <c r="D25" s="116" t="s">
        <v>452</v>
      </c>
      <c r="E25" s="116"/>
      <c r="F25" s="116"/>
    </row>
    <row r="26" spans="1:15" x14ac:dyDescent="0.35">
      <c r="A26" s="177" t="s">
        <v>107</v>
      </c>
      <c r="B26" s="154"/>
      <c r="C26" s="93" t="s">
        <v>447</v>
      </c>
      <c r="D26" s="116">
        <v>1</v>
      </c>
      <c r="E26" s="116"/>
      <c r="F26" s="116"/>
    </row>
    <row r="27" spans="1:15" ht="18.600000000000001" thickBot="1" x14ac:dyDescent="0.4">
      <c r="A27" s="177" t="s">
        <v>108</v>
      </c>
      <c r="B27" s="154"/>
      <c r="C27" s="93" t="s">
        <v>448</v>
      </c>
      <c r="D27" s="116">
        <v>0</v>
      </c>
      <c r="E27" s="116"/>
      <c r="F27" s="116"/>
    </row>
    <row r="28" spans="1:15" s="187" customFormat="1" ht="21.6" thickBot="1" x14ac:dyDescent="0.45">
      <c r="A28" s="55" t="s">
        <v>340</v>
      </c>
      <c r="B28" s="181"/>
      <c r="C28" s="189"/>
      <c r="D28" s="182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</row>
    <row r="29" spans="1:15" s="180" customFormat="1" ht="21" x14ac:dyDescent="0.4">
      <c r="A29" s="177" t="s">
        <v>111</v>
      </c>
      <c r="B29" s="101"/>
      <c r="C29" s="93" t="s">
        <v>372</v>
      </c>
      <c r="D29" s="185" t="s">
        <v>521</v>
      </c>
      <c r="E29" s="185"/>
      <c r="F29" s="185"/>
      <c r="G29" s="26"/>
      <c r="H29" s="26"/>
      <c r="I29" s="26"/>
      <c r="J29" s="26"/>
      <c r="K29" s="26"/>
      <c r="L29" s="19"/>
      <c r="M29" s="19"/>
      <c r="N29" s="19"/>
      <c r="O29" s="19"/>
    </row>
    <row r="30" spans="1:15" s="180" customFormat="1" ht="21" x14ac:dyDescent="0.4">
      <c r="A30" s="177" t="s">
        <v>112</v>
      </c>
      <c r="B30" s="101"/>
      <c r="C30" s="93" t="s">
        <v>373</v>
      </c>
      <c r="D30" s="116"/>
      <c r="E30" s="116"/>
      <c r="F30" s="116"/>
      <c r="G30" s="19"/>
      <c r="H30" s="19"/>
      <c r="I30" s="19"/>
      <c r="J30" s="19"/>
      <c r="K30" s="19"/>
      <c r="L30" s="19"/>
      <c r="M30" s="19"/>
      <c r="N30" s="19"/>
      <c r="O30" s="19"/>
    </row>
    <row r="31" spans="1:15" s="180" customFormat="1" x14ac:dyDescent="0.3">
      <c r="A31" s="177" t="s">
        <v>124</v>
      </c>
      <c r="B31" s="19" t="s">
        <v>43</v>
      </c>
      <c r="C31" s="93" t="s">
        <v>355</v>
      </c>
      <c r="D31" s="116">
        <v>10000</v>
      </c>
      <c r="E31" s="116"/>
      <c r="F31" s="116"/>
      <c r="G31" s="19"/>
      <c r="H31" s="19"/>
      <c r="I31" s="19"/>
      <c r="J31" s="19"/>
      <c r="K31" s="19"/>
      <c r="L31" s="19"/>
      <c r="M31" s="19"/>
      <c r="N31" s="19"/>
      <c r="O31" s="19"/>
    </row>
    <row r="32" spans="1:15" s="180" customFormat="1" ht="18.600000000000001" thickBot="1" x14ac:dyDescent="0.35">
      <c r="A32" s="177" t="s">
        <v>125</v>
      </c>
      <c r="B32" s="19" t="s">
        <v>71</v>
      </c>
      <c r="C32" s="93" t="s">
        <v>356</v>
      </c>
      <c r="D32" s="186"/>
      <c r="E32" s="116"/>
      <c r="F32" s="116"/>
      <c r="G32" s="19"/>
      <c r="H32" s="19"/>
      <c r="I32" s="19"/>
      <c r="J32" s="19"/>
      <c r="K32" s="19"/>
      <c r="L32" s="19"/>
      <c r="M32" s="19"/>
      <c r="N32" s="19"/>
      <c r="O32" s="19"/>
    </row>
    <row r="33" spans="1:15" s="184" customFormat="1" ht="21.6" thickBot="1" x14ac:dyDescent="0.45">
      <c r="A33" s="178" t="s">
        <v>341</v>
      </c>
      <c r="B33" s="181"/>
      <c r="C33" s="189"/>
      <c r="D33" s="182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</row>
    <row r="34" spans="1:15" s="180" customFormat="1" ht="21" x14ac:dyDescent="0.4">
      <c r="A34" s="177" t="s">
        <v>111</v>
      </c>
      <c r="B34" s="101"/>
      <c r="C34" s="93" t="s">
        <v>443</v>
      </c>
      <c r="D34" s="116" t="s">
        <v>521</v>
      </c>
      <c r="E34" s="116"/>
      <c r="F34" s="116"/>
      <c r="G34" s="19"/>
      <c r="H34" s="19"/>
      <c r="I34" s="19"/>
      <c r="J34" s="19"/>
      <c r="K34" s="19"/>
      <c r="L34" s="19"/>
      <c r="M34" s="19"/>
      <c r="N34" s="19"/>
      <c r="O34" s="19"/>
    </row>
    <row r="35" spans="1:15" s="180" customFormat="1" ht="21" x14ac:dyDescent="0.4">
      <c r="A35" s="177" t="s">
        <v>112</v>
      </c>
      <c r="B35" s="101"/>
      <c r="C35" s="93" t="s">
        <v>444</v>
      </c>
      <c r="D35" s="116" t="s">
        <v>362</v>
      </c>
      <c r="E35" s="116"/>
      <c r="F35" s="116"/>
      <c r="G35" s="19"/>
      <c r="H35" s="19"/>
      <c r="I35" s="19"/>
      <c r="J35" s="19"/>
      <c r="K35" s="19"/>
      <c r="L35" s="19"/>
      <c r="M35" s="19"/>
      <c r="N35" s="19"/>
      <c r="O35" s="19"/>
    </row>
    <row r="36" spans="1:15" s="180" customFormat="1" x14ac:dyDescent="0.3">
      <c r="A36" s="177" t="s">
        <v>124</v>
      </c>
      <c r="B36" s="19" t="s">
        <v>43</v>
      </c>
      <c r="C36" s="93" t="s">
        <v>357</v>
      </c>
      <c r="D36" s="116">
        <v>10000</v>
      </c>
      <c r="E36" s="116"/>
      <c r="F36" s="116"/>
      <c r="G36" s="19"/>
      <c r="H36" s="19"/>
      <c r="I36" s="19"/>
      <c r="J36" s="19"/>
      <c r="K36" s="19"/>
      <c r="L36" s="19"/>
      <c r="M36" s="19"/>
      <c r="N36" s="19"/>
      <c r="O36" s="19"/>
    </row>
    <row r="37" spans="1:15" s="180" customFormat="1" x14ac:dyDescent="0.3">
      <c r="A37" s="177" t="s">
        <v>125</v>
      </c>
      <c r="B37" s="19" t="s">
        <v>71</v>
      </c>
      <c r="C37" s="93" t="s">
        <v>358</v>
      </c>
      <c r="D37" s="116"/>
      <c r="E37" s="116"/>
      <c r="F37" s="116"/>
      <c r="G37" s="19"/>
      <c r="H37" s="19"/>
      <c r="I37" s="19"/>
      <c r="J37" s="19"/>
      <c r="K37" s="19"/>
      <c r="L37" s="19"/>
      <c r="M37" s="19"/>
      <c r="N37" s="19"/>
      <c r="O37" s="19"/>
    </row>
    <row r="38" spans="1:15" s="194" customFormat="1" ht="18.600000000000001" thickBot="1" x14ac:dyDescent="0.35">
      <c r="A38" s="191"/>
      <c r="B38" s="192"/>
      <c r="C38" s="193"/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2"/>
      <c r="O38" s="192"/>
    </row>
    <row r="39" spans="1:15" s="187" customFormat="1" ht="26.4" thickBot="1" x14ac:dyDescent="0.4">
      <c r="A39" s="179" t="s">
        <v>442</v>
      </c>
      <c r="B39" s="188">
        <v>3</v>
      </c>
      <c r="C39" s="189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</row>
    <row r="40" spans="1:15" x14ac:dyDescent="0.35">
      <c r="A40" s="177" t="s">
        <v>23</v>
      </c>
      <c r="B40" s="154"/>
      <c r="C40" s="93" t="s">
        <v>127</v>
      </c>
      <c r="D40" s="116" t="s">
        <v>445</v>
      </c>
      <c r="E40" s="116"/>
      <c r="F40" s="116"/>
    </row>
    <row r="41" spans="1:15" x14ac:dyDescent="0.35">
      <c r="A41" s="177" t="s">
        <v>107</v>
      </c>
      <c r="B41" s="154"/>
      <c r="C41" s="93" t="s">
        <v>447</v>
      </c>
      <c r="D41" s="116">
        <v>1</v>
      </c>
      <c r="E41" s="116"/>
      <c r="F41" s="116"/>
    </row>
    <row r="42" spans="1:15" ht="18.600000000000001" thickBot="1" x14ac:dyDescent="0.4">
      <c r="A42" s="177" t="s">
        <v>108</v>
      </c>
      <c r="B42" s="154"/>
      <c r="C42" s="93" t="s">
        <v>448</v>
      </c>
      <c r="D42" s="116">
        <v>0</v>
      </c>
      <c r="E42" s="116"/>
      <c r="F42" s="116"/>
    </row>
    <row r="43" spans="1:15" s="187" customFormat="1" ht="21.6" thickBot="1" x14ac:dyDescent="0.45">
      <c r="A43" s="55" t="s">
        <v>340</v>
      </c>
      <c r="B43" s="181"/>
      <c r="C43" s="189"/>
      <c r="D43" s="182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</row>
    <row r="44" spans="1:15" s="180" customFormat="1" ht="21" x14ac:dyDescent="0.4">
      <c r="A44" s="177" t="s">
        <v>111</v>
      </c>
      <c r="B44" s="101"/>
      <c r="C44" s="93" t="s">
        <v>372</v>
      </c>
      <c r="D44" s="185" t="s">
        <v>195</v>
      </c>
      <c r="E44" s="185"/>
      <c r="F44" s="185"/>
      <c r="G44" s="26"/>
      <c r="H44" s="26"/>
      <c r="I44" s="26"/>
      <c r="J44" s="26"/>
      <c r="K44" s="26"/>
      <c r="L44" s="19"/>
      <c r="M44" s="19"/>
      <c r="N44" s="19"/>
      <c r="O44" s="19"/>
    </row>
    <row r="45" spans="1:15" s="180" customFormat="1" ht="21" x14ac:dyDescent="0.4">
      <c r="A45" s="177" t="s">
        <v>112</v>
      </c>
      <c r="B45" s="101"/>
      <c r="C45" s="93" t="s">
        <v>373</v>
      </c>
      <c r="D45" s="116"/>
      <c r="E45" s="116"/>
      <c r="F45" s="116"/>
      <c r="G45" s="19"/>
      <c r="H45" s="19"/>
      <c r="I45" s="19"/>
      <c r="J45" s="19"/>
      <c r="K45" s="19"/>
      <c r="L45" s="19"/>
      <c r="M45" s="19"/>
      <c r="N45" s="19"/>
      <c r="O45" s="19"/>
    </row>
    <row r="46" spans="1:15" s="180" customFormat="1" x14ac:dyDescent="0.3">
      <c r="A46" s="177" t="s">
        <v>124</v>
      </c>
      <c r="B46" s="19" t="s">
        <v>43</v>
      </c>
      <c r="C46" s="93" t="s">
        <v>355</v>
      </c>
      <c r="D46" s="116">
        <v>20000</v>
      </c>
      <c r="E46" s="116"/>
      <c r="F46" s="116"/>
      <c r="G46" s="19"/>
      <c r="H46" s="19"/>
      <c r="I46" s="19"/>
      <c r="J46" s="19"/>
      <c r="K46" s="19"/>
      <c r="L46" s="19"/>
      <c r="M46" s="19"/>
      <c r="N46" s="19"/>
      <c r="O46" s="19"/>
    </row>
    <row r="47" spans="1:15" s="180" customFormat="1" ht="18.600000000000001" thickBot="1" x14ac:dyDescent="0.35">
      <c r="A47" s="177" t="s">
        <v>125</v>
      </c>
      <c r="B47" s="19" t="s">
        <v>71</v>
      </c>
      <c r="C47" s="93" t="s">
        <v>356</v>
      </c>
      <c r="D47" s="186"/>
      <c r="E47" s="116"/>
      <c r="F47" s="116"/>
      <c r="G47" s="19"/>
      <c r="H47" s="19"/>
      <c r="I47" s="19"/>
      <c r="J47" s="19"/>
      <c r="K47" s="19"/>
      <c r="L47" s="19"/>
      <c r="M47" s="19"/>
      <c r="N47" s="19"/>
      <c r="O47" s="19"/>
    </row>
    <row r="48" spans="1:15" s="184" customFormat="1" ht="21.6" thickBot="1" x14ac:dyDescent="0.45">
      <c r="A48" s="178" t="s">
        <v>341</v>
      </c>
      <c r="B48" s="181"/>
      <c r="C48" s="189"/>
      <c r="D48" s="182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</row>
    <row r="49" spans="1:15" s="180" customFormat="1" ht="21" x14ac:dyDescent="0.4">
      <c r="A49" s="177" t="s">
        <v>111</v>
      </c>
      <c r="B49" s="101"/>
      <c r="C49" s="93" t="s">
        <v>443</v>
      </c>
      <c r="D49" s="116" t="s">
        <v>521</v>
      </c>
      <c r="E49" s="116"/>
      <c r="F49" s="116"/>
      <c r="G49" s="19"/>
      <c r="H49" s="19"/>
      <c r="I49" s="19"/>
      <c r="J49" s="19"/>
      <c r="K49" s="19"/>
      <c r="L49" s="19"/>
      <c r="M49" s="19"/>
      <c r="N49" s="19"/>
      <c r="O49" s="19"/>
    </row>
    <row r="50" spans="1:15" s="180" customFormat="1" ht="21" x14ac:dyDescent="0.4">
      <c r="A50" s="177" t="s">
        <v>112</v>
      </c>
      <c r="B50" s="101"/>
      <c r="C50" s="93" t="s">
        <v>444</v>
      </c>
      <c r="D50" s="116"/>
      <c r="E50" s="116"/>
      <c r="F50" s="116"/>
      <c r="G50" s="19"/>
      <c r="H50" s="19"/>
      <c r="I50" s="19"/>
      <c r="J50" s="19"/>
      <c r="K50" s="19"/>
      <c r="L50" s="19"/>
      <c r="M50" s="19"/>
      <c r="N50" s="19"/>
      <c r="O50" s="19"/>
    </row>
    <row r="51" spans="1:15" s="180" customFormat="1" x14ac:dyDescent="0.3">
      <c r="A51" s="177" t="s">
        <v>124</v>
      </c>
      <c r="B51" s="19" t="s">
        <v>43</v>
      </c>
      <c r="C51" s="93" t="s">
        <v>357</v>
      </c>
      <c r="D51" s="116">
        <v>20000</v>
      </c>
      <c r="E51" s="116"/>
      <c r="F51" s="116"/>
      <c r="G51" s="19"/>
      <c r="H51" s="19"/>
      <c r="I51" s="19"/>
      <c r="J51" s="19"/>
      <c r="K51" s="19"/>
      <c r="L51" s="19"/>
      <c r="M51" s="19"/>
      <c r="N51" s="19"/>
      <c r="O51" s="19"/>
    </row>
    <row r="52" spans="1:15" s="180" customFormat="1" x14ac:dyDescent="0.3">
      <c r="A52" s="177" t="s">
        <v>125</v>
      </c>
      <c r="B52" s="19" t="s">
        <v>71</v>
      </c>
      <c r="C52" s="93" t="s">
        <v>358</v>
      </c>
      <c r="D52" s="116"/>
      <c r="E52" s="116"/>
      <c r="F52" s="116"/>
      <c r="G52" s="19"/>
      <c r="H52" s="19"/>
      <c r="I52" s="19"/>
      <c r="J52" s="19"/>
      <c r="K52" s="19"/>
      <c r="L52" s="19"/>
      <c r="M52" s="19"/>
      <c r="N52" s="19"/>
      <c r="O52" s="19"/>
    </row>
    <row r="53" spans="1:15" s="194" customFormat="1" ht="18.600000000000001" thickBot="1" x14ac:dyDescent="0.35">
      <c r="A53" s="191"/>
      <c r="B53" s="192"/>
      <c r="C53" s="193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</row>
    <row r="54" spans="1:15" s="187" customFormat="1" ht="26.4" thickBot="1" x14ac:dyDescent="0.4">
      <c r="A54" s="179" t="s">
        <v>442</v>
      </c>
      <c r="B54" s="188">
        <v>4</v>
      </c>
      <c r="C54" s="189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</row>
    <row r="55" spans="1:15" x14ac:dyDescent="0.35">
      <c r="A55" s="177" t="s">
        <v>23</v>
      </c>
      <c r="B55" s="154"/>
      <c r="C55" s="93" t="s">
        <v>127</v>
      </c>
      <c r="D55" s="116" t="s">
        <v>451</v>
      </c>
      <c r="E55" s="116"/>
      <c r="F55" s="116"/>
    </row>
    <row r="56" spans="1:15" x14ac:dyDescent="0.35">
      <c r="A56" s="177" t="s">
        <v>107</v>
      </c>
      <c r="B56" s="154"/>
      <c r="C56" s="93" t="s">
        <v>447</v>
      </c>
      <c r="D56" s="116">
        <v>0</v>
      </c>
      <c r="E56" s="116"/>
      <c r="F56" s="116"/>
    </row>
    <row r="57" spans="1:15" ht="18.600000000000001" thickBot="1" x14ac:dyDescent="0.4">
      <c r="A57" s="177" t="s">
        <v>108</v>
      </c>
      <c r="B57" s="154"/>
      <c r="C57" s="93" t="s">
        <v>448</v>
      </c>
      <c r="D57" s="116">
        <v>1</v>
      </c>
      <c r="E57" s="116"/>
      <c r="F57" s="116"/>
    </row>
    <row r="58" spans="1:15" s="187" customFormat="1" ht="21.6" thickBot="1" x14ac:dyDescent="0.45">
      <c r="A58" s="55" t="s">
        <v>340</v>
      </c>
      <c r="B58" s="181"/>
      <c r="C58" s="189"/>
      <c r="D58" s="182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</row>
    <row r="59" spans="1:15" s="180" customFormat="1" ht="21" x14ac:dyDescent="0.4">
      <c r="A59" s="177" t="s">
        <v>111</v>
      </c>
      <c r="B59" s="101"/>
      <c r="C59" s="93" t="s">
        <v>372</v>
      </c>
      <c r="D59" s="185" t="s">
        <v>195</v>
      </c>
      <c r="E59" s="185"/>
      <c r="F59" s="185"/>
      <c r="G59" s="26"/>
      <c r="H59" s="26"/>
      <c r="I59" s="26"/>
      <c r="J59" s="26"/>
      <c r="K59" s="26"/>
      <c r="L59" s="19"/>
      <c r="M59" s="19"/>
      <c r="N59" s="19"/>
      <c r="O59" s="19"/>
    </row>
    <row r="60" spans="1:15" s="180" customFormat="1" ht="21" x14ac:dyDescent="0.4">
      <c r="A60" s="177" t="s">
        <v>112</v>
      </c>
      <c r="B60" s="101"/>
      <c r="C60" s="93" t="s">
        <v>373</v>
      </c>
      <c r="D60" s="116"/>
      <c r="E60" s="116"/>
      <c r="F60" s="116"/>
      <c r="G60" s="19"/>
      <c r="H60" s="19"/>
      <c r="I60" s="19"/>
      <c r="J60" s="19"/>
      <c r="K60" s="19"/>
      <c r="L60" s="19"/>
      <c r="M60" s="19"/>
      <c r="N60" s="19"/>
      <c r="O60" s="19"/>
    </row>
    <row r="61" spans="1:15" s="180" customFormat="1" x14ac:dyDescent="0.3">
      <c r="A61" s="177" t="s">
        <v>124</v>
      </c>
      <c r="B61" s="19" t="s">
        <v>43</v>
      </c>
      <c r="C61" s="93" t="s">
        <v>355</v>
      </c>
      <c r="D61" s="116">
        <v>50000</v>
      </c>
      <c r="E61" s="116"/>
      <c r="F61" s="116"/>
      <c r="G61" s="19"/>
      <c r="H61" s="19"/>
      <c r="I61" s="19"/>
      <c r="J61" s="19"/>
      <c r="K61" s="19"/>
      <c r="L61" s="19"/>
      <c r="M61" s="19"/>
      <c r="N61" s="19"/>
      <c r="O61" s="19"/>
    </row>
    <row r="62" spans="1:15" s="180" customFormat="1" ht="18.600000000000001" thickBot="1" x14ac:dyDescent="0.35">
      <c r="A62" s="177" t="s">
        <v>125</v>
      </c>
      <c r="B62" s="19" t="s">
        <v>71</v>
      </c>
      <c r="C62" s="93" t="s">
        <v>356</v>
      </c>
      <c r="D62" s="116">
        <v>1.5483000000000001E-3</v>
      </c>
      <c r="E62" s="116"/>
      <c r="F62" s="116"/>
      <c r="G62" s="19"/>
      <c r="H62" s="19"/>
      <c r="I62" s="19"/>
      <c r="J62" s="19"/>
      <c r="K62" s="19"/>
      <c r="L62" s="19"/>
      <c r="M62" s="19"/>
      <c r="N62" s="19"/>
      <c r="O62" s="19"/>
    </row>
    <row r="63" spans="1:15" s="184" customFormat="1" ht="21.6" thickBot="1" x14ac:dyDescent="0.45">
      <c r="A63" s="178" t="s">
        <v>341</v>
      </c>
      <c r="B63" s="181"/>
      <c r="C63" s="189"/>
      <c r="D63" s="182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</row>
    <row r="64" spans="1:15" s="180" customFormat="1" ht="21" x14ac:dyDescent="0.4">
      <c r="A64" s="177" t="s">
        <v>111</v>
      </c>
      <c r="B64" s="101"/>
      <c r="C64" s="93" t="s">
        <v>443</v>
      </c>
      <c r="D64" s="116" t="s">
        <v>521</v>
      </c>
      <c r="E64" s="116"/>
      <c r="F64" s="116"/>
      <c r="G64" s="19"/>
      <c r="H64" s="19"/>
      <c r="I64" s="19"/>
      <c r="J64" s="19"/>
      <c r="K64" s="19"/>
      <c r="L64" s="19"/>
      <c r="M64" s="19"/>
      <c r="N64" s="19"/>
      <c r="O64" s="19"/>
    </row>
    <row r="65" spans="1:15" s="180" customFormat="1" ht="21" x14ac:dyDescent="0.4">
      <c r="A65" s="177" t="s">
        <v>112</v>
      </c>
      <c r="B65" s="101"/>
      <c r="C65" s="93" t="s">
        <v>444</v>
      </c>
      <c r="D65" s="116"/>
      <c r="E65" s="116"/>
      <c r="F65" s="116"/>
      <c r="G65" s="19"/>
      <c r="H65" s="19"/>
      <c r="I65" s="19"/>
      <c r="J65" s="19"/>
      <c r="K65" s="19"/>
      <c r="L65" s="19"/>
      <c r="M65" s="19"/>
      <c r="N65" s="19"/>
      <c r="O65" s="19"/>
    </row>
    <row r="66" spans="1:15" s="180" customFormat="1" x14ac:dyDescent="0.3">
      <c r="A66" s="177" t="s">
        <v>124</v>
      </c>
      <c r="B66" s="19" t="s">
        <v>43</v>
      </c>
      <c r="C66" s="93" t="s">
        <v>357</v>
      </c>
      <c r="D66" s="116">
        <v>50000</v>
      </c>
      <c r="E66" s="116"/>
      <c r="F66" s="116"/>
      <c r="G66" s="19"/>
      <c r="H66" s="19"/>
      <c r="I66" s="19"/>
      <c r="J66" s="19"/>
      <c r="K66" s="19"/>
      <c r="L66" s="19"/>
      <c r="M66" s="19"/>
      <c r="N66" s="19"/>
      <c r="O66" s="19"/>
    </row>
    <row r="67" spans="1:15" s="180" customFormat="1" x14ac:dyDescent="0.3">
      <c r="A67" s="177" t="s">
        <v>125</v>
      </c>
      <c r="B67" s="19" t="s">
        <v>71</v>
      </c>
      <c r="C67" s="93" t="s">
        <v>358</v>
      </c>
      <c r="D67" s="116">
        <v>1.5483000000000001E-3</v>
      </c>
      <c r="E67" s="116"/>
      <c r="F67" s="116"/>
      <c r="G67" s="19"/>
      <c r="H67" s="19"/>
      <c r="I67" s="19"/>
      <c r="J67" s="19"/>
      <c r="K67" s="19"/>
      <c r="L67" s="19"/>
      <c r="M67" s="19"/>
      <c r="N67" s="19"/>
      <c r="O67" s="19"/>
    </row>
    <row r="68" spans="1:15" s="194" customFormat="1" ht="18.600000000000001" thickBot="1" x14ac:dyDescent="0.35">
      <c r="A68" s="191"/>
      <c r="B68" s="192"/>
      <c r="C68" s="193"/>
      <c r="D68" s="192"/>
      <c r="E68" s="192"/>
      <c r="F68" s="192"/>
      <c r="G68" s="192"/>
      <c r="H68" s="192"/>
      <c r="I68" s="192"/>
      <c r="J68" s="192"/>
      <c r="K68" s="192"/>
      <c r="L68" s="192"/>
      <c r="M68" s="192"/>
      <c r="N68" s="192"/>
      <c r="O68" s="192"/>
    </row>
    <row r="69" spans="1:15" s="187" customFormat="1" ht="26.4" thickBot="1" x14ac:dyDescent="0.4">
      <c r="A69" s="179" t="s">
        <v>442</v>
      </c>
      <c r="B69" s="188">
        <v>5</v>
      </c>
      <c r="C69" s="189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</row>
    <row r="70" spans="1:15" x14ac:dyDescent="0.35">
      <c r="A70" s="177" t="s">
        <v>23</v>
      </c>
      <c r="B70" s="154"/>
      <c r="C70" s="93" t="s">
        <v>127</v>
      </c>
      <c r="D70" s="116"/>
      <c r="E70" s="116"/>
      <c r="F70" s="116"/>
    </row>
    <row r="71" spans="1:15" x14ac:dyDescent="0.35">
      <c r="A71" s="177" t="s">
        <v>107</v>
      </c>
      <c r="B71" s="154"/>
      <c r="C71" s="93" t="s">
        <v>447</v>
      </c>
      <c r="D71" s="116"/>
      <c r="E71" s="116"/>
      <c r="F71" s="116"/>
    </row>
    <row r="72" spans="1:15" ht="18.600000000000001" thickBot="1" x14ac:dyDescent="0.4">
      <c r="A72" s="177" t="s">
        <v>108</v>
      </c>
      <c r="B72" s="154"/>
      <c r="C72" s="93" t="s">
        <v>448</v>
      </c>
      <c r="D72" s="116"/>
      <c r="E72" s="116"/>
      <c r="F72" s="116"/>
    </row>
    <row r="73" spans="1:15" s="187" customFormat="1" ht="21.6" thickBot="1" x14ac:dyDescent="0.45">
      <c r="A73" s="55" t="s">
        <v>340</v>
      </c>
      <c r="B73" s="181"/>
      <c r="C73" s="189"/>
      <c r="D73" s="182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</row>
    <row r="74" spans="1:15" s="180" customFormat="1" ht="21" x14ac:dyDescent="0.4">
      <c r="A74" s="177" t="s">
        <v>111</v>
      </c>
      <c r="B74" s="101"/>
      <c r="C74" s="93" t="s">
        <v>372</v>
      </c>
      <c r="D74" s="185"/>
      <c r="E74" s="185"/>
      <c r="F74" s="185"/>
      <c r="G74" s="26"/>
      <c r="H74" s="26"/>
      <c r="I74" s="26"/>
      <c r="J74" s="26"/>
      <c r="K74" s="26"/>
      <c r="L74" s="19"/>
      <c r="M74" s="19"/>
      <c r="N74" s="19"/>
      <c r="O74" s="19"/>
    </row>
    <row r="75" spans="1:15" s="180" customFormat="1" ht="21" x14ac:dyDescent="0.4">
      <c r="A75" s="177" t="s">
        <v>112</v>
      </c>
      <c r="B75" s="101"/>
      <c r="C75" s="93" t="s">
        <v>373</v>
      </c>
      <c r="D75" s="116"/>
      <c r="E75" s="116"/>
      <c r="F75" s="116"/>
      <c r="G75" s="19"/>
      <c r="H75" s="19"/>
      <c r="I75" s="19"/>
      <c r="J75" s="19"/>
      <c r="K75" s="19"/>
      <c r="L75" s="19"/>
      <c r="M75" s="19"/>
      <c r="N75" s="19"/>
      <c r="O75" s="19"/>
    </row>
    <row r="76" spans="1:15" s="180" customFormat="1" x14ac:dyDescent="0.3">
      <c r="A76" s="177" t="s">
        <v>124</v>
      </c>
      <c r="B76" s="19" t="s">
        <v>43</v>
      </c>
      <c r="C76" s="93" t="s">
        <v>355</v>
      </c>
      <c r="D76" s="116"/>
      <c r="E76" s="116"/>
      <c r="F76" s="116"/>
      <c r="G76" s="19"/>
      <c r="H76" s="19"/>
      <c r="I76" s="19"/>
      <c r="J76" s="19"/>
      <c r="K76" s="19"/>
      <c r="L76" s="19"/>
      <c r="M76" s="19"/>
      <c r="N76" s="19"/>
      <c r="O76" s="19"/>
    </row>
    <row r="77" spans="1:15" s="180" customFormat="1" ht="18.600000000000001" thickBot="1" x14ac:dyDescent="0.35">
      <c r="A77" s="177" t="s">
        <v>125</v>
      </c>
      <c r="B77" s="19" t="s">
        <v>71</v>
      </c>
      <c r="C77" s="93" t="s">
        <v>356</v>
      </c>
      <c r="D77" s="186"/>
      <c r="E77" s="116"/>
      <c r="F77" s="116"/>
      <c r="G77" s="19"/>
      <c r="H77" s="19"/>
      <c r="I77" s="19"/>
      <c r="J77" s="19"/>
      <c r="K77" s="19"/>
      <c r="L77" s="19"/>
      <c r="M77" s="19"/>
      <c r="N77" s="19"/>
      <c r="O77" s="19"/>
    </row>
    <row r="78" spans="1:15" s="184" customFormat="1" ht="21.6" thickBot="1" x14ac:dyDescent="0.45">
      <c r="A78" s="178" t="s">
        <v>341</v>
      </c>
      <c r="B78" s="181"/>
      <c r="C78" s="189"/>
      <c r="D78" s="182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3"/>
    </row>
    <row r="79" spans="1:15" s="180" customFormat="1" ht="21" x14ac:dyDescent="0.4">
      <c r="A79" s="177" t="s">
        <v>111</v>
      </c>
      <c r="B79" s="101"/>
      <c r="C79" s="93" t="s">
        <v>443</v>
      </c>
      <c r="D79" s="116"/>
      <c r="E79" s="116"/>
      <c r="F79" s="116"/>
      <c r="G79" s="19"/>
      <c r="H79" s="19"/>
      <c r="I79" s="19"/>
      <c r="J79" s="19"/>
      <c r="K79" s="19"/>
      <c r="L79" s="19"/>
      <c r="M79" s="19"/>
      <c r="N79" s="19"/>
      <c r="O79" s="19"/>
    </row>
    <row r="80" spans="1:15" s="180" customFormat="1" ht="21" x14ac:dyDescent="0.4">
      <c r="A80" s="177" t="s">
        <v>112</v>
      </c>
      <c r="B80" s="101"/>
      <c r="C80" s="93" t="s">
        <v>444</v>
      </c>
      <c r="D80" s="116"/>
      <c r="E80" s="116"/>
      <c r="F80" s="116"/>
      <c r="G80" s="19"/>
      <c r="H80" s="19"/>
      <c r="I80" s="19"/>
      <c r="J80" s="19"/>
      <c r="K80" s="19"/>
      <c r="L80" s="19"/>
      <c r="M80" s="19"/>
      <c r="N80" s="19"/>
      <c r="O80" s="19"/>
    </row>
    <row r="81" spans="1:15" s="180" customFormat="1" x14ac:dyDescent="0.3">
      <c r="A81" s="177" t="s">
        <v>124</v>
      </c>
      <c r="B81" s="19" t="s">
        <v>43</v>
      </c>
      <c r="C81" s="93" t="s">
        <v>357</v>
      </c>
      <c r="D81" s="116"/>
      <c r="E81" s="116"/>
      <c r="F81" s="116"/>
      <c r="G81" s="19"/>
      <c r="H81" s="19"/>
      <c r="I81" s="19"/>
      <c r="J81" s="19"/>
      <c r="K81" s="19"/>
      <c r="L81" s="19"/>
      <c r="M81" s="19"/>
      <c r="N81" s="19"/>
      <c r="O81" s="19"/>
    </row>
    <row r="82" spans="1:15" s="180" customFormat="1" x14ac:dyDescent="0.3">
      <c r="A82" s="177" t="s">
        <v>125</v>
      </c>
      <c r="B82" s="19" t="s">
        <v>71</v>
      </c>
      <c r="C82" s="93" t="s">
        <v>358</v>
      </c>
      <c r="D82" s="116"/>
      <c r="E82" s="116"/>
      <c r="F82" s="116"/>
      <c r="G82" s="19"/>
      <c r="H82" s="19"/>
      <c r="I82" s="19"/>
      <c r="J82" s="19"/>
      <c r="K82" s="19"/>
      <c r="L82" s="19"/>
      <c r="M82" s="19"/>
      <c r="N82" s="19"/>
      <c r="O82" s="19"/>
    </row>
    <row r="83" spans="1:15" s="194" customFormat="1" ht="18.600000000000001" thickBot="1" x14ac:dyDescent="0.35">
      <c r="A83" s="191"/>
      <c r="B83" s="192"/>
      <c r="C83" s="193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</row>
    <row r="84" spans="1:15" s="187" customFormat="1" ht="26.4" thickBot="1" x14ac:dyDescent="0.4">
      <c r="A84" s="179" t="s">
        <v>442</v>
      </c>
      <c r="B84" s="188">
        <v>6</v>
      </c>
      <c r="C84" s="189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3"/>
    </row>
    <row r="85" spans="1:15" x14ac:dyDescent="0.35">
      <c r="A85" s="177" t="s">
        <v>23</v>
      </c>
      <c r="B85" s="154"/>
      <c r="C85" s="93" t="s">
        <v>127</v>
      </c>
      <c r="D85" s="116"/>
      <c r="E85" s="116"/>
      <c r="F85" s="116"/>
    </row>
    <row r="86" spans="1:15" x14ac:dyDescent="0.35">
      <c r="A86" s="177" t="s">
        <v>107</v>
      </c>
      <c r="B86" s="154"/>
      <c r="C86" s="93" t="s">
        <v>447</v>
      </c>
      <c r="D86" s="116"/>
      <c r="E86" s="116"/>
      <c r="F86" s="116"/>
    </row>
    <row r="87" spans="1:15" ht="18.600000000000001" thickBot="1" x14ac:dyDescent="0.4">
      <c r="A87" s="177" t="s">
        <v>108</v>
      </c>
      <c r="B87" s="154"/>
      <c r="C87" s="93" t="s">
        <v>448</v>
      </c>
      <c r="D87" s="116"/>
      <c r="E87" s="116"/>
      <c r="F87" s="116"/>
    </row>
    <row r="88" spans="1:15" s="187" customFormat="1" ht="21.6" thickBot="1" x14ac:dyDescent="0.45">
      <c r="A88" s="55" t="s">
        <v>340</v>
      </c>
      <c r="B88" s="181"/>
      <c r="C88" s="189"/>
      <c r="D88" s="182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3"/>
    </row>
    <row r="89" spans="1:15" s="180" customFormat="1" ht="21" x14ac:dyDescent="0.4">
      <c r="A89" s="177" t="s">
        <v>111</v>
      </c>
      <c r="B89" s="101"/>
      <c r="C89" s="93" t="s">
        <v>372</v>
      </c>
      <c r="D89" s="185"/>
      <c r="E89" s="185"/>
      <c r="F89" s="185"/>
      <c r="G89" s="26"/>
      <c r="H89" s="26"/>
      <c r="I89" s="26"/>
      <c r="J89" s="26"/>
      <c r="K89" s="26"/>
      <c r="L89" s="19"/>
      <c r="M89" s="19"/>
      <c r="N89" s="19"/>
      <c r="O89" s="19"/>
    </row>
    <row r="90" spans="1:15" s="180" customFormat="1" ht="21" x14ac:dyDescent="0.4">
      <c r="A90" s="177" t="s">
        <v>112</v>
      </c>
      <c r="B90" s="101"/>
      <c r="C90" s="93" t="s">
        <v>373</v>
      </c>
      <c r="D90" s="116"/>
      <c r="E90" s="116"/>
      <c r="F90" s="116"/>
      <c r="G90" s="19"/>
      <c r="H90" s="19"/>
      <c r="I90" s="19"/>
      <c r="J90" s="19"/>
      <c r="K90" s="19"/>
      <c r="L90" s="19"/>
      <c r="M90" s="19"/>
      <c r="N90" s="19"/>
      <c r="O90" s="19"/>
    </row>
    <row r="91" spans="1:15" s="180" customFormat="1" x14ac:dyDescent="0.3">
      <c r="A91" s="177" t="s">
        <v>124</v>
      </c>
      <c r="B91" s="19" t="s">
        <v>43</v>
      </c>
      <c r="C91" s="93" t="s">
        <v>355</v>
      </c>
      <c r="D91" s="116"/>
      <c r="E91" s="116"/>
      <c r="F91" s="116"/>
      <c r="G91" s="19"/>
      <c r="H91" s="19"/>
      <c r="I91" s="19"/>
      <c r="J91" s="19"/>
      <c r="K91" s="19"/>
      <c r="L91" s="19"/>
      <c r="M91" s="19"/>
      <c r="N91" s="19"/>
      <c r="O91" s="19"/>
    </row>
    <row r="92" spans="1:15" s="180" customFormat="1" ht="18.600000000000001" thickBot="1" x14ac:dyDescent="0.35">
      <c r="A92" s="177" t="s">
        <v>125</v>
      </c>
      <c r="B92" s="19" t="s">
        <v>71</v>
      </c>
      <c r="C92" s="93" t="s">
        <v>356</v>
      </c>
      <c r="D92" s="186"/>
      <c r="E92" s="116"/>
      <c r="F92" s="116"/>
      <c r="G92" s="19"/>
      <c r="H92" s="19"/>
      <c r="I92" s="19"/>
      <c r="J92" s="19"/>
      <c r="K92" s="19"/>
      <c r="L92" s="19"/>
      <c r="M92" s="19"/>
      <c r="N92" s="19"/>
      <c r="O92" s="19"/>
    </row>
    <row r="93" spans="1:15" s="184" customFormat="1" ht="21.6" thickBot="1" x14ac:dyDescent="0.45">
      <c r="A93" s="178" t="s">
        <v>341</v>
      </c>
      <c r="B93" s="181"/>
      <c r="C93" s="189"/>
      <c r="D93" s="182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</row>
    <row r="94" spans="1:15" s="180" customFormat="1" ht="21" x14ac:dyDescent="0.4">
      <c r="A94" s="177" t="s">
        <v>111</v>
      </c>
      <c r="B94" s="101"/>
      <c r="C94" s="93" t="s">
        <v>443</v>
      </c>
      <c r="D94" s="116"/>
      <c r="E94" s="116"/>
      <c r="F94" s="116"/>
      <c r="G94" s="19"/>
      <c r="H94" s="19"/>
      <c r="I94" s="19"/>
      <c r="J94" s="19"/>
      <c r="K94" s="19"/>
      <c r="L94" s="19"/>
      <c r="M94" s="19"/>
      <c r="N94" s="19"/>
      <c r="O94" s="19"/>
    </row>
    <row r="95" spans="1:15" s="180" customFormat="1" ht="21" x14ac:dyDescent="0.4">
      <c r="A95" s="177" t="s">
        <v>112</v>
      </c>
      <c r="B95" s="101"/>
      <c r="C95" s="93" t="s">
        <v>444</v>
      </c>
      <c r="D95" s="116"/>
      <c r="E95" s="116"/>
      <c r="F95" s="116"/>
      <c r="G95" s="19"/>
      <c r="H95" s="19"/>
      <c r="I95" s="19"/>
      <c r="J95" s="19"/>
      <c r="K95" s="19"/>
      <c r="L95" s="19"/>
      <c r="M95" s="19"/>
      <c r="N95" s="19"/>
      <c r="O95" s="19"/>
    </row>
    <row r="96" spans="1:15" s="180" customFormat="1" x14ac:dyDescent="0.3">
      <c r="A96" s="177" t="s">
        <v>124</v>
      </c>
      <c r="B96" s="19" t="s">
        <v>43</v>
      </c>
      <c r="C96" s="93" t="s">
        <v>357</v>
      </c>
      <c r="D96" s="116"/>
      <c r="E96" s="116"/>
      <c r="F96" s="116"/>
      <c r="G96" s="19"/>
      <c r="H96" s="19"/>
      <c r="I96" s="19"/>
      <c r="J96" s="19"/>
      <c r="K96" s="19"/>
      <c r="L96" s="19"/>
      <c r="M96" s="19"/>
      <c r="N96" s="19"/>
      <c r="O96" s="19"/>
    </row>
    <row r="97" spans="1:15" s="180" customFormat="1" x14ac:dyDescent="0.3">
      <c r="A97" s="177" t="s">
        <v>125</v>
      </c>
      <c r="B97" s="19" t="s">
        <v>71</v>
      </c>
      <c r="C97" s="93" t="s">
        <v>358</v>
      </c>
      <c r="D97" s="116"/>
      <c r="E97" s="116"/>
      <c r="F97" s="116"/>
      <c r="G97" s="19"/>
      <c r="H97" s="19"/>
      <c r="I97" s="19"/>
      <c r="J97" s="19"/>
      <c r="K97" s="19"/>
      <c r="L97" s="19"/>
      <c r="M97" s="19"/>
      <c r="N97" s="19"/>
      <c r="O97" s="19"/>
    </row>
  </sheetData>
  <phoneticPr fontId="10" type="noConversion"/>
  <dataValidations count="3">
    <dataValidation type="list" allowBlank="1" showInputMessage="1" showErrorMessage="1" sqref="D34:K34 D19:K19 D14:K14 D29:K29 D4:O5 D8:O8 D49:K49 D44:K44 D64:K64 D59:K59 D79:K79 D74:K74 D94:K94 D89:K89" xr:uid="{693B0AF7-27D0-4B6A-836D-02E5283D7B54}">
      <formula1>Districts</formula1>
    </dataValidation>
    <dataValidation type="list" allowBlank="1" showInputMessage="1" showErrorMessage="1" sqref="D20:K20 D15:K15 D30:K30 D35:K35 D45:K45 D50:K50 D60:K60 D65:K65 D75:K75 D80:K80 D90:K90 D95:K95" xr:uid="{57295C58-577E-4D00-B1DD-5FEA8A73CE98}">
      <formula1>Buildings</formula1>
    </dataValidation>
    <dataValidation type="list" allowBlank="1" showInputMessage="1" showErrorMessage="1" sqref="D10:O10 D25:O25 D40:O40 D55:O55 D70:O70 D85:O85" xr:uid="{345C2244-5119-492B-8804-B9D38184BCDB}">
      <formula1>Connections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E342-0AD8-47C8-8895-75BE46D48980}">
  <sheetPr codeName="Sheet6"/>
  <dimension ref="A1:DB102"/>
  <sheetViews>
    <sheetView topLeftCell="B1" zoomScale="130" zoomScaleNormal="130" workbookViewId="0">
      <selection activeCell="C13" sqref="C13"/>
    </sheetView>
  </sheetViews>
  <sheetFormatPr defaultRowHeight="18" x14ac:dyDescent="0.35"/>
  <cols>
    <col min="1" max="1" width="4" style="80" bestFit="1" customWidth="1"/>
    <col min="2" max="2" width="36.109375" style="18" bestFit="1" customWidth="1"/>
    <col min="3" max="3" width="25.6640625" style="19" bestFit="1" customWidth="1"/>
    <col min="4" max="4" width="22.6640625" style="19" customWidth="1"/>
    <col min="5" max="10" width="7.77734375" style="19" customWidth="1"/>
    <col min="11" max="28" width="7.77734375" style="19" hidden="1" customWidth="1"/>
    <col min="29" max="29" width="23.33203125" style="19" customWidth="1"/>
    <col min="30" max="30" width="22.6640625" style="19" customWidth="1"/>
    <col min="31" max="36" width="7.77734375" style="19" customWidth="1"/>
    <col min="37" max="54" width="7.77734375" style="19" hidden="1" customWidth="1"/>
    <col min="55" max="55" width="23.33203125" style="19" customWidth="1"/>
    <col min="56" max="56" width="22.6640625" style="19" customWidth="1"/>
    <col min="57" max="62" width="7.77734375" style="19" customWidth="1"/>
    <col min="63" max="80" width="7.77734375" style="19" hidden="1" customWidth="1"/>
    <col min="81" max="81" width="23.33203125" style="19" customWidth="1"/>
    <col min="82" max="82" width="22.6640625" style="19" customWidth="1"/>
    <col min="83" max="106" width="7.77734375" style="19" customWidth="1"/>
    <col min="107" max="16384" width="8.88671875" style="20"/>
  </cols>
  <sheetData>
    <row r="1" spans="1:106" s="24" customFormat="1" ht="18.600000000000001" thickBot="1" x14ac:dyDescent="0.4">
      <c r="A1" s="79"/>
      <c r="B1" s="22" t="s">
        <v>27</v>
      </c>
      <c r="C1" s="248">
        <v>1</v>
      </c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50"/>
      <c r="AC1" s="248">
        <v>2</v>
      </c>
      <c r="AD1" s="249"/>
      <c r="AE1" s="249"/>
      <c r="AF1" s="249"/>
      <c r="AG1" s="249"/>
      <c r="AH1" s="249"/>
      <c r="AI1" s="249"/>
      <c r="AJ1" s="249"/>
      <c r="AK1" s="249"/>
      <c r="AL1" s="249"/>
      <c r="AM1" s="249"/>
      <c r="AN1" s="249"/>
      <c r="AO1" s="249"/>
      <c r="AP1" s="249"/>
      <c r="AQ1" s="249"/>
      <c r="AR1" s="249"/>
      <c r="AS1" s="249"/>
      <c r="AT1" s="249"/>
      <c r="AU1" s="249"/>
      <c r="AV1" s="249"/>
      <c r="AW1" s="249"/>
      <c r="AX1" s="249"/>
      <c r="AY1" s="249"/>
      <c r="AZ1" s="249"/>
      <c r="BA1" s="249"/>
      <c r="BB1" s="250"/>
      <c r="BC1" s="248">
        <v>3</v>
      </c>
      <c r="BD1" s="249"/>
      <c r="BE1" s="249"/>
      <c r="BF1" s="249"/>
      <c r="BG1" s="249"/>
      <c r="BH1" s="249"/>
      <c r="BI1" s="249"/>
      <c r="BJ1" s="249"/>
      <c r="BK1" s="249"/>
      <c r="BL1" s="249"/>
      <c r="BM1" s="249"/>
      <c r="BN1" s="249"/>
      <c r="BO1" s="249"/>
      <c r="BP1" s="249"/>
      <c r="BQ1" s="249"/>
      <c r="BR1" s="249"/>
      <c r="BS1" s="249"/>
      <c r="BT1" s="249"/>
      <c r="BU1" s="249"/>
      <c r="BV1" s="249"/>
      <c r="BW1" s="249"/>
      <c r="BX1" s="249"/>
      <c r="BY1" s="249"/>
      <c r="BZ1" s="249"/>
      <c r="CA1" s="249"/>
      <c r="CB1" s="250"/>
      <c r="CC1" s="248">
        <v>4</v>
      </c>
      <c r="CD1" s="249"/>
      <c r="CE1" s="249"/>
      <c r="CF1" s="249"/>
      <c r="CG1" s="249"/>
      <c r="CH1" s="249"/>
      <c r="CI1" s="249"/>
      <c r="CJ1" s="249"/>
      <c r="CK1" s="249"/>
      <c r="CL1" s="249"/>
      <c r="CM1" s="249"/>
      <c r="CN1" s="249"/>
      <c r="CO1" s="249"/>
      <c r="CP1" s="249"/>
      <c r="CQ1" s="249"/>
      <c r="CR1" s="249"/>
      <c r="CS1" s="249"/>
      <c r="CT1" s="249"/>
      <c r="CU1" s="249"/>
      <c r="CV1" s="249"/>
      <c r="CW1" s="249"/>
      <c r="CX1" s="249"/>
      <c r="CY1" s="249"/>
      <c r="CZ1" s="249"/>
      <c r="DA1" s="249"/>
      <c r="DB1" s="250"/>
    </row>
    <row r="2" spans="1:106" ht="18.600000000000001" thickBot="1" x14ac:dyDescent="0.4">
      <c r="B2" s="17" t="s">
        <v>4</v>
      </c>
      <c r="C2" s="254" t="s">
        <v>195</v>
      </c>
      <c r="D2" s="252"/>
      <c r="E2" s="252"/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2"/>
      <c r="Q2" s="252"/>
      <c r="R2" s="252"/>
      <c r="S2" s="252"/>
      <c r="T2" s="252"/>
      <c r="U2" s="252"/>
      <c r="V2" s="252"/>
      <c r="W2" s="252"/>
      <c r="X2" s="252"/>
      <c r="Y2" s="252"/>
      <c r="Z2" s="252"/>
      <c r="AA2" s="252"/>
      <c r="AB2" s="253"/>
      <c r="AC2" s="254" t="s">
        <v>521</v>
      </c>
      <c r="AD2" s="252"/>
      <c r="AE2" s="252"/>
      <c r="AF2" s="252"/>
      <c r="AG2" s="252"/>
      <c r="AH2" s="252"/>
      <c r="AI2" s="252"/>
      <c r="AJ2" s="252"/>
      <c r="AK2" s="252"/>
      <c r="AL2" s="252"/>
      <c r="AM2" s="252"/>
      <c r="AN2" s="252"/>
      <c r="AO2" s="252"/>
      <c r="AP2" s="252"/>
      <c r="AQ2" s="252"/>
      <c r="AR2" s="252"/>
      <c r="AS2" s="252"/>
      <c r="AT2" s="252"/>
      <c r="AU2" s="252"/>
      <c r="AV2" s="252"/>
      <c r="AW2" s="252"/>
      <c r="AX2" s="252"/>
      <c r="AY2" s="252"/>
      <c r="AZ2" s="252"/>
      <c r="BA2" s="252"/>
      <c r="BB2" s="253"/>
      <c r="BC2" s="251"/>
      <c r="BD2" s="246"/>
      <c r="BE2" s="246"/>
      <c r="BF2" s="246"/>
      <c r="BG2" s="246"/>
      <c r="BH2" s="246"/>
      <c r="BI2" s="246"/>
      <c r="BJ2" s="246"/>
      <c r="BK2" s="246"/>
      <c r="BL2" s="246"/>
      <c r="BM2" s="246"/>
      <c r="BN2" s="246"/>
      <c r="BO2" s="246"/>
      <c r="BP2" s="246"/>
      <c r="BQ2" s="246"/>
      <c r="BR2" s="246"/>
      <c r="BS2" s="246"/>
      <c r="BT2" s="246"/>
      <c r="BU2" s="246"/>
      <c r="BV2" s="246"/>
      <c r="BW2" s="246"/>
      <c r="BX2" s="246"/>
      <c r="BY2" s="246"/>
      <c r="BZ2" s="246"/>
      <c r="CA2" s="246"/>
      <c r="CB2" s="247"/>
      <c r="CC2" s="251"/>
      <c r="CD2" s="246"/>
      <c r="CE2" s="246"/>
      <c r="CF2" s="246"/>
      <c r="CG2" s="246"/>
      <c r="CH2" s="246"/>
      <c r="CI2" s="246"/>
      <c r="CJ2" s="246"/>
      <c r="CK2" s="246"/>
      <c r="CL2" s="246"/>
      <c r="CM2" s="246"/>
      <c r="CN2" s="246"/>
      <c r="CO2" s="246"/>
      <c r="CP2" s="246"/>
      <c r="CQ2" s="246"/>
      <c r="CR2" s="246"/>
      <c r="CS2" s="246"/>
      <c r="CT2" s="246"/>
      <c r="CU2" s="246"/>
      <c r="CV2" s="246"/>
      <c r="CW2" s="246"/>
      <c r="CX2" s="246"/>
      <c r="CY2" s="246"/>
      <c r="CZ2" s="246"/>
      <c r="DA2" s="246"/>
      <c r="DB2" s="247"/>
    </row>
    <row r="3" spans="1:106" ht="18.600000000000001" thickBot="1" x14ac:dyDescent="0.4">
      <c r="B3" s="17"/>
      <c r="C3" s="46"/>
      <c r="D3" s="105"/>
      <c r="E3" s="244">
        <v>1</v>
      </c>
      <c r="F3" s="244"/>
      <c r="G3" s="244">
        <v>2</v>
      </c>
      <c r="H3" s="245"/>
      <c r="I3" s="244">
        <v>3</v>
      </c>
      <c r="J3" s="245"/>
      <c r="K3" s="244">
        <v>4</v>
      </c>
      <c r="L3" s="245"/>
      <c r="M3" s="244">
        <v>5</v>
      </c>
      <c r="N3" s="245"/>
      <c r="O3" s="244">
        <v>6</v>
      </c>
      <c r="P3" s="245"/>
      <c r="Q3" s="244">
        <v>7</v>
      </c>
      <c r="R3" s="245"/>
      <c r="S3" s="244">
        <v>8</v>
      </c>
      <c r="T3" s="245"/>
      <c r="U3" s="244">
        <v>9</v>
      </c>
      <c r="V3" s="245"/>
      <c r="W3" s="244">
        <v>10</v>
      </c>
      <c r="X3" s="245"/>
      <c r="Y3" s="244">
        <v>11</v>
      </c>
      <c r="Z3" s="245"/>
      <c r="AA3" s="244">
        <v>12</v>
      </c>
      <c r="AB3" s="245"/>
      <c r="AC3" s="46"/>
      <c r="AD3" s="105"/>
      <c r="AE3" s="244">
        <v>1</v>
      </c>
      <c r="AF3" s="244"/>
      <c r="AG3" s="244">
        <v>2</v>
      </c>
      <c r="AH3" s="245"/>
      <c r="AI3" s="244">
        <v>3</v>
      </c>
      <c r="AJ3" s="245"/>
      <c r="AK3" s="244">
        <v>4</v>
      </c>
      <c r="AL3" s="245"/>
      <c r="AM3" s="244">
        <v>5</v>
      </c>
      <c r="AN3" s="245"/>
      <c r="AO3" s="244">
        <v>6</v>
      </c>
      <c r="AP3" s="245"/>
      <c r="AQ3" s="244">
        <v>7</v>
      </c>
      <c r="AR3" s="245"/>
      <c r="AS3" s="244">
        <v>8</v>
      </c>
      <c r="AT3" s="245"/>
      <c r="AU3" s="244">
        <v>9</v>
      </c>
      <c r="AV3" s="245"/>
      <c r="AW3" s="244">
        <v>10</v>
      </c>
      <c r="AX3" s="245"/>
      <c r="AY3" s="244">
        <v>11</v>
      </c>
      <c r="AZ3" s="245"/>
      <c r="BA3" s="244">
        <v>12</v>
      </c>
      <c r="BB3" s="245"/>
      <c r="BC3" s="46"/>
      <c r="BD3" s="105"/>
      <c r="BE3" s="244">
        <v>1</v>
      </c>
      <c r="BF3" s="244"/>
      <c r="BG3" s="244">
        <v>2</v>
      </c>
      <c r="BH3" s="245"/>
      <c r="BI3" s="244">
        <v>3</v>
      </c>
      <c r="BJ3" s="245"/>
      <c r="BK3" s="244">
        <v>4</v>
      </c>
      <c r="BL3" s="245"/>
      <c r="BM3" s="244">
        <v>5</v>
      </c>
      <c r="BN3" s="245"/>
      <c r="BO3" s="244">
        <v>6</v>
      </c>
      <c r="BP3" s="245"/>
      <c r="BQ3" s="244">
        <v>7</v>
      </c>
      <c r="BR3" s="245"/>
      <c r="BS3" s="244">
        <v>8</v>
      </c>
      <c r="BT3" s="245"/>
      <c r="BU3" s="244">
        <v>9</v>
      </c>
      <c r="BV3" s="245"/>
      <c r="BW3" s="244">
        <v>10</v>
      </c>
      <c r="BX3" s="245"/>
      <c r="BY3" s="244">
        <v>11</v>
      </c>
      <c r="BZ3" s="245"/>
      <c r="CA3" s="244">
        <v>12</v>
      </c>
      <c r="CB3" s="245"/>
      <c r="CC3" s="46"/>
      <c r="CD3" s="105"/>
      <c r="CE3" s="244">
        <v>1</v>
      </c>
      <c r="CF3" s="244"/>
      <c r="CG3" s="244">
        <v>2</v>
      </c>
      <c r="CH3" s="245"/>
      <c r="CI3" s="244">
        <v>3</v>
      </c>
      <c r="CJ3" s="245"/>
      <c r="CK3" s="244">
        <v>4</v>
      </c>
      <c r="CL3" s="245"/>
      <c r="CM3" s="244">
        <v>5</v>
      </c>
      <c r="CN3" s="245"/>
      <c r="CO3" s="244">
        <v>6</v>
      </c>
      <c r="CP3" s="245"/>
      <c r="CQ3" s="244">
        <v>7</v>
      </c>
      <c r="CR3" s="245"/>
      <c r="CS3" s="244">
        <v>8</v>
      </c>
      <c r="CT3" s="245"/>
      <c r="CU3" s="244">
        <v>9</v>
      </c>
      <c r="CV3" s="245"/>
      <c r="CW3" s="244">
        <v>10</v>
      </c>
      <c r="CX3" s="245"/>
      <c r="CY3" s="244">
        <v>11</v>
      </c>
      <c r="CZ3" s="245"/>
      <c r="DA3" s="244">
        <v>12</v>
      </c>
      <c r="DB3" s="245"/>
    </row>
    <row r="4" spans="1:106" ht="18.600000000000001" thickBot="1" x14ac:dyDescent="0.4">
      <c r="B4" s="17" t="s">
        <v>115</v>
      </c>
      <c r="C4" s="240" t="s">
        <v>146</v>
      </c>
      <c r="D4" s="241"/>
      <c r="E4" s="244" t="str" cm="1">
        <f t="array" ref="E4">IF(COUNTA(INDEX(Buildings, E3))&gt;0,INDEX(Buildings, E3),"")</f>
        <v>SFH</v>
      </c>
      <c r="F4" s="245"/>
      <c r="G4" s="244" t="str" cm="1">
        <f t="array" ref="G4">IF(COUNTA(INDEX(Buildings, G3))&gt;0,INDEX(Buildings, G3),"")</f>
        <v>MFH__2010</v>
      </c>
      <c r="H4" s="245"/>
      <c r="I4" s="244" t="str" cm="1">
        <f t="array" ref="I4">IF(COUNTA(INDEX(Buildings, I3))&gt;0,INDEX(Buildings, I3),"")</f>
        <v>MFH_1986_2010</v>
      </c>
      <c r="J4" s="245"/>
      <c r="K4" s="244" t="str" cm="1">
        <f t="array" ref="K4">IF(COUNTA(INDEX(Buildings, K3))&gt;0,INDEX(Buildings, K3),"")</f>
        <v/>
      </c>
      <c r="L4" s="245"/>
      <c r="M4" s="244" t="str" cm="1">
        <f t="array" ref="M4">IF(COUNTA(INDEX(Buildings, M3))&gt;0,INDEX(Buildings, M3),"")</f>
        <v/>
      </c>
      <c r="N4" s="245"/>
      <c r="O4" s="244" t="str" cm="1">
        <f t="array" ref="O4">IF(COUNTA(INDEX(Buildings, O3))&gt;0,INDEX(Buildings, O3),"")</f>
        <v/>
      </c>
      <c r="P4" s="245"/>
      <c r="Q4" s="244" t="str" cm="1">
        <f t="array" ref="Q4">IF(COUNTA(INDEX(Buildings, Q3))&gt;0,INDEX(Buildings, Q3),"")</f>
        <v/>
      </c>
      <c r="R4" s="245"/>
      <c r="S4" s="244" t="str" cm="1">
        <f t="array" ref="S4">IF(COUNTA(INDEX(Buildings, S3))&gt;0,INDEX(Buildings, S3),"")</f>
        <v/>
      </c>
      <c r="T4" s="245"/>
      <c r="U4" s="244" t="str" cm="1">
        <f t="array" ref="U4">IF(COUNTA(INDEX(Buildings, U3))&gt;0,INDEX(Buildings, U3),"")</f>
        <v/>
      </c>
      <c r="V4" s="245"/>
      <c r="W4" s="244" t="str" cm="1">
        <f t="array" ref="W4">IF(COUNTA(INDEX(Buildings, W3))&gt;0,INDEX(Buildings, W3),"")</f>
        <v/>
      </c>
      <c r="X4" s="245"/>
      <c r="Y4" s="244" t="str" cm="1">
        <f t="array" ref="Y4">IF(COUNTA(INDEX(Buildings, Y3))&gt;0,INDEX(Buildings, Y3),"")</f>
        <v/>
      </c>
      <c r="Z4" s="245"/>
      <c r="AA4" s="244" t="str" cm="1">
        <f t="array" ref="AA4">IF(COUNTA(INDEX(Buildings, AA3))&gt;0,INDEX(Buildings, AA3),"")</f>
        <v/>
      </c>
      <c r="AB4" s="245"/>
      <c r="AC4" s="240" t="s">
        <v>146</v>
      </c>
      <c r="AD4" s="241"/>
      <c r="AE4" s="244" t="str" cm="1">
        <f t="array" ref="AE4">IF(COUNTA(INDEX(Buildings, AE3))&gt;0,INDEX(Buildings, AE3),"")</f>
        <v>SFH</v>
      </c>
      <c r="AF4" s="245"/>
      <c r="AG4" s="244" t="str" cm="1">
        <f t="array" ref="AG4">IF(COUNTA(INDEX(Buildings, AG3))&gt;0,INDEX(Buildings, AG3),"")</f>
        <v>MFH__2010</v>
      </c>
      <c r="AH4" s="245"/>
      <c r="AI4" s="244" t="str" cm="1">
        <f t="array" ref="AI4">IF(COUNTA(INDEX(Buildings, AI3))&gt;0,INDEX(Buildings, AI3),"")</f>
        <v>MFH_1986_2010</v>
      </c>
      <c r="AJ4" s="245"/>
      <c r="AK4" s="244" t="str" cm="1">
        <f t="array" ref="AK4">IF(COUNTA(INDEX(Buildings, AK3))&gt;0,INDEX(Buildings, AK3),"")</f>
        <v/>
      </c>
      <c r="AL4" s="245"/>
      <c r="AM4" s="244" t="str" cm="1">
        <f t="array" ref="AM4">IF(COUNTA(INDEX(Buildings, AM3))&gt;0,INDEX(Buildings, AM3),"")</f>
        <v/>
      </c>
      <c r="AN4" s="245"/>
      <c r="AO4" s="244" t="str" cm="1">
        <f t="array" ref="AO4">IF(COUNTA(INDEX(Buildings, AO3))&gt;0,INDEX(Buildings, AO3),"")</f>
        <v/>
      </c>
      <c r="AP4" s="245"/>
      <c r="AQ4" s="244" t="str" cm="1">
        <f t="array" ref="AQ4">IF(COUNTA(INDEX(Buildings, AQ3))&gt;0,INDEX(Buildings, AQ3),"")</f>
        <v/>
      </c>
      <c r="AR4" s="245"/>
      <c r="AS4" s="244" t="str" cm="1">
        <f t="array" ref="AS4">IF(COUNTA(INDEX(Buildings, AS3))&gt;0,INDEX(Buildings, AS3),"")</f>
        <v/>
      </c>
      <c r="AT4" s="245"/>
      <c r="AU4" s="244" t="str" cm="1">
        <f t="array" ref="AU4">IF(COUNTA(INDEX(Buildings, AU3))&gt;0,INDEX(Buildings, AU3),"")</f>
        <v/>
      </c>
      <c r="AV4" s="245"/>
      <c r="AW4" s="244" t="str" cm="1">
        <f t="array" ref="AW4">IF(COUNTA(INDEX(Buildings, AW3))&gt;0,INDEX(Buildings, AW3),"")</f>
        <v/>
      </c>
      <c r="AX4" s="245"/>
      <c r="AY4" s="244" t="str" cm="1">
        <f t="array" ref="AY4">IF(COUNTA(INDEX(Buildings, AY3))&gt;0,INDEX(Buildings, AY3),"")</f>
        <v/>
      </c>
      <c r="AZ4" s="245"/>
      <c r="BA4" s="244" t="str" cm="1">
        <f t="array" ref="BA4">IF(COUNTA(INDEX(Buildings, BA3))&gt;0,INDEX(Buildings, BA3),"")</f>
        <v/>
      </c>
      <c r="BB4" s="245"/>
      <c r="BC4" s="240" t="s">
        <v>146</v>
      </c>
      <c r="BD4" s="241"/>
      <c r="BE4" s="244" t="str" cm="1">
        <f t="array" ref="BE4">IF(COUNTA(INDEX(Buildings, BE3))&gt;0,INDEX(Buildings, BE3),"")</f>
        <v>SFH</v>
      </c>
      <c r="BF4" s="245"/>
      <c r="BG4" s="244" t="str" cm="1">
        <f t="array" ref="BG4">IF(COUNTA(INDEX(Buildings, BG3))&gt;0,INDEX(Buildings, BG3),"")</f>
        <v>MFH__2010</v>
      </c>
      <c r="BH4" s="245"/>
      <c r="BI4" s="244" t="str" cm="1">
        <f t="array" ref="BI4">IF(COUNTA(INDEX(Buildings, BI3))&gt;0,INDEX(Buildings, BI3),"")</f>
        <v>MFH_1986_2010</v>
      </c>
      <c r="BJ4" s="245"/>
      <c r="BK4" s="244" t="str" cm="1">
        <f t="array" ref="BK4">IF(COUNTA(INDEX(Buildings, BK3))&gt;0,INDEX(Buildings, BK3),"")</f>
        <v/>
      </c>
      <c r="BL4" s="245"/>
      <c r="BM4" s="244" t="str" cm="1">
        <f t="array" ref="BM4">IF(COUNTA(INDEX(Buildings, BM3))&gt;0,INDEX(Buildings, BM3),"")</f>
        <v/>
      </c>
      <c r="BN4" s="245"/>
      <c r="BO4" s="244" t="str" cm="1">
        <f t="array" ref="BO4">IF(COUNTA(INDEX(Buildings, BO3))&gt;0,INDEX(Buildings, BO3),"")</f>
        <v/>
      </c>
      <c r="BP4" s="245"/>
      <c r="BQ4" s="244" t="str" cm="1">
        <f t="array" ref="BQ4">IF(COUNTA(INDEX(Buildings, BQ3))&gt;0,INDEX(Buildings, BQ3),"")</f>
        <v/>
      </c>
      <c r="BR4" s="245"/>
      <c r="BS4" s="244" t="str" cm="1">
        <f t="array" ref="BS4">IF(COUNTA(INDEX(Buildings, BS3))&gt;0,INDEX(Buildings, BS3),"")</f>
        <v/>
      </c>
      <c r="BT4" s="245"/>
      <c r="BU4" s="244" t="str" cm="1">
        <f t="array" ref="BU4">IF(COUNTA(INDEX(Buildings, BU3))&gt;0,INDEX(Buildings, BU3),"")</f>
        <v/>
      </c>
      <c r="BV4" s="245"/>
      <c r="BW4" s="244" t="str" cm="1">
        <f t="array" ref="BW4">IF(COUNTA(INDEX(Buildings, BW3))&gt;0,INDEX(Buildings, BW3),"")</f>
        <v/>
      </c>
      <c r="BX4" s="245"/>
      <c r="BY4" s="244" t="str" cm="1">
        <f t="array" ref="BY4">IF(COUNTA(INDEX(Buildings, BY3))&gt;0,INDEX(Buildings, BY3),"")</f>
        <v/>
      </c>
      <c r="BZ4" s="245"/>
      <c r="CA4" s="244" t="str" cm="1">
        <f t="array" ref="CA4">IF(COUNTA(INDEX(Buildings, CA3))&gt;0,INDEX(Buildings, CA3),"")</f>
        <v/>
      </c>
      <c r="CB4" s="245"/>
      <c r="CC4" s="240" t="s">
        <v>146</v>
      </c>
      <c r="CD4" s="241"/>
      <c r="CE4" s="244" t="str" cm="1">
        <f t="array" ref="CE4">IF(COUNTA(INDEX(Buildings, CE3))&gt;0,INDEX(Buildings, CE3),"")</f>
        <v>SFH</v>
      </c>
      <c r="CF4" s="245"/>
      <c r="CG4" s="244" t="str" cm="1">
        <f t="array" ref="CG4">IF(COUNTA(INDEX(Buildings, CG3))&gt;0,INDEX(Buildings, CG3),"")</f>
        <v>MFH__2010</v>
      </c>
      <c r="CH4" s="245"/>
      <c r="CI4" s="244" t="str" cm="1">
        <f t="array" ref="CI4">IF(COUNTA(INDEX(Buildings, CI3))&gt;0,INDEX(Buildings, CI3),"")</f>
        <v>MFH_1986_2010</v>
      </c>
      <c r="CJ4" s="245"/>
      <c r="CK4" s="244" t="str" cm="1">
        <f t="array" ref="CK4">IF(COUNTA(INDEX(Buildings, CK3))&gt;0,INDEX(Buildings, CK3),"")</f>
        <v/>
      </c>
      <c r="CL4" s="245"/>
      <c r="CM4" s="244" t="str" cm="1">
        <f t="array" ref="CM4">IF(COUNTA(INDEX(Buildings, CM3))&gt;0,INDEX(Buildings, CM3),"")</f>
        <v/>
      </c>
      <c r="CN4" s="245"/>
      <c r="CO4" s="244" t="str" cm="1">
        <f t="array" ref="CO4">IF(COUNTA(INDEX(Buildings, CO3))&gt;0,INDEX(Buildings, CO3),"")</f>
        <v/>
      </c>
      <c r="CP4" s="245"/>
      <c r="CQ4" s="244" t="str" cm="1">
        <f t="array" ref="CQ4">IF(COUNTA(INDEX(Buildings, CQ3))&gt;0,INDEX(Buildings, CQ3),"")</f>
        <v/>
      </c>
      <c r="CR4" s="245"/>
      <c r="CS4" s="244" t="str" cm="1">
        <f t="array" ref="CS4">IF(COUNTA(INDEX(Buildings, CS3))&gt;0,INDEX(Buildings, CS3),"")</f>
        <v/>
      </c>
      <c r="CT4" s="245"/>
      <c r="CU4" s="244" t="str" cm="1">
        <f t="array" ref="CU4">IF(COUNTA(INDEX(Buildings, CU3))&gt;0,INDEX(Buildings, CU3),"")</f>
        <v/>
      </c>
      <c r="CV4" s="245"/>
      <c r="CW4" s="244" t="str" cm="1">
        <f t="array" ref="CW4">IF(COUNTA(INDEX(Buildings, CW3))&gt;0,INDEX(Buildings, CW3),"")</f>
        <v/>
      </c>
      <c r="CX4" s="245"/>
      <c r="CY4" s="244" t="str" cm="1">
        <f t="array" ref="CY4">IF(COUNTA(INDEX(Buildings, CY3))&gt;0,INDEX(Buildings, CY3),"")</f>
        <v/>
      </c>
      <c r="CZ4" s="245"/>
      <c r="DA4" s="244" t="str" cm="1">
        <f t="array" ref="DA4">IF(COUNTA(INDEX(Buildings, DA3))&gt;0,INDEX(Buildings, DA3),"")</f>
        <v/>
      </c>
      <c r="DB4" s="245"/>
    </row>
    <row r="5" spans="1:106" ht="18.600000000000001" thickBot="1" x14ac:dyDescent="0.4">
      <c r="B5" s="17" t="s">
        <v>145</v>
      </c>
      <c r="C5" s="242"/>
      <c r="D5" s="243"/>
      <c r="E5" s="252">
        <v>5</v>
      </c>
      <c r="F5" s="253"/>
      <c r="G5" s="252">
        <v>2</v>
      </c>
      <c r="H5" s="253"/>
      <c r="I5" s="252">
        <v>7</v>
      </c>
      <c r="J5" s="253"/>
      <c r="K5" s="252"/>
      <c r="L5" s="253"/>
      <c r="M5" s="252"/>
      <c r="N5" s="253"/>
      <c r="O5" s="252"/>
      <c r="P5" s="253"/>
      <c r="Q5" s="252"/>
      <c r="R5" s="253"/>
      <c r="S5" s="252"/>
      <c r="T5" s="253"/>
      <c r="U5" s="252"/>
      <c r="V5" s="253"/>
      <c r="W5" s="252"/>
      <c r="X5" s="253"/>
      <c r="Y5" s="252"/>
      <c r="Z5" s="253"/>
      <c r="AA5" s="252"/>
      <c r="AB5" s="253"/>
      <c r="AC5" s="242"/>
      <c r="AD5" s="243"/>
      <c r="AE5" s="252">
        <v>3</v>
      </c>
      <c r="AF5" s="253"/>
      <c r="AG5" s="252">
        <v>0</v>
      </c>
      <c r="AH5" s="253"/>
      <c r="AI5" s="252">
        <v>3</v>
      </c>
      <c r="AJ5" s="253"/>
      <c r="AK5" s="246"/>
      <c r="AL5" s="247"/>
      <c r="AM5" s="246"/>
      <c r="AN5" s="247"/>
      <c r="AO5" s="246"/>
      <c r="AP5" s="247"/>
      <c r="AQ5" s="246"/>
      <c r="AR5" s="247"/>
      <c r="AS5" s="246"/>
      <c r="AT5" s="247"/>
      <c r="AU5" s="246"/>
      <c r="AV5" s="247"/>
      <c r="AW5" s="246"/>
      <c r="AX5" s="247"/>
      <c r="AY5" s="246"/>
      <c r="AZ5" s="247"/>
      <c r="BA5" s="246"/>
      <c r="BB5" s="247"/>
      <c r="BC5" s="242"/>
      <c r="BD5" s="243"/>
      <c r="BE5" s="246"/>
      <c r="BF5" s="247"/>
      <c r="BG5" s="246"/>
      <c r="BH5" s="247"/>
      <c r="BI5" s="246"/>
      <c r="BJ5" s="247"/>
      <c r="BK5" s="246"/>
      <c r="BL5" s="247"/>
      <c r="BM5" s="246"/>
      <c r="BN5" s="247"/>
      <c r="BO5" s="246"/>
      <c r="BP5" s="247"/>
      <c r="BQ5" s="246"/>
      <c r="BR5" s="247"/>
      <c r="BS5" s="246"/>
      <c r="BT5" s="247"/>
      <c r="BU5" s="246"/>
      <c r="BV5" s="247"/>
      <c r="BW5" s="246"/>
      <c r="BX5" s="247"/>
      <c r="BY5" s="246"/>
      <c r="BZ5" s="247"/>
      <c r="CA5" s="246"/>
      <c r="CB5" s="247"/>
      <c r="CC5" s="242"/>
      <c r="CD5" s="243"/>
      <c r="CE5" s="246"/>
      <c r="CF5" s="247"/>
      <c r="CG5" s="246"/>
      <c r="CH5" s="247"/>
      <c r="CI5" s="246"/>
      <c r="CJ5" s="247"/>
      <c r="CK5" s="246"/>
      <c r="CL5" s="247"/>
      <c r="CM5" s="246"/>
      <c r="CN5" s="247"/>
      <c r="CO5" s="246"/>
      <c r="CP5" s="247"/>
      <c r="CQ5" s="246"/>
      <c r="CR5" s="247"/>
      <c r="CS5" s="246"/>
      <c r="CT5" s="247"/>
      <c r="CU5" s="246"/>
      <c r="CV5" s="247"/>
      <c r="CW5" s="246"/>
      <c r="CX5" s="247"/>
      <c r="CY5" s="246"/>
      <c r="CZ5" s="247"/>
      <c r="DA5" s="246"/>
      <c r="DB5" s="247"/>
    </row>
    <row r="6" spans="1:106" s="16" customFormat="1" ht="18.600000000000001" thickBot="1" x14ac:dyDescent="0.4">
      <c r="A6" s="81"/>
      <c r="B6" s="169" t="s">
        <v>147</v>
      </c>
      <c r="C6" s="4" t="s">
        <v>149</v>
      </c>
      <c r="D6" s="4" t="s">
        <v>150</v>
      </c>
      <c r="E6" s="4" t="s">
        <v>151</v>
      </c>
      <c r="F6" s="4" t="s">
        <v>152</v>
      </c>
      <c r="G6" s="4" t="s">
        <v>151</v>
      </c>
      <c r="H6" s="4" t="s">
        <v>152</v>
      </c>
      <c r="I6" s="4" t="s">
        <v>151</v>
      </c>
      <c r="J6" s="4" t="s">
        <v>152</v>
      </c>
      <c r="K6" s="4" t="s">
        <v>151</v>
      </c>
      <c r="L6" s="4" t="s">
        <v>152</v>
      </c>
      <c r="M6" s="4" t="s">
        <v>151</v>
      </c>
      <c r="N6" s="4" t="s">
        <v>152</v>
      </c>
      <c r="O6" s="4" t="s">
        <v>151</v>
      </c>
      <c r="P6" s="4" t="s">
        <v>152</v>
      </c>
      <c r="Q6" s="4" t="s">
        <v>151</v>
      </c>
      <c r="R6" s="4" t="s">
        <v>152</v>
      </c>
      <c r="S6" s="4" t="s">
        <v>151</v>
      </c>
      <c r="T6" s="4" t="s">
        <v>152</v>
      </c>
      <c r="U6" s="4" t="s">
        <v>151</v>
      </c>
      <c r="V6" s="4" t="s">
        <v>152</v>
      </c>
      <c r="W6" s="4" t="s">
        <v>151</v>
      </c>
      <c r="X6" s="4" t="s">
        <v>152</v>
      </c>
      <c r="Y6" s="4" t="s">
        <v>151</v>
      </c>
      <c r="Z6" s="4" t="s">
        <v>152</v>
      </c>
      <c r="AA6" s="4" t="s">
        <v>151</v>
      </c>
      <c r="AB6" s="4" t="s">
        <v>152</v>
      </c>
      <c r="AC6" s="4" t="s">
        <v>149</v>
      </c>
      <c r="AD6" s="4" t="s">
        <v>150</v>
      </c>
      <c r="AE6" s="4" t="s">
        <v>151</v>
      </c>
      <c r="AF6" s="4" t="s">
        <v>152</v>
      </c>
      <c r="AG6" s="4" t="s">
        <v>151</v>
      </c>
      <c r="AH6" s="4" t="s">
        <v>152</v>
      </c>
      <c r="AI6" s="4" t="s">
        <v>151</v>
      </c>
      <c r="AJ6" s="4" t="s">
        <v>152</v>
      </c>
      <c r="AK6" s="4" t="s">
        <v>151</v>
      </c>
      <c r="AL6" s="4" t="s">
        <v>152</v>
      </c>
      <c r="AM6" s="4" t="s">
        <v>151</v>
      </c>
      <c r="AN6" s="4" t="s">
        <v>152</v>
      </c>
      <c r="AO6" s="4" t="s">
        <v>151</v>
      </c>
      <c r="AP6" s="4" t="s">
        <v>152</v>
      </c>
      <c r="AQ6" s="4" t="s">
        <v>151</v>
      </c>
      <c r="AR6" s="4" t="s">
        <v>152</v>
      </c>
      <c r="AS6" s="4" t="s">
        <v>151</v>
      </c>
      <c r="AT6" s="4" t="s">
        <v>152</v>
      </c>
      <c r="AU6" s="4" t="s">
        <v>151</v>
      </c>
      <c r="AV6" s="4" t="s">
        <v>152</v>
      </c>
      <c r="AW6" s="4" t="s">
        <v>151</v>
      </c>
      <c r="AX6" s="4" t="s">
        <v>152</v>
      </c>
      <c r="AY6" s="4" t="s">
        <v>151</v>
      </c>
      <c r="AZ6" s="4" t="s">
        <v>152</v>
      </c>
      <c r="BA6" s="4" t="s">
        <v>151</v>
      </c>
      <c r="BB6" s="4" t="s">
        <v>152</v>
      </c>
      <c r="BC6" s="4" t="s">
        <v>149</v>
      </c>
      <c r="BD6" s="4" t="s">
        <v>150</v>
      </c>
      <c r="BE6" s="4" t="s">
        <v>151</v>
      </c>
      <c r="BF6" s="4" t="s">
        <v>152</v>
      </c>
      <c r="BG6" s="4" t="s">
        <v>151</v>
      </c>
      <c r="BH6" s="4" t="s">
        <v>152</v>
      </c>
      <c r="BI6" s="4" t="s">
        <v>151</v>
      </c>
      <c r="BJ6" s="4" t="s">
        <v>152</v>
      </c>
      <c r="BK6" s="4" t="s">
        <v>151</v>
      </c>
      <c r="BL6" s="4" t="s">
        <v>152</v>
      </c>
      <c r="BM6" s="4" t="s">
        <v>151</v>
      </c>
      <c r="BN6" s="4" t="s">
        <v>152</v>
      </c>
      <c r="BO6" s="4" t="s">
        <v>151</v>
      </c>
      <c r="BP6" s="4" t="s">
        <v>152</v>
      </c>
      <c r="BQ6" s="4" t="s">
        <v>151</v>
      </c>
      <c r="BR6" s="4" t="s">
        <v>152</v>
      </c>
      <c r="BS6" s="4" t="s">
        <v>151</v>
      </c>
      <c r="BT6" s="4" t="s">
        <v>152</v>
      </c>
      <c r="BU6" s="4" t="s">
        <v>151</v>
      </c>
      <c r="BV6" s="4" t="s">
        <v>152</v>
      </c>
      <c r="BW6" s="4" t="s">
        <v>151</v>
      </c>
      <c r="BX6" s="4" t="s">
        <v>152</v>
      </c>
      <c r="BY6" s="4" t="s">
        <v>151</v>
      </c>
      <c r="BZ6" s="4" t="s">
        <v>152</v>
      </c>
      <c r="CA6" s="4" t="s">
        <v>151</v>
      </c>
      <c r="CB6" s="4" t="s">
        <v>152</v>
      </c>
      <c r="CC6" s="4" t="s">
        <v>149</v>
      </c>
      <c r="CD6" s="4" t="s">
        <v>150</v>
      </c>
      <c r="CE6" s="4" t="s">
        <v>151</v>
      </c>
      <c r="CF6" s="4" t="s">
        <v>152</v>
      </c>
      <c r="CG6" s="4" t="s">
        <v>151</v>
      </c>
      <c r="CH6" s="4" t="s">
        <v>152</v>
      </c>
      <c r="CI6" s="4" t="s">
        <v>151</v>
      </c>
      <c r="CJ6" s="4" t="s">
        <v>152</v>
      </c>
      <c r="CK6" s="4" t="s">
        <v>151</v>
      </c>
      <c r="CL6" s="4" t="s">
        <v>152</v>
      </c>
      <c r="CM6" s="4" t="s">
        <v>151</v>
      </c>
      <c r="CN6" s="4" t="s">
        <v>152</v>
      </c>
      <c r="CO6" s="4" t="s">
        <v>151</v>
      </c>
      <c r="CP6" s="4" t="s">
        <v>152</v>
      </c>
      <c r="CQ6" s="4" t="s">
        <v>151</v>
      </c>
      <c r="CR6" s="4" t="s">
        <v>152</v>
      </c>
      <c r="CS6" s="4" t="s">
        <v>151</v>
      </c>
      <c r="CT6" s="4" t="s">
        <v>152</v>
      </c>
      <c r="CU6" s="4" t="s">
        <v>151</v>
      </c>
      <c r="CV6" s="4" t="s">
        <v>152</v>
      </c>
      <c r="CW6" s="4" t="s">
        <v>151</v>
      </c>
      <c r="CX6" s="4" t="s">
        <v>152</v>
      </c>
      <c r="CY6" s="4" t="s">
        <v>151</v>
      </c>
      <c r="CZ6" s="4" t="s">
        <v>152</v>
      </c>
      <c r="DA6" s="4" t="s">
        <v>151</v>
      </c>
      <c r="DB6" s="4" t="s">
        <v>152</v>
      </c>
    </row>
    <row r="7" spans="1:106" x14ac:dyDescent="0.35">
      <c r="A7" s="102">
        <v>1</v>
      </c>
      <c r="B7" s="18" t="str" cm="1">
        <f t="array" aca="1" ref="B7" ca="1">IF(INDIRECT("Units!" &amp; CHAR(67 + A7) &amp; "9")="District level", IF(COUNTA(INDEX(Units, A7))&gt;0, INDEX(Units, A7), ""), "")</f>
        <v>Gas Turbine</v>
      </c>
      <c r="C7" s="238">
        <v>1</v>
      </c>
      <c r="D7" s="238">
        <v>5</v>
      </c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238">
        <v>0</v>
      </c>
      <c r="AD7" s="238">
        <v>0</v>
      </c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238"/>
      <c r="BD7" s="238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16"/>
      <c r="CD7" s="116"/>
      <c r="CE7" s="107"/>
      <c r="CF7" s="107"/>
      <c r="CG7" s="107"/>
      <c r="CH7" s="107"/>
      <c r="CI7" s="107"/>
      <c r="CJ7" s="107"/>
      <c r="CK7" s="107"/>
      <c r="CL7" s="107"/>
      <c r="CM7" s="107"/>
      <c r="CN7" s="107"/>
      <c r="CO7" s="107"/>
      <c r="CP7" s="107"/>
      <c r="CQ7" s="107"/>
      <c r="CR7" s="107"/>
      <c r="CS7" s="107"/>
      <c r="CT7" s="107"/>
      <c r="CU7" s="107"/>
      <c r="CV7" s="107"/>
      <c r="CW7" s="107"/>
      <c r="CX7" s="107"/>
      <c r="CY7" s="107"/>
      <c r="CZ7" s="107"/>
      <c r="DA7" s="107"/>
      <c r="DB7" s="107"/>
    </row>
    <row r="8" spans="1:106" hidden="1" x14ac:dyDescent="0.35">
      <c r="A8" s="80">
        <v>2</v>
      </c>
      <c r="B8" s="18" t="str" cm="1">
        <f t="array" aca="1" ref="B8" ca="1">IF(INDIRECT("Units!" &amp; CHAR(67 + A8) &amp; "9")="District level", IF(COUNTA(INDEX(Units, A8))&gt;0, INDEX(Units, A8), ""), "")</f>
        <v/>
      </c>
      <c r="C8" s="238"/>
      <c r="D8" s="238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238"/>
      <c r="AD8" s="238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238"/>
      <c r="BD8" s="238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16"/>
      <c r="CD8" s="116"/>
      <c r="CE8" s="107"/>
      <c r="CF8" s="107"/>
      <c r="CG8" s="107"/>
      <c r="CH8" s="107"/>
      <c r="CI8" s="107"/>
      <c r="CJ8" s="107"/>
      <c r="CK8" s="107"/>
      <c r="CL8" s="107"/>
      <c r="CM8" s="107"/>
      <c r="CN8" s="107"/>
      <c r="CO8" s="107"/>
      <c r="CP8" s="107"/>
      <c r="CQ8" s="107"/>
      <c r="CR8" s="107"/>
      <c r="CS8" s="107"/>
      <c r="CT8" s="107"/>
      <c r="CU8" s="107"/>
      <c r="CV8" s="107"/>
      <c r="CW8" s="107"/>
      <c r="CX8" s="107"/>
      <c r="CY8" s="107"/>
      <c r="CZ8" s="107"/>
      <c r="DA8" s="107"/>
      <c r="DB8" s="107"/>
    </row>
    <row r="9" spans="1:106" x14ac:dyDescent="0.35">
      <c r="A9" s="80">
        <v>3</v>
      </c>
      <c r="B9" s="18" t="str" cm="1">
        <f t="array" aca="1" ref="B9" ca="1">IF(INDIRECT("Units!" &amp; CHAR(67 + A9) &amp; "9")="District level", IF(COUNTA(INDEX(Units, A9))&gt;0, INDEX(Units, A9), ""), "")</f>
        <v>Combined Heat Power Gas</v>
      </c>
      <c r="C9" s="238">
        <v>0</v>
      </c>
      <c r="D9" s="238">
        <v>0</v>
      </c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238">
        <v>0</v>
      </c>
      <c r="AD9" s="238">
        <v>4</v>
      </c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238"/>
      <c r="BD9" s="238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16"/>
      <c r="CD9" s="116"/>
      <c r="CE9" s="107"/>
      <c r="CF9" s="107"/>
      <c r="CG9" s="107"/>
      <c r="CH9" s="107"/>
      <c r="CI9" s="107"/>
      <c r="CJ9" s="107"/>
      <c r="CK9" s="107"/>
      <c r="CL9" s="107"/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</row>
    <row r="10" spans="1:106" hidden="1" x14ac:dyDescent="0.35">
      <c r="A10" s="80">
        <v>4</v>
      </c>
      <c r="B10" s="18" t="str" cm="1">
        <f t="array" aca="1" ref="B10" ca="1">IF(INDIRECT("Units!" &amp; CHAR(67 + A10) &amp; "9")="District level", IF(COUNTA(INDEX(Units, A10))&gt;0, INDEX(Units, A10), ""), "")</f>
        <v/>
      </c>
      <c r="C10" s="238"/>
      <c r="D10" s="238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238"/>
      <c r="AD10" s="238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238"/>
      <c r="BD10" s="238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BW10" s="107"/>
      <c r="BX10" s="107"/>
      <c r="BY10" s="107"/>
      <c r="BZ10" s="107"/>
      <c r="CA10" s="107"/>
      <c r="CB10" s="107"/>
      <c r="CC10" s="116"/>
      <c r="CD10" s="116"/>
      <c r="CE10" s="107"/>
      <c r="CF10" s="107"/>
      <c r="CG10" s="107"/>
      <c r="CH10" s="107"/>
      <c r="CI10" s="107"/>
      <c r="CJ10" s="107"/>
      <c r="CK10" s="107"/>
      <c r="CL10" s="107"/>
      <c r="CM10" s="107"/>
      <c r="CN10" s="107"/>
      <c r="CO10" s="107"/>
      <c r="CP10" s="107"/>
      <c r="CQ10" s="107"/>
      <c r="CR10" s="107"/>
      <c r="CS10" s="107"/>
      <c r="CT10" s="107"/>
      <c r="CU10" s="107"/>
      <c r="CV10" s="107"/>
      <c r="CW10" s="107"/>
      <c r="CX10" s="107"/>
      <c r="CY10" s="107"/>
      <c r="CZ10" s="107"/>
      <c r="DA10" s="107"/>
      <c r="DB10" s="107"/>
    </row>
    <row r="11" spans="1:106" x14ac:dyDescent="0.35">
      <c r="A11" s="80">
        <v>5</v>
      </c>
      <c r="B11" s="18" t="str" cm="1">
        <f t="array" aca="1" ref="B11" ca="1">IF(INDIRECT("Units!" &amp; CHAR(67 + A11) &amp; "9")="District level", IF(COUNTA(INDEX(Units, A11))&gt;0, INDEX(Units, A11), ""), "")</f>
        <v>Carbon Capture and Storage</v>
      </c>
      <c r="C11" s="238">
        <v>0</v>
      </c>
      <c r="D11" s="238">
        <v>0</v>
      </c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238">
        <v>0</v>
      </c>
      <c r="AD11" s="238">
        <v>0</v>
      </c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238"/>
      <c r="BD11" s="238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16"/>
      <c r="CD11" s="116"/>
      <c r="CE11" s="107"/>
      <c r="CF11" s="107"/>
      <c r="CG11" s="107"/>
      <c r="CH11" s="107"/>
      <c r="CI11" s="107"/>
      <c r="CJ11" s="107"/>
      <c r="CK11" s="107"/>
      <c r="CL11" s="107"/>
      <c r="CM11" s="107"/>
      <c r="CN11" s="107"/>
      <c r="CO11" s="107"/>
      <c r="CP11" s="107"/>
      <c r="CQ11" s="107"/>
      <c r="CR11" s="107"/>
      <c r="CS11" s="107"/>
      <c r="CT11" s="107"/>
      <c r="CU11" s="107"/>
      <c r="CV11" s="107"/>
      <c r="CW11" s="107"/>
      <c r="CX11" s="107"/>
      <c r="CY11" s="107"/>
      <c r="CZ11" s="107"/>
      <c r="DA11" s="107"/>
      <c r="DB11" s="107"/>
    </row>
    <row r="12" spans="1:106" hidden="1" x14ac:dyDescent="0.35">
      <c r="A12" s="80">
        <v>6</v>
      </c>
      <c r="B12" s="18" t="str" cm="1">
        <f t="array" aca="1" ref="B12" ca="1">IF(INDIRECT("Units!" &amp; CHAR(67 + A12) &amp; "9")="District level", IF(COUNTA(INDEX(Units, A12))&gt;0, INDEX(Units, A12), ""), "")</f>
        <v/>
      </c>
      <c r="C12" s="238"/>
      <c r="D12" s="238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238"/>
      <c r="AD12" s="238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238"/>
      <c r="BD12" s="238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16"/>
      <c r="CD12" s="116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7"/>
      <c r="CT12" s="107"/>
      <c r="CU12" s="107"/>
      <c r="CV12" s="107"/>
      <c r="CW12" s="107"/>
      <c r="CX12" s="107"/>
      <c r="CY12" s="107"/>
      <c r="CZ12" s="107"/>
      <c r="DA12" s="107"/>
      <c r="DB12" s="107"/>
    </row>
    <row r="13" spans="1:106" ht="18.600000000000001" thickBot="1" x14ac:dyDescent="0.4">
      <c r="A13" s="80">
        <v>7</v>
      </c>
      <c r="B13" s="18" t="str" cm="1">
        <f t="array" aca="1" ref="B13" ca="1">IF(INDIRECT("Units!" &amp; CHAR(67 + A13) &amp; "9")="District level", IF(COUNTA(INDEX(Units, A13))&gt;0, INDEX(Units, A13), ""), "")</f>
        <v>Wind Turbine</v>
      </c>
      <c r="C13" s="238">
        <v>0</v>
      </c>
      <c r="D13" s="238">
        <v>1</v>
      </c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238">
        <v>0</v>
      </c>
      <c r="AD13" s="238">
        <v>10</v>
      </c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238"/>
      <c r="BD13" s="238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16"/>
      <c r="CD13" s="116"/>
      <c r="CE13" s="107"/>
      <c r="CF13" s="107"/>
      <c r="CG13" s="107"/>
      <c r="CH13" s="107"/>
      <c r="CI13" s="107"/>
      <c r="CJ13" s="107"/>
      <c r="CK13" s="107"/>
      <c r="CL13" s="107"/>
      <c r="CM13" s="107"/>
      <c r="CN13" s="107"/>
      <c r="CO13" s="107"/>
      <c r="CP13" s="107"/>
      <c r="CQ13" s="107"/>
      <c r="CR13" s="107"/>
      <c r="CS13" s="107"/>
      <c r="CT13" s="107"/>
      <c r="CU13" s="107"/>
      <c r="CV13" s="107"/>
      <c r="CW13" s="107"/>
      <c r="CX13" s="107"/>
      <c r="CY13" s="107"/>
      <c r="CZ13" s="107"/>
      <c r="DA13" s="107"/>
      <c r="DB13" s="107"/>
    </row>
    <row r="14" spans="1:106" hidden="1" x14ac:dyDescent="0.35">
      <c r="A14" s="80">
        <v>8</v>
      </c>
      <c r="B14" s="18" t="str" cm="1">
        <f t="array" aca="1" ref="B14" ca="1">IF(INDIRECT("Units!" &amp; CHAR(67 + A14) &amp; "9")="District level", IF(COUNTA(INDEX(Units, A14))&gt;0, INDEX(Units, A14), ""), "")</f>
        <v/>
      </c>
      <c r="C14" s="238"/>
      <c r="D14" s="238"/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238"/>
      <c r="AD14" s="238"/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238"/>
      <c r="BD14" s="238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16"/>
      <c r="CD14" s="116"/>
      <c r="CE14" s="107"/>
      <c r="CF14" s="107"/>
      <c r="CG14" s="107"/>
      <c r="CH14" s="107"/>
      <c r="CI14" s="107"/>
      <c r="CJ14" s="107"/>
      <c r="CK14" s="107"/>
      <c r="CL14" s="107"/>
      <c r="CM14" s="107"/>
      <c r="CN14" s="107"/>
      <c r="CO14" s="107"/>
      <c r="CP14" s="107"/>
      <c r="CQ14" s="107"/>
      <c r="CR14" s="107"/>
      <c r="CS14" s="107"/>
      <c r="CT14" s="107"/>
      <c r="CU14" s="107"/>
      <c r="CV14" s="107"/>
      <c r="CW14" s="107"/>
      <c r="CX14" s="107"/>
      <c r="CY14" s="107"/>
      <c r="CZ14" s="107"/>
      <c r="DA14" s="107"/>
      <c r="DB14" s="107"/>
    </row>
    <row r="15" spans="1:106" hidden="1" x14ac:dyDescent="0.35">
      <c r="A15" s="80">
        <v>9</v>
      </c>
      <c r="B15" s="18" t="str" cm="1">
        <f t="array" aca="1" ref="B15" ca="1">IF(INDIRECT("Units!" &amp; CHAR(67 + A15) &amp; "9")="District level", IF(COUNTA(INDEX(Units, A15))&gt;0, INDEX(Units, A15), ""), "")</f>
        <v/>
      </c>
      <c r="C15" s="238"/>
      <c r="D15" s="238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238"/>
      <c r="AD15" s="238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238"/>
      <c r="BD15" s="238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16"/>
      <c r="CD15" s="116"/>
      <c r="CE15" s="107"/>
      <c r="CF15" s="107"/>
      <c r="CG15" s="107"/>
      <c r="CH15" s="107"/>
      <c r="CI15" s="107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  <c r="CT15" s="107"/>
      <c r="CU15" s="107"/>
      <c r="CV15" s="107"/>
      <c r="CW15" s="107"/>
      <c r="CX15" s="107"/>
      <c r="CY15" s="107"/>
      <c r="CZ15" s="107"/>
      <c r="DA15" s="107"/>
      <c r="DB15" s="107"/>
    </row>
    <row r="16" spans="1:106" hidden="1" x14ac:dyDescent="0.35">
      <c r="A16" s="80">
        <v>10</v>
      </c>
      <c r="B16" s="18" t="str" cm="1">
        <f t="array" aca="1" ref="B16" ca="1">IF(INDIRECT("Units!" &amp; CHAR(67 + A16) &amp; "9")="District level", IF(COUNTA(INDEX(Units, A16))&gt;0, INDEX(Units, A16), ""), "")</f>
        <v/>
      </c>
      <c r="C16" s="238"/>
      <c r="D16" s="238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238"/>
      <c r="AD16" s="238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238"/>
      <c r="BD16" s="238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7"/>
      <c r="CC16" s="116"/>
      <c r="CD16" s="116"/>
      <c r="CE16" s="107"/>
      <c r="CF16" s="107"/>
      <c r="CG16" s="107"/>
      <c r="CH16" s="107"/>
      <c r="CI16" s="107"/>
      <c r="CJ16" s="107"/>
      <c r="CK16" s="107"/>
      <c r="CL16" s="107"/>
      <c r="CM16" s="107"/>
      <c r="CN16" s="107"/>
      <c r="CO16" s="107"/>
      <c r="CP16" s="107"/>
      <c r="CQ16" s="107"/>
      <c r="CR16" s="107"/>
      <c r="CS16" s="107"/>
      <c r="CT16" s="107"/>
      <c r="CU16" s="107"/>
      <c r="CV16" s="107"/>
      <c r="CW16" s="107"/>
      <c r="CX16" s="107"/>
      <c r="CY16" s="107"/>
      <c r="CZ16" s="107"/>
      <c r="DA16" s="107"/>
      <c r="DB16" s="107"/>
    </row>
    <row r="17" spans="1:106" hidden="1" x14ac:dyDescent="0.35">
      <c r="A17" s="80">
        <v>11</v>
      </c>
      <c r="B17" s="18" t="str" cm="1">
        <f t="array" aca="1" ref="B17" ca="1">IF(INDIRECT("Units!" &amp; CHAR(67 + A17) &amp; "9")="District level", IF(COUNTA(INDEX(Units, A17))&gt;0, INDEX(Units, A17), ""), "")</f>
        <v/>
      </c>
      <c r="C17" s="238"/>
      <c r="D17" s="238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238"/>
      <c r="AD17" s="238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238"/>
      <c r="BD17" s="238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7"/>
      <c r="CC17" s="116"/>
      <c r="CD17" s="116"/>
      <c r="CE17" s="107"/>
      <c r="CF17" s="107"/>
      <c r="CG17" s="107"/>
      <c r="CH17" s="107"/>
      <c r="CI17" s="107"/>
      <c r="CJ17" s="107"/>
      <c r="CK17" s="107"/>
      <c r="CL17" s="107"/>
      <c r="CM17" s="107"/>
      <c r="CN17" s="107"/>
      <c r="CO17" s="107"/>
      <c r="CP17" s="107"/>
      <c r="CQ17" s="107"/>
      <c r="CR17" s="107"/>
      <c r="CS17" s="107"/>
      <c r="CT17" s="107"/>
      <c r="CU17" s="107"/>
      <c r="CV17" s="107"/>
      <c r="CW17" s="107"/>
      <c r="CX17" s="107"/>
      <c r="CY17" s="107"/>
      <c r="CZ17" s="107"/>
      <c r="DA17" s="107"/>
      <c r="DB17" s="107"/>
    </row>
    <row r="18" spans="1:106" hidden="1" x14ac:dyDescent="0.35">
      <c r="A18" s="80">
        <v>12</v>
      </c>
      <c r="B18" s="18" t="str" cm="1">
        <f t="array" aca="1" ref="B18" ca="1">IF(INDIRECT("Units!" &amp; CHAR(67 + A18) &amp; "9")="District level", IF(COUNTA(INDEX(Units, A18))&gt;0, INDEX(Units, A18), ""), "")</f>
        <v/>
      </c>
      <c r="C18" s="238"/>
      <c r="D18" s="238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238"/>
      <c r="AD18" s="238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238"/>
      <c r="BD18" s="238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7"/>
      <c r="CC18" s="116"/>
      <c r="CD18" s="116"/>
      <c r="CE18" s="107"/>
      <c r="CF18" s="107"/>
      <c r="CG18" s="107"/>
      <c r="CH18" s="107"/>
      <c r="CI18" s="107"/>
      <c r="CJ18" s="107"/>
      <c r="CK18" s="107"/>
      <c r="CL18" s="107"/>
      <c r="CM18" s="107"/>
      <c r="CN18" s="107"/>
      <c r="CO18" s="107"/>
      <c r="CP18" s="107"/>
      <c r="CQ18" s="107"/>
      <c r="CR18" s="107"/>
      <c r="CS18" s="107"/>
      <c r="CT18" s="107"/>
      <c r="CU18" s="107"/>
      <c r="CV18" s="107"/>
      <c r="CW18" s="107"/>
      <c r="CX18" s="107"/>
      <c r="CY18" s="107"/>
      <c r="CZ18" s="107"/>
      <c r="DA18" s="107"/>
      <c r="DB18" s="107"/>
    </row>
    <row r="19" spans="1:106" hidden="1" x14ac:dyDescent="0.35">
      <c r="A19" s="80">
        <v>13</v>
      </c>
      <c r="B19" s="18" t="str" cm="1">
        <f t="array" aca="1" ref="B19" ca="1">IF(INDIRECT("Units!" &amp; CHAR(67 + A19) &amp; "9")="District level", IF(COUNTA(INDEX(Units, A19))&gt;0, INDEX(Units, A19), ""), "")</f>
        <v/>
      </c>
      <c r="C19" s="238"/>
      <c r="D19" s="238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238"/>
      <c r="AD19" s="238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238"/>
      <c r="BD19" s="238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07"/>
      <c r="CA19" s="107"/>
      <c r="CB19" s="107"/>
      <c r="CC19" s="116"/>
      <c r="CD19" s="116"/>
      <c r="CE19" s="107"/>
      <c r="CF19" s="107"/>
      <c r="CG19" s="107"/>
      <c r="CH19" s="107"/>
      <c r="CI19" s="107"/>
      <c r="CJ19" s="107"/>
      <c r="CK19" s="107"/>
      <c r="CL19" s="107"/>
      <c r="CM19" s="107"/>
      <c r="CN19" s="107"/>
      <c r="CO19" s="107"/>
      <c r="CP19" s="107"/>
      <c r="CQ19" s="107"/>
      <c r="CR19" s="107"/>
      <c r="CS19" s="107"/>
      <c r="CT19" s="107"/>
      <c r="CU19" s="107"/>
      <c r="CV19" s="107"/>
      <c r="CW19" s="107"/>
      <c r="CX19" s="107"/>
      <c r="CY19" s="107"/>
      <c r="CZ19" s="107"/>
      <c r="DA19" s="107"/>
      <c r="DB19" s="107"/>
    </row>
    <row r="20" spans="1:106" hidden="1" x14ac:dyDescent="0.35">
      <c r="A20" s="80">
        <v>14</v>
      </c>
      <c r="B20" s="18" t="str" cm="1">
        <f t="array" aca="1" ref="B20" ca="1">IF(INDIRECT("Units!" &amp; CHAR(67 + A20) &amp; "9")="District level", IF(COUNTA(INDEX(Units, A20))&gt;0, INDEX(Units, A20), ""), "")</f>
        <v/>
      </c>
      <c r="C20" s="238"/>
      <c r="D20" s="238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238"/>
      <c r="AD20" s="238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238"/>
      <c r="BD20" s="238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16"/>
      <c r="CD20" s="116"/>
      <c r="CE20" s="107"/>
      <c r="CF20" s="107"/>
      <c r="CG20" s="107"/>
      <c r="CH20" s="107"/>
      <c r="CI20" s="107"/>
      <c r="CJ20" s="107"/>
      <c r="CK20" s="107"/>
      <c r="CL20" s="107"/>
      <c r="CM20" s="107"/>
      <c r="CN20" s="107"/>
      <c r="CO20" s="107"/>
      <c r="CP20" s="107"/>
      <c r="CQ20" s="107"/>
      <c r="CR20" s="107"/>
      <c r="CS20" s="107"/>
      <c r="CT20" s="107"/>
      <c r="CU20" s="107"/>
      <c r="CV20" s="107"/>
      <c r="CW20" s="107"/>
      <c r="CX20" s="107"/>
      <c r="CY20" s="107"/>
      <c r="CZ20" s="107"/>
      <c r="DA20" s="107"/>
      <c r="DB20" s="107"/>
    </row>
    <row r="21" spans="1:106" hidden="1" x14ac:dyDescent="0.35">
      <c r="A21" s="80">
        <v>15</v>
      </c>
      <c r="B21" s="18" t="str" cm="1">
        <f t="array" aca="1" ref="B21" ca="1">IF(INDIRECT("Units!" &amp; CHAR(67 + A21) &amp; "9")="District level", IF(COUNTA(INDEX(Units, A21))&gt;0, INDEX(Units, A21), ""), "")</f>
        <v/>
      </c>
      <c r="C21" s="238"/>
      <c r="D21" s="238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238"/>
      <c r="AD21" s="238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238"/>
      <c r="BD21" s="238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7"/>
      <c r="CC21" s="116"/>
      <c r="CD21" s="116"/>
      <c r="CE21" s="107"/>
      <c r="CF21" s="107"/>
      <c r="CG21" s="107"/>
      <c r="CH21" s="107"/>
      <c r="CI21" s="107"/>
      <c r="CJ21" s="107"/>
      <c r="CK21" s="107"/>
      <c r="CL21" s="107"/>
      <c r="CM21" s="107"/>
      <c r="CN21" s="107"/>
      <c r="CO21" s="107"/>
      <c r="CP21" s="107"/>
      <c r="CQ21" s="107"/>
      <c r="CR21" s="107"/>
      <c r="CS21" s="107"/>
      <c r="CT21" s="107"/>
      <c r="CU21" s="107"/>
      <c r="CV21" s="107"/>
      <c r="CW21" s="107"/>
      <c r="CX21" s="107"/>
      <c r="CY21" s="107"/>
      <c r="CZ21" s="107"/>
      <c r="DA21" s="107"/>
      <c r="DB21" s="107"/>
    </row>
    <row r="22" spans="1:106" hidden="1" x14ac:dyDescent="0.35">
      <c r="A22" s="80">
        <v>16</v>
      </c>
      <c r="B22" s="18" t="str" cm="1">
        <f t="array" aca="1" ref="B22" ca="1">IF(INDIRECT("Units!" &amp; CHAR(67 + A22) &amp; "9")="District level", IF(COUNTA(INDEX(Units, A22))&gt;0, INDEX(Units, A22), ""), "")</f>
        <v/>
      </c>
      <c r="C22" s="238"/>
      <c r="D22" s="238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238"/>
      <c r="AD22" s="238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238"/>
      <c r="BD22" s="238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7"/>
      <c r="CC22" s="116"/>
      <c r="CD22" s="116"/>
      <c r="CE22" s="107"/>
      <c r="CF22" s="107"/>
      <c r="CG22" s="107"/>
      <c r="CH22" s="107"/>
      <c r="CI22" s="107"/>
      <c r="CJ22" s="107"/>
      <c r="CK22" s="107"/>
      <c r="CL22" s="107"/>
      <c r="CM22" s="107"/>
      <c r="CN22" s="107"/>
      <c r="CO22" s="107"/>
      <c r="CP22" s="107"/>
      <c r="CQ22" s="107"/>
      <c r="CR22" s="107"/>
      <c r="CS22" s="107"/>
      <c r="CT22" s="107"/>
      <c r="CU22" s="107"/>
      <c r="CV22" s="107"/>
      <c r="CW22" s="107"/>
      <c r="CX22" s="107"/>
      <c r="CY22" s="107"/>
      <c r="CZ22" s="107"/>
      <c r="DA22" s="107"/>
      <c r="DB22" s="107"/>
    </row>
    <row r="23" spans="1:106" hidden="1" x14ac:dyDescent="0.35">
      <c r="A23" s="80">
        <v>17</v>
      </c>
      <c r="B23" s="18" t="str" cm="1">
        <f t="array" aca="1" ref="B23" ca="1">IF(INDIRECT("Units!" &amp; CHAR(67 + A23) &amp; "9")="District level", IF(COUNTA(INDEX(Units, A23))&gt;0, INDEX(Units, A23), ""), "")</f>
        <v/>
      </c>
      <c r="C23" s="238"/>
      <c r="D23" s="238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238"/>
      <c r="AD23" s="238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238"/>
      <c r="BD23" s="238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107"/>
      <c r="CB23" s="107"/>
      <c r="CC23" s="116"/>
      <c r="CD23" s="116"/>
      <c r="CE23" s="107"/>
      <c r="CF23" s="107"/>
      <c r="CG23" s="107"/>
      <c r="CH23" s="107"/>
      <c r="CI23" s="107"/>
      <c r="CJ23" s="107"/>
      <c r="CK23" s="107"/>
      <c r="CL23" s="107"/>
      <c r="CM23" s="107"/>
      <c r="CN23" s="107"/>
      <c r="CO23" s="107"/>
      <c r="CP23" s="107"/>
      <c r="CQ23" s="107"/>
      <c r="CR23" s="107"/>
      <c r="CS23" s="107"/>
      <c r="CT23" s="107"/>
      <c r="CU23" s="107"/>
      <c r="CV23" s="107"/>
      <c r="CW23" s="107"/>
      <c r="CX23" s="107"/>
      <c r="CY23" s="107"/>
      <c r="CZ23" s="107"/>
      <c r="DA23" s="107"/>
      <c r="DB23" s="107"/>
    </row>
    <row r="24" spans="1:106" hidden="1" x14ac:dyDescent="0.35">
      <c r="A24" s="80">
        <v>18</v>
      </c>
      <c r="B24" s="18" t="str" cm="1">
        <f t="array" aca="1" ref="B24" ca="1">IF(INDIRECT("Units!" &amp; CHAR(67 + A24) &amp; "9")="District level", IF(COUNTA(INDEX(Units, A24))&gt;0, INDEX(Units, A24), ""), "")</f>
        <v/>
      </c>
      <c r="C24" s="238"/>
      <c r="D24" s="238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238"/>
      <c r="AD24" s="238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238"/>
      <c r="BD24" s="238"/>
      <c r="BE24" s="107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7"/>
      <c r="BQ24" s="107"/>
      <c r="BR24" s="107"/>
      <c r="BS24" s="107"/>
      <c r="BT24" s="107"/>
      <c r="BU24" s="107"/>
      <c r="BV24" s="107"/>
      <c r="BW24" s="107"/>
      <c r="BX24" s="107"/>
      <c r="BY24" s="107"/>
      <c r="BZ24" s="107"/>
      <c r="CA24" s="107"/>
      <c r="CB24" s="107"/>
      <c r="CC24" s="116"/>
      <c r="CD24" s="116"/>
      <c r="CE24" s="107"/>
      <c r="CF24" s="107"/>
      <c r="CG24" s="107"/>
      <c r="CH24" s="107"/>
      <c r="CI24" s="107"/>
      <c r="CJ24" s="107"/>
      <c r="CK24" s="107"/>
      <c r="CL24" s="107"/>
      <c r="CM24" s="107"/>
      <c r="CN24" s="107"/>
      <c r="CO24" s="107"/>
      <c r="CP24" s="107"/>
      <c r="CQ24" s="107"/>
      <c r="CR24" s="107"/>
      <c r="CS24" s="107"/>
      <c r="CT24" s="107"/>
      <c r="CU24" s="107"/>
      <c r="CV24" s="107"/>
      <c r="CW24" s="107"/>
      <c r="CX24" s="107"/>
      <c r="CY24" s="107"/>
      <c r="CZ24" s="107"/>
      <c r="DA24" s="107"/>
      <c r="DB24" s="107"/>
    </row>
    <row r="25" spans="1:106" hidden="1" x14ac:dyDescent="0.35">
      <c r="A25" s="80">
        <v>19</v>
      </c>
      <c r="B25" s="18" t="str" cm="1">
        <f t="array" aca="1" ref="B25" ca="1">IF(INDIRECT("Units!" &amp; CHAR(67 + A25) &amp; "9")="District level", IF(COUNTA(INDEX(Units, A25))&gt;0, INDEX(Units, A25), ""), "")</f>
        <v/>
      </c>
      <c r="C25" s="238"/>
      <c r="D25" s="238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238"/>
      <c r="AD25" s="238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238"/>
      <c r="BD25" s="238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07"/>
      <c r="BS25" s="107"/>
      <c r="BT25" s="107"/>
      <c r="BU25" s="107"/>
      <c r="BV25" s="107"/>
      <c r="BW25" s="107"/>
      <c r="BX25" s="107"/>
      <c r="BY25" s="107"/>
      <c r="BZ25" s="107"/>
      <c r="CA25" s="107"/>
      <c r="CB25" s="107"/>
      <c r="CC25" s="116"/>
      <c r="CD25" s="116"/>
      <c r="CE25" s="107"/>
      <c r="CF25" s="107"/>
      <c r="CG25" s="107"/>
      <c r="CH25" s="107"/>
      <c r="CI25" s="107"/>
      <c r="CJ25" s="107"/>
      <c r="CK25" s="107"/>
      <c r="CL25" s="107"/>
      <c r="CM25" s="107"/>
      <c r="CN25" s="107"/>
      <c r="CO25" s="107"/>
      <c r="CP25" s="107"/>
      <c r="CQ25" s="107"/>
      <c r="CR25" s="107"/>
      <c r="CS25" s="107"/>
      <c r="CT25" s="107"/>
      <c r="CU25" s="107"/>
      <c r="CV25" s="107"/>
      <c r="CW25" s="107"/>
      <c r="CX25" s="107"/>
      <c r="CY25" s="107"/>
      <c r="CZ25" s="107"/>
      <c r="DA25" s="107"/>
      <c r="DB25" s="107"/>
    </row>
    <row r="26" spans="1:106" ht="18.600000000000001" hidden="1" thickBot="1" x14ac:dyDescent="0.4">
      <c r="A26" s="80">
        <v>20</v>
      </c>
      <c r="B26" s="18" t="str" cm="1">
        <f t="array" aca="1" ref="B26" ca="1">IF(INDIRECT("Units!" &amp; CHAR(67 + A26) &amp; "9")="District level", IF(COUNTA(INDEX(Units, A26))&gt;0, INDEX(Units, A26), ""), "")</f>
        <v/>
      </c>
      <c r="C26" s="238"/>
      <c r="D26" s="238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238"/>
      <c r="AD26" s="238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238"/>
      <c r="BD26" s="238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16"/>
      <c r="CD26" s="116"/>
      <c r="CE26" s="107"/>
      <c r="CF26" s="107"/>
      <c r="CG26" s="107"/>
      <c r="CH26" s="107"/>
      <c r="CI26" s="107"/>
      <c r="CJ26" s="107"/>
      <c r="CK26" s="107"/>
      <c r="CL26" s="107"/>
      <c r="CM26" s="107"/>
      <c r="CN26" s="107"/>
      <c r="CO26" s="107"/>
      <c r="CP26" s="107"/>
      <c r="CQ26" s="107"/>
      <c r="CR26" s="107"/>
      <c r="CS26" s="107"/>
      <c r="CT26" s="107"/>
      <c r="CU26" s="107"/>
      <c r="CV26" s="107"/>
      <c r="CW26" s="107"/>
      <c r="CX26" s="107"/>
      <c r="CY26" s="107"/>
      <c r="CZ26" s="107"/>
      <c r="DA26" s="107"/>
      <c r="DB26" s="107"/>
    </row>
    <row r="27" spans="1:106" s="16" customFormat="1" ht="18.600000000000001" thickBot="1" x14ac:dyDescent="0.4">
      <c r="A27" s="81"/>
      <c r="B27" s="169" t="s">
        <v>148</v>
      </c>
      <c r="C27" s="4" t="s">
        <v>107</v>
      </c>
      <c r="D27" s="4" t="s">
        <v>108</v>
      </c>
      <c r="E27" s="4" t="s">
        <v>151</v>
      </c>
      <c r="F27" s="4" t="s">
        <v>152</v>
      </c>
      <c r="G27" s="4" t="s">
        <v>151</v>
      </c>
      <c r="H27" s="4" t="s">
        <v>152</v>
      </c>
      <c r="I27" s="4" t="s">
        <v>151</v>
      </c>
      <c r="J27" s="4" t="s">
        <v>152</v>
      </c>
      <c r="K27" s="4" t="s">
        <v>151</v>
      </c>
      <c r="L27" s="4" t="s">
        <v>152</v>
      </c>
      <c r="M27" s="4" t="s">
        <v>151</v>
      </c>
      <c r="N27" s="4" t="s">
        <v>152</v>
      </c>
      <c r="O27" s="4" t="s">
        <v>151</v>
      </c>
      <c r="P27" s="4" t="s">
        <v>152</v>
      </c>
      <c r="Q27" s="4" t="s">
        <v>151</v>
      </c>
      <c r="R27" s="4" t="s">
        <v>152</v>
      </c>
      <c r="S27" s="4" t="s">
        <v>151</v>
      </c>
      <c r="T27" s="4" t="s">
        <v>152</v>
      </c>
      <c r="U27" s="4" t="s">
        <v>151</v>
      </c>
      <c r="V27" s="4" t="s">
        <v>152</v>
      </c>
      <c r="W27" s="4" t="s">
        <v>151</v>
      </c>
      <c r="X27" s="4" t="s">
        <v>152</v>
      </c>
      <c r="Y27" s="4" t="s">
        <v>151</v>
      </c>
      <c r="Z27" s="4" t="s">
        <v>152</v>
      </c>
      <c r="AA27" s="4" t="s">
        <v>151</v>
      </c>
      <c r="AB27" s="4" t="s">
        <v>152</v>
      </c>
      <c r="AC27" s="4" t="s">
        <v>107</v>
      </c>
      <c r="AD27" s="4" t="s">
        <v>108</v>
      </c>
      <c r="AE27" s="4" t="s">
        <v>151</v>
      </c>
      <c r="AF27" s="4" t="s">
        <v>152</v>
      </c>
      <c r="AG27" s="4" t="s">
        <v>151</v>
      </c>
      <c r="AH27" s="4" t="s">
        <v>152</v>
      </c>
      <c r="AI27" s="4" t="s">
        <v>151</v>
      </c>
      <c r="AJ27" s="4" t="s">
        <v>152</v>
      </c>
      <c r="AK27" s="4" t="s">
        <v>151</v>
      </c>
      <c r="AL27" s="4" t="s">
        <v>152</v>
      </c>
      <c r="AM27" s="4" t="s">
        <v>151</v>
      </c>
      <c r="AN27" s="4" t="s">
        <v>152</v>
      </c>
      <c r="AO27" s="4" t="s">
        <v>151</v>
      </c>
      <c r="AP27" s="4" t="s">
        <v>152</v>
      </c>
      <c r="AQ27" s="4" t="s">
        <v>151</v>
      </c>
      <c r="AR27" s="4" t="s">
        <v>152</v>
      </c>
      <c r="AS27" s="4" t="s">
        <v>151</v>
      </c>
      <c r="AT27" s="4" t="s">
        <v>152</v>
      </c>
      <c r="AU27" s="4" t="s">
        <v>151</v>
      </c>
      <c r="AV27" s="4" t="s">
        <v>152</v>
      </c>
      <c r="AW27" s="4" t="s">
        <v>151</v>
      </c>
      <c r="AX27" s="4" t="s">
        <v>152</v>
      </c>
      <c r="AY27" s="4" t="s">
        <v>151</v>
      </c>
      <c r="AZ27" s="4" t="s">
        <v>152</v>
      </c>
      <c r="BA27" s="4" t="s">
        <v>151</v>
      </c>
      <c r="BB27" s="4" t="s">
        <v>152</v>
      </c>
      <c r="BC27" s="4" t="s">
        <v>107</v>
      </c>
      <c r="BD27" s="4" t="s">
        <v>108</v>
      </c>
      <c r="BE27" s="4" t="s">
        <v>151</v>
      </c>
      <c r="BF27" s="4" t="s">
        <v>152</v>
      </c>
      <c r="BG27" s="4" t="s">
        <v>151</v>
      </c>
      <c r="BH27" s="4" t="s">
        <v>152</v>
      </c>
      <c r="BI27" s="4" t="s">
        <v>151</v>
      </c>
      <c r="BJ27" s="4" t="s">
        <v>152</v>
      </c>
      <c r="BK27" s="4" t="s">
        <v>151</v>
      </c>
      <c r="BL27" s="4" t="s">
        <v>152</v>
      </c>
      <c r="BM27" s="4" t="s">
        <v>151</v>
      </c>
      <c r="BN27" s="4" t="s">
        <v>152</v>
      </c>
      <c r="BO27" s="4" t="s">
        <v>151</v>
      </c>
      <c r="BP27" s="4" t="s">
        <v>152</v>
      </c>
      <c r="BQ27" s="4" t="s">
        <v>151</v>
      </c>
      <c r="BR27" s="4" t="s">
        <v>152</v>
      </c>
      <c r="BS27" s="4" t="s">
        <v>151</v>
      </c>
      <c r="BT27" s="4" t="s">
        <v>152</v>
      </c>
      <c r="BU27" s="4" t="s">
        <v>151</v>
      </c>
      <c r="BV27" s="4" t="s">
        <v>152</v>
      </c>
      <c r="BW27" s="4" t="s">
        <v>151</v>
      </c>
      <c r="BX27" s="4" t="s">
        <v>152</v>
      </c>
      <c r="BY27" s="4" t="s">
        <v>151</v>
      </c>
      <c r="BZ27" s="4" t="s">
        <v>152</v>
      </c>
      <c r="CA27" s="4" t="s">
        <v>151</v>
      </c>
      <c r="CB27" s="4" t="s">
        <v>152</v>
      </c>
      <c r="CC27" s="4" t="s">
        <v>107</v>
      </c>
      <c r="CD27" s="4" t="s">
        <v>108</v>
      </c>
      <c r="CE27" s="4" t="s">
        <v>151</v>
      </c>
      <c r="CF27" s="4" t="s">
        <v>152</v>
      </c>
      <c r="CG27" s="4" t="s">
        <v>151</v>
      </c>
      <c r="CH27" s="4" t="s">
        <v>152</v>
      </c>
      <c r="CI27" s="4" t="s">
        <v>151</v>
      </c>
      <c r="CJ27" s="4" t="s">
        <v>152</v>
      </c>
      <c r="CK27" s="4" t="s">
        <v>151</v>
      </c>
      <c r="CL27" s="4" t="s">
        <v>152</v>
      </c>
      <c r="CM27" s="4" t="s">
        <v>151</v>
      </c>
      <c r="CN27" s="4" t="s">
        <v>152</v>
      </c>
      <c r="CO27" s="4" t="s">
        <v>151</v>
      </c>
      <c r="CP27" s="4" t="s">
        <v>152</v>
      </c>
      <c r="CQ27" s="4" t="s">
        <v>151</v>
      </c>
      <c r="CR27" s="4" t="s">
        <v>152</v>
      </c>
      <c r="CS27" s="4" t="s">
        <v>151</v>
      </c>
      <c r="CT27" s="4" t="s">
        <v>152</v>
      </c>
      <c r="CU27" s="4" t="s">
        <v>151</v>
      </c>
      <c r="CV27" s="4" t="s">
        <v>152</v>
      </c>
      <c r="CW27" s="4" t="s">
        <v>151</v>
      </c>
      <c r="CX27" s="4" t="s">
        <v>152</v>
      </c>
      <c r="CY27" s="4" t="s">
        <v>151</v>
      </c>
      <c r="CZ27" s="4" t="s">
        <v>152</v>
      </c>
      <c r="DA27" s="4" t="s">
        <v>151</v>
      </c>
      <c r="DB27" s="4" t="s">
        <v>152</v>
      </c>
    </row>
    <row r="28" spans="1:106" hidden="1" x14ac:dyDescent="0.35">
      <c r="A28" s="102">
        <v>1</v>
      </c>
      <c r="B28" s="18" t="str" cm="1">
        <f t="array" aca="1" ref="B28" ca="1">IF(INDIRECT("Units!" &amp; CHAR(67 + A28) &amp; "9")="Building level", IF(COUNTA(INDEX(Units, A28))&gt;0, INDEX(Units, A28), ""), "")</f>
        <v/>
      </c>
      <c r="C28" s="107"/>
      <c r="D28" s="107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07"/>
      <c r="AD28" s="107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107"/>
      <c r="BD28" s="107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16"/>
      <c r="BP28" s="116"/>
      <c r="BQ28" s="116"/>
      <c r="BR28" s="116"/>
      <c r="BS28" s="116"/>
      <c r="BT28" s="116"/>
      <c r="BU28" s="116"/>
      <c r="BV28" s="116"/>
      <c r="BW28" s="116"/>
      <c r="BX28" s="116"/>
      <c r="BY28" s="116"/>
      <c r="BZ28" s="116"/>
      <c r="CA28" s="116"/>
      <c r="CB28" s="116"/>
      <c r="CC28" s="107"/>
      <c r="CD28" s="107"/>
      <c r="CE28" s="116"/>
      <c r="CF28" s="116"/>
      <c r="CG28" s="116"/>
      <c r="CH28" s="116"/>
      <c r="CI28" s="116"/>
      <c r="CJ28" s="116"/>
      <c r="CK28" s="116"/>
      <c r="CL28" s="116"/>
      <c r="CM28" s="116"/>
      <c r="CN28" s="116"/>
      <c r="CO28" s="116"/>
      <c r="CP28" s="116"/>
      <c r="CQ28" s="116"/>
      <c r="CR28" s="116"/>
      <c r="CS28" s="116"/>
      <c r="CT28" s="116"/>
      <c r="CU28" s="116"/>
      <c r="CV28" s="116"/>
      <c r="CW28" s="116"/>
      <c r="CX28" s="116"/>
      <c r="CY28" s="116"/>
      <c r="CZ28" s="116"/>
      <c r="DA28" s="116"/>
      <c r="DB28" s="116"/>
    </row>
    <row r="29" spans="1:106" x14ac:dyDescent="0.35">
      <c r="A29" s="80">
        <v>2</v>
      </c>
      <c r="B29" s="18" t="str" cm="1">
        <f t="array" aca="1" ref="B29" ca="1">IF(INDIRECT("Units!" &amp; CHAR(67 + A29) &amp; "9")="Building level", IF(COUNTA(INDEX(Units, A29))&gt;0, INDEX(Units, A29), ""), "")</f>
        <v>Solar Panel</v>
      </c>
      <c r="C29" s="107"/>
      <c r="D29" s="107"/>
      <c r="E29" s="238">
        <v>2</v>
      </c>
      <c r="F29" s="238">
        <v>70</v>
      </c>
      <c r="G29" s="238">
        <v>15</v>
      </c>
      <c r="H29" s="238">
        <v>40</v>
      </c>
      <c r="I29" s="238">
        <v>0</v>
      </c>
      <c r="J29" s="238">
        <v>50</v>
      </c>
      <c r="K29" s="238"/>
      <c r="L29" s="238"/>
      <c r="M29" s="238"/>
      <c r="N29" s="238"/>
      <c r="O29" s="238"/>
      <c r="P29" s="238"/>
      <c r="Q29" s="238"/>
      <c r="R29" s="238"/>
      <c r="S29" s="238"/>
      <c r="T29" s="238"/>
      <c r="U29" s="238"/>
      <c r="V29" s="238"/>
      <c r="W29" s="238"/>
      <c r="X29" s="238"/>
      <c r="Y29" s="238"/>
      <c r="Z29" s="238"/>
      <c r="AA29" s="238"/>
      <c r="AB29" s="238"/>
      <c r="AC29" s="107"/>
      <c r="AD29" s="107"/>
      <c r="AE29" s="238">
        <v>0</v>
      </c>
      <c r="AF29" s="238">
        <v>15</v>
      </c>
      <c r="AG29" s="238"/>
      <c r="AH29" s="238"/>
      <c r="AI29" s="238">
        <v>2</v>
      </c>
      <c r="AJ29" s="238">
        <v>10</v>
      </c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6"/>
      <c r="BA29" s="116"/>
      <c r="BB29" s="116"/>
      <c r="BC29" s="107"/>
      <c r="BD29" s="107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16"/>
      <c r="BP29" s="116"/>
      <c r="BQ29" s="116"/>
      <c r="BR29" s="116"/>
      <c r="BS29" s="116"/>
      <c r="BT29" s="116"/>
      <c r="BU29" s="116"/>
      <c r="BV29" s="116"/>
      <c r="BW29" s="116"/>
      <c r="BX29" s="116"/>
      <c r="BY29" s="116"/>
      <c r="BZ29" s="116"/>
      <c r="CA29" s="116"/>
      <c r="CB29" s="116"/>
      <c r="CC29" s="107"/>
      <c r="CD29" s="107"/>
      <c r="CE29" s="116"/>
      <c r="CF29" s="116"/>
      <c r="CG29" s="116"/>
      <c r="CH29" s="116"/>
      <c r="CI29" s="116"/>
      <c r="CJ29" s="116"/>
      <c r="CK29" s="116"/>
      <c r="CL29" s="116"/>
      <c r="CM29" s="116"/>
      <c r="CN29" s="116"/>
      <c r="CO29" s="116"/>
      <c r="CP29" s="116"/>
      <c r="CQ29" s="116"/>
      <c r="CR29" s="116"/>
      <c r="CS29" s="116"/>
      <c r="CT29" s="116"/>
      <c r="CU29" s="116"/>
      <c r="CV29" s="116"/>
      <c r="CW29" s="116"/>
      <c r="CX29" s="116"/>
      <c r="CY29" s="116"/>
      <c r="CZ29" s="116"/>
      <c r="DA29" s="116"/>
      <c r="DB29" s="116"/>
    </row>
    <row r="30" spans="1:106" hidden="1" x14ac:dyDescent="0.35">
      <c r="A30" s="80">
        <v>3</v>
      </c>
      <c r="B30" s="18" t="str" cm="1">
        <f t="array" aca="1" ref="B30" ca="1">IF(INDIRECT("Units!" &amp; CHAR(67 + A30) &amp; "9")="Building level", IF(COUNTA(INDEX(Units, A30))&gt;0, INDEX(Units, A30), ""), "")</f>
        <v/>
      </c>
      <c r="C30" s="107"/>
      <c r="D30" s="107"/>
      <c r="E30" s="238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8"/>
      <c r="S30" s="238"/>
      <c r="T30" s="238"/>
      <c r="U30" s="238"/>
      <c r="V30" s="238"/>
      <c r="W30" s="238"/>
      <c r="X30" s="238"/>
      <c r="Y30" s="238"/>
      <c r="Z30" s="238"/>
      <c r="AA30" s="238"/>
      <c r="AB30" s="238"/>
      <c r="AC30" s="107"/>
      <c r="AD30" s="107"/>
      <c r="AE30" s="238"/>
      <c r="AF30" s="238"/>
      <c r="AG30" s="238"/>
      <c r="AH30" s="238"/>
      <c r="AI30" s="238"/>
      <c r="AJ30" s="238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07"/>
      <c r="BD30" s="107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6"/>
      <c r="BV30" s="116"/>
      <c r="BW30" s="116"/>
      <c r="BX30" s="116"/>
      <c r="BY30" s="116"/>
      <c r="BZ30" s="116"/>
      <c r="CA30" s="116"/>
      <c r="CB30" s="116"/>
      <c r="CC30" s="107"/>
      <c r="CD30" s="107"/>
      <c r="CE30" s="116"/>
      <c r="CF30" s="116"/>
      <c r="CG30" s="116"/>
      <c r="CH30" s="116"/>
      <c r="CI30" s="116"/>
      <c r="CJ30" s="116"/>
      <c r="CK30" s="116"/>
      <c r="CL30" s="116"/>
      <c r="CM30" s="116"/>
      <c r="CN30" s="116"/>
      <c r="CO30" s="116"/>
      <c r="CP30" s="116"/>
      <c r="CQ30" s="116"/>
      <c r="CR30" s="116"/>
      <c r="CS30" s="116"/>
      <c r="CT30" s="116"/>
      <c r="CU30" s="116"/>
      <c r="CV30" s="116"/>
      <c r="CW30" s="116"/>
      <c r="CX30" s="116"/>
      <c r="CY30" s="116"/>
      <c r="CZ30" s="116"/>
      <c r="DA30" s="116"/>
      <c r="DB30" s="116"/>
    </row>
    <row r="31" spans="1:106" x14ac:dyDescent="0.35">
      <c r="A31" s="80">
        <v>4</v>
      </c>
      <c r="B31" s="18" t="str" cm="1">
        <f t="array" aca="1" ref="B31" ca="1">IF(INDIRECT("Units!" &amp; CHAR(67 + A31) &amp; "9")="Building level", IF(COUNTA(INDEX(Units, A31))&gt;0, INDEX(Units, A31), ""), "")</f>
        <v>Heat Pump</v>
      </c>
      <c r="C31" s="107"/>
      <c r="D31" s="107"/>
      <c r="E31" s="238">
        <v>0</v>
      </c>
      <c r="F31" s="238">
        <v>5</v>
      </c>
      <c r="G31" s="238">
        <v>1</v>
      </c>
      <c r="H31" s="238">
        <v>2</v>
      </c>
      <c r="I31" s="238">
        <v>0</v>
      </c>
      <c r="J31" s="238">
        <v>7</v>
      </c>
      <c r="K31" s="238"/>
      <c r="L31" s="238"/>
      <c r="M31" s="238"/>
      <c r="N31" s="238"/>
      <c r="O31" s="238"/>
      <c r="P31" s="238"/>
      <c r="Q31" s="238"/>
      <c r="R31" s="238"/>
      <c r="S31" s="238"/>
      <c r="T31" s="238"/>
      <c r="U31" s="238"/>
      <c r="V31" s="238"/>
      <c r="W31" s="238"/>
      <c r="X31" s="238"/>
      <c r="Y31" s="238"/>
      <c r="Z31" s="238"/>
      <c r="AA31" s="238"/>
      <c r="AB31" s="238"/>
      <c r="AC31" s="107"/>
      <c r="AD31" s="107"/>
      <c r="AE31" s="238">
        <v>3</v>
      </c>
      <c r="AF31" s="238">
        <v>3</v>
      </c>
      <c r="AG31" s="238"/>
      <c r="AH31" s="238"/>
      <c r="AI31" s="238">
        <v>1</v>
      </c>
      <c r="AJ31" s="238">
        <v>3</v>
      </c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07"/>
      <c r="BD31" s="107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6"/>
      <c r="CC31" s="107"/>
      <c r="CD31" s="107"/>
      <c r="CE31" s="116"/>
      <c r="CF31" s="116"/>
      <c r="CG31" s="116"/>
      <c r="CH31" s="116"/>
      <c r="CI31" s="116"/>
      <c r="CJ31" s="116"/>
      <c r="CK31" s="116"/>
      <c r="CL31" s="116"/>
      <c r="CM31" s="116"/>
      <c r="CN31" s="116"/>
      <c r="CO31" s="116"/>
      <c r="CP31" s="116"/>
      <c r="CQ31" s="116"/>
      <c r="CR31" s="116"/>
      <c r="CS31" s="116"/>
      <c r="CT31" s="116"/>
      <c r="CU31" s="116"/>
      <c r="CV31" s="116"/>
      <c r="CW31" s="116"/>
      <c r="CX31" s="116"/>
      <c r="CY31" s="116"/>
      <c r="CZ31" s="116"/>
      <c r="DA31" s="116"/>
      <c r="DB31" s="116"/>
    </row>
    <row r="32" spans="1:106" hidden="1" x14ac:dyDescent="0.35">
      <c r="A32" s="80">
        <v>5</v>
      </c>
      <c r="B32" s="18" t="str" cm="1">
        <f t="array" aca="1" ref="B32" ca="1">IF(INDIRECT("Units!" &amp; CHAR(67 + A32) &amp; "9")="Building level", IF(COUNTA(INDEX(Units, A32))&gt;0, INDEX(Units, A32), ""), "")</f>
        <v/>
      </c>
      <c r="C32" s="107"/>
      <c r="D32" s="107"/>
      <c r="E32" s="238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8"/>
      <c r="Z32" s="238"/>
      <c r="AA32" s="238"/>
      <c r="AB32" s="238"/>
      <c r="AC32" s="107"/>
      <c r="AD32" s="107"/>
      <c r="AE32" s="238"/>
      <c r="AF32" s="238"/>
      <c r="AG32" s="238"/>
      <c r="AH32" s="238"/>
      <c r="AI32" s="238"/>
      <c r="AJ32" s="238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07"/>
      <c r="BD32" s="107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6"/>
      <c r="BV32" s="116"/>
      <c r="BW32" s="116"/>
      <c r="BX32" s="116"/>
      <c r="BY32" s="116"/>
      <c r="BZ32" s="116"/>
      <c r="CA32" s="116"/>
      <c r="CB32" s="116"/>
      <c r="CC32" s="107"/>
      <c r="CD32" s="107"/>
      <c r="CE32" s="116"/>
      <c r="CF32" s="116"/>
      <c r="CG32" s="116"/>
      <c r="CH32" s="116"/>
      <c r="CI32" s="116"/>
      <c r="CJ32" s="116"/>
      <c r="CK32" s="116"/>
      <c r="CL32" s="116"/>
      <c r="CM32" s="116"/>
      <c r="CN32" s="116"/>
      <c r="CO32" s="116"/>
      <c r="CP32" s="116"/>
      <c r="CQ32" s="116"/>
      <c r="CR32" s="116"/>
      <c r="CS32" s="116"/>
      <c r="CT32" s="116"/>
      <c r="CU32" s="116"/>
      <c r="CV32" s="116"/>
      <c r="CW32" s="116"/>
      <c r="CX32" s="116"/>
      <c r="CY32" s="116"/>
      <c r="CZ32" s="116"/>
      <c r="DA32" s="116"/>
      <c r="DB32" s="116"/>
    </row>
    <row r="33" spans="1:106" ht="18.600000000000001" thickBot="1" x14ac:dyDescent="0.4">
      <c r="A33" s="80">
        <v>6</v>
      </c>
      <c r="B33" s="18" t="str" cm="1">
        <f t="array" aca="1" ref="B33" ca="1">IF(INDIRECT("Units!" &amp; CHAR(67 + A33) &amp; "9")="Building level", IF(COUNTA(INDEX(Units, A33))&gt;0, INDEX(Units, A33), ""), "")</f>
        <v>Gas Boiler</v>
      </c>
      <c r="C33" s="107"/>
      <c r="D33" s="107"/>
      <c r="E33" s="238">
        <v>5</v>
      </c>
      <c r="F33" s="238">
        <v>0</v>
      </c>
      <c r="G33" s="238">
        <v>1</v>
      </c>
      <c r="H33" s="238">
        <v>0</v>
      </c>
      <c r="I33" s="238">
        <v>7</v>
      </c>
      <c r="J33" s="238">
        <v>0</v>
      </c>
      <c r="K33" s="238"/>
      <c r="L33" s="238"/>
      <c r="M33" s="238"/>
      <c r="N33" s="238"/>
      <c r="O33" s="238"/>
      <c r="P33" s="238"/>
      <c r="Q33" s="238"/>
      <c r="R33" s="238"/>
      <c r="S33" s="238"/>
      <c r="T33" s="238"/>
      <c r="U33" s="238"/>
      <c r="V33" s="238"/>
      <c r="W33" s="238"/>
      <c r="X33" s="238"/>
      <c r="Y33" s="238"/>
      <c r="Z33" s="238"/>
      <c r="AA33" s="238"/>
      <c r="AB33" s="238"/>
      <c r="AC33" s="107"/>
      <c r="AD33" s="107"/>
      <c r="AE33" s="238">
        <v>0</v>
      </c>
      <c r="AF33" s="238">
        <v>0</v>
      </c>
      <c r="AG33" s="238"/>
      <c r="AH33" s="238"/>
      <c r="AI33" s="238">
        <v>2</v>
      </c>
      <c r="AJ33" s="238">
        <v>0</v>
      </c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6"/>
      <c r="BA33" s="116"/>
      <c r="BB33" s="116"/>
      <c r="BC33" s="107"/>
      <c r="BD33" s="107"/>
      <c r="BE33" s="116"/>
      <c r="BF33" s="116"/>
      <c r="BG33" s="116"/>
      <c r="BH33" s="116"/>
      <c r="BI33" s="116"/>
      <c r="BJ33" s="116"/>
      <c r="BK33" s="116"/>
      <c r="BL33" s="116"/>
      <c r="BM33" s="116"/>
      <c r="BN33" s="116"/>
      <c r="BO33" s="116"/>
      <c r="BP33" s="116"/>
      <c r="BQ33" s="116"/>
      <c r="BR33" s="116"/>
      <c r="BS33" s="116"/>
      <c r="BT33" s="116"/>
      <c r="BU33" s="116"/>
      <c r="BV33" s="116"/>
      <c r="BW33" s="116"/>
      <c r="BX33" s="116"/>
      <c r="BY33" s="116"/>
      <c r="BZ33" s="116"/>
      <c r="CA33" s="116"/>
      <c r="CB33" s="116"/>
      <c r="CC33" s="107"/>
      <c r="CD33" s="107"/>
      <c r="CE33" s="116"/>
      <c r="CF33" s="116"/>
      <c r="CG33" s="116"/>
      <c r="CH33" s="116"/>
      <c r="CI33" s="116"/>
      <c r="CJ33" s="116"/>
      <c r="CK33" s="116"/>
      <c r="CL33" s="116"/>
      <c r="CM33" s="116"/>
      <c r="CN33" s="116"/>
      <c r="CO33" s="116"/>
      <c r="CP33" s="116"/>
      <c r="CQ33" s="116"/>
      <c r="CR33" s="116"/>
      <c r="CS33" s="116"/>
      <c r="CT33" s="116"/>
      <c r="CU33" s="116"/>
      <c r="CV33" s="116"/>
      <c r="CW33" s="116"/>
      <c r="CX33" s="116"/>
      <c r="CY33" s="116"/>
      <c r="CZ33" s="116"/>
      <c r="DA33" s="116"/>
      <c r="DB33" s="116"/>
    </row>
    <row r="34" spans="1:106" hidden="1" x14ac:dyDescent="0.35">
      <c r="A34" s="80">
        <v>7</v>
      </c>
      <c r="B34" s="18" t="str" cm="1">
        <f t="array" aca="1" ref="B34" ca="1">IF(INDIRECT("Units!" &amp; CHAR(67 + A34) &amp; "9")="Building level", IF(COUNTA(INDEX(Units, A34))&gt;0, INDEX(Units, A34), ""), "")</f>
        <v/>
      </c>
      <c r="C34" s="107"/>
      <c r="D34" s="107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07"/>
      <c r="AD34" s="107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6"/>
      <c r="BA34" s="116"/>
      <c r="BB34" s="116"/>
      <c r="BC34" s="107"/>
      <c r="BD34" s="107"/>
      <c r="BE34" s="116"/>
      <c r="BF34" s="116"/>
      <c r="BG34" s="116"/>
      <c r="BH34" s="116"/>
      <c r="BI34" s="116"/>
      <c r="BJ34" s="116"/>
      <c r="BK34" s="116"/>
      <c r="BL34" s="116"/>
      <c r="BM34" s="116"/>
      <c r="BN34" s="116"/>
      <c r="BO34" s="116"/>
      <c r="BP34" s="116"/>
      <c r="BQ34" s="116"/>
      <c r="BR34" s="116"/>
      <c r="BS34" s="116"/>
      <c r="BT34" s="116"/>
      <c r="BU34" s="116"/>
      <c r="BV34" s="116"/>
      <c r="BW34" s="116"/>
      <c r="BX34" s="116"/>
      <c r="BY34" s="116"/>
      <c r="BZ34" s="116"/>
      <c r="CA34" s="116"/>
      <c r="CB34" s="116"/>
      <c r="CC34" s="107"/>
      <c r="CD34" s="107"/>
      <c r="CE34" s="116"/>
      <c r="CF34" s="116"/>
      <c r="CG34" s="116"/>
      <c r="CH34" s="116"/>
      <c r="CI34" s="116"/>
      <c r="CJ34" s="116"/>
      <c r="CK34" s="116"/>
      <c r="CL34" s="116"/>
      <c r="CM34" s="116"/>
      <c r="CN34" s="116"/>
      <c r="CO34" s="116"/>
      <c r="CP34" s="116"/>
      <c r="CQ34" s="116"/>
      <c r="CR34" s="116"/>
      <c r="CS34" s="116"/>
      <c r="CT34" s="116"/>
      <c r="CU34" s="116"/>
      <c r="CV34" s="116"/>
      <c r="CW34" s="116"/>
      <c r="CX34" s="116"/>
      <c r="CY34" s="116"/>
      <c r="CZ34" s="116"/>
      <c r="DA34" s="116"/>
      <c r="DB34" s="116"/>
    </row>
    <row r="35" spans="1:106" hidden="1" x14ac:dyDescent="0.35">
      <c r="A35" s="80">
        <v>8</v>
      </c>
      <c r="B35" s="18" t="str" cm="1">
        <f t="array" aca="1" ref="B35" ca="1">IF(INDIRECT("Units!" &amp; CHAR(67 + A35) &amp; "9")="Building level", IF(COUNTA(INDEX(Units, A35))&gt;0, INDEX(Units, A35), ""), "")</f>
        <v/>
      </c>
      <c r="C35" s="107"/>
      <c r="D35" s="107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07"/>
      <c r="AD35" s="107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07"/>
      <c r="BD35" s="107"/>
      <c r="BE35" s="116"/>
      <c r="BF35" s="116"/>
      <c r="BG35" s="116"/>
      <c r="BH35" s="116"/>
      <c r="BI35" s="116"/>
      <c r="BJ35" s="116"/>
      <c r="BK35" s="116"/>
      <c r="BL35" s="116"/>
      <c r="BM35" s="116"/>
      <c r="BN35" s="116"/>
      <c r="BO35" s="116"/>
      <c r="BP35" s="116"/>
      <c r="BQ35" s="116"/>
      <c r="BR35" s="116"/>
      <c r="BS35" s="116"/>
      <c r="BT35" s="116"/>
      <c r="BU35" s="116"/>
      <c r="BV35" s="116"/>
      <c r="BW35" s="116"/>
      <c r="BX35" s="116"/>
      <c r="BY35" s="116"/>
      <c r="BZ35" s="116"/>
      <c r="CA35" s="116"/>
      <c r="CB35" s="116"/>
      <c r="CC35" s="107"/>
      <c r="CD35" s="107"/>
      <c r="CE35" s="116"/>
      <c r="CF35" s="116"/>
      <c r="CG35" s="116"/>
      <c r="CH35" s="116"/>
      <c r="CI35" s="116"/>
      <c r="CJ35" s="116"/>
      <c r="CK35" s="116"/>
      <c r="CL35" s="116"/>
      <c r="CM35" s="116"/>
      <c r="CN35" s="116"/>
      <c r="CO35" s="116"/>
      <c r="CP35" s="116"/>
      <c r="CQ35" s="116"/>
      <c r="CR35" s="116"/>
      <c r="CS35" s="116"/>
      <c r="CT35" s="116"/>
      <c r="CU35" s="116"/>
      <c r="CV35" s="116"/>
      <c r="CW35" s="116"/>
      <c r="CX35" s="116"/>
      <c r="CY35" s="116"/>
      <c r="CZ35" s="116"/>
      <c r="DA35" s="116"/>
      <c r="DB35" s="116"/>
    </row>
    <row r="36" spans="1:106" hidden="1" x14ac:dyDescent="0.35">
      <c r="A36" s="80">
        <v>9</v>
      </c>
      <c r="B36" s="18" t="str" cm="1">
        <f t="array" aca="1" ref="B36" ca="1">IF(INDIRECT("Units!" &amp; CHAR(67 + A36) &amp; "9")="Building level", IF(COUNTA(INDEX(Units, A36))&gt;0, INDEX(Units, A36), ""), "")</f>
        <v/>
      </c>
      <c r="C36" s="107"/>
      <c r="D36" s="107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07"/>
      <c r="AD36" s="107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07"/>
      <c r="BD36" s="107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  <c r="BT36" s="116"/>
      <c r="BU36" s="116"/>
      <c r="BV36" s="116"/>
      <c r="BW36" s="116"/>
      <c r="BX36" s="116"/>
      <c r="BY36" s="116"/>
      <c r="BZ36" s="116"/>
      <c r="CA36" s="116"/>
      <c r="CB36" s="116"/>
      <c r="CC36" s="107"/>
      <c r="CD36" s="107"/>
      <c r="CE36" s="116"/>
      <c r="CF36" s="116"/>
      <c r="CG36" s="116"/>
      <c r="CH36" s="116"/>
      <c r="CI36" s="116"/>
      <c r="CJ36" s="116"/>
      <c r="CK36" s="116"/>
      <c r="CL36" s="116"/>
      <c r="CM36" s="116"/>
      <c r="CN36" s="116"/>
      <c r="CO36" s="116"/>
      <c r="CP36" s="116"/>
      <c r="CQ36" s="116"/>
      <c r="CR36" s="116"/>
      <c r="CS36" s="116"/>
      <c r="CT36" s="116"/>
      <c r="CU36" s="116"/>
      <c r="CV36" s="116"/>
      <c r="CW36" s="116"/>
      <c r="CX36" s="116"/>
      <c r="CY36" s="116"/>
      <c r="CZ36" s="116"/>
      <c r="DA36" s="116"/>
      <c r="DB36" s="116"/>
    </row>
    <row r="37" spans="1:106" hidden="1" x14ac:dyDescent="0.35">
      <c r="A37" s="80">
        <v>10</v>
      </c>
      <c r="B37" s="18" t="str" cm="1">
        <f t="array" aca="1" ref="B37" ca="1">IF(INDIRECT("Units!" &amp; CHAR(67 + A37) &amp; "9")="Building level", IF(COUNTA(INDEX(Units, A37))&gt;0, INDEX(Units, A37), ""), "")</f>
        <v/>
      </c>
      <c r="C37" s="107"/>
      <c r="D37" s="107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07"/>
      <c r="AD37" s="107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  <c r="BB37" s="116"/>
      <c r="BC37" s="107"/>
      <c r="BD37" s="107"/>
      <c r="BE37" s="116"/>
      <c r="BF37" s="116"/>
      <c r="BG37" s="116"/>
      <c r="BH37" s="116"/>
      <c r="BI37" s="116"/>
      <c r="BJ37" s="116"/>
      <c r="BK37" s="116"/>
      <c r="BL37" s="116"/>
      <c r="BM37" s="116"/>
      <c r="BN37" s="116"/>
      <c r="BO37" s="116"/>
      <c r="BP37" s="116"/>
      <c r="BQ37" s="116"/>
      <c r="BR37" s="116"/>
      <c r="BS37" s="116"/>
      <c r="BT37" s="116"/>
      <c r="BU37" s="116"/>
      <c r="BV37" s="116"/>
      <c r="BW37" s="116"/>
      <c r="BX37" s="116"/>
      <c r="BY37" s="116"/>
      <c r="BZ37" s="116"/>
      <c r="CA37" s="116"/>
      <c r="CB37" s="116"/>
      <c r="CC37" s="107"/>
      <c r="CD37" s="107"/>
      <c r="CE37" s="116"/>
      <c r="CF37" s="116"/>
      <c r="CG37" s="116"/>
      <c r="CH37" s="116"/>
      <c r="CI37" s="116"/>
      <c r="CJ37" s="116"/>
      <c r="CK37" s="116"/>
      <c r="CL37" s="116"/>
      <c r="CM37" s="116"/>
      <c r="CN37" s="116"/>
      <c r="CO37" s="116"/>
      <c r="CP37" s="116"/>
      <c r="CQ37" s="116"/>
      <c r="CR37" s="116"/>
      <c r="CS37" s="116"/>
      <c r="CT37" s="116"/>
      <c r="CU37" s="116"/>
      <c r="CV37" s="116"/>
      <c r="CW37" s="116"/>
      <c r="CX37" s="116"/>
      <c r="CY37" s="116"/>
      <c r="CZ37" s="116"/>
      <c r="DA37" s="116"/>
      <c r="DB37" s="116"/>
    </row>
    <row r="38" spans="1:106" hidden="1" x14ac:dyDescent="0.35">
      <c r="A38" s="80">
        <v>11</v>
      </c>
      <c r="B38" s="18" t="str" cm="1">
        <f t="array" aca="1" ref="B38" ca="1">IF(INDIRECT("Units!" &amp; CHAR(67 + A38) &amp; "9")="Building level", IF(COUNTA(INDEX(Units, A38))&gt;0, INDEX(Units, A38), ""), "")</f>
        <v/>
      </c>
      <c r="C38" s="107"/>
      <c r="D38" s="107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07"/>
      <c r="AD38" s="107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07"/>
      <c r="BD38" s="107"/>
      <c r="BE38" s="116"/>
      <c r="BF38" s="116"/>
      <c r="BG38" s="116"/>
      <c r="BH38" s="116"/>
      <c r="BI38" s="116"/>
      <c r="BJ38" s="116"/>
      <c r="BK38" s="116"/>
      <c r="BL38" s="116"/>
      <c r="BM38" s="116"/>
      <c r="BN38" s="116"/>
      <c r="BO38" s="116"/>
      <c r="BP38" s="116"/>
      <c r="BQ38" s="116"/>
      <c r="BR38" s="116"/>
      <c r="BS38" s="116"/>
      <c r="BT38" s="116"/>
      <c r="BU38" s="116"/>
      <c r="BV38" s="116"/>
      <c r="BW38" s="116"/>
      <c r="BX38" s="116"/>
      <c r="BY38" s="116"/>
      <c r="BZ38" s="116"/>
      <c r="CA38" s="116"/>
      <c r="CB38" s="116"/>
      <c r="CC38" s="107"/>
      <c r="CD38" s="107"/>
      <c r="CE38" s="116"/>
      <c r="CF38" s="116"/>
      <c r="CG38" s="116"/>
      <c r="CH38" s="116"/>
      <c r="CI38" s="116"/>
      <c r="CJ38" s="116"/>
      <c r="CK38" s="116"/>
      <c r="CL38" s="116"/>
      <c r="CM38" s="116"/>
      <c r="CN38" s="116"/>
      <c r="CO38" s="116"/>
      <c r="CP38" s="116"/>
      <c r="CQ38" s="116"/>
      <c r="CR38" s="116"/>
      <c r="CS38" s="116"/>
      <c r="CT38" s="116"/>
      <c r="CU38" s="116"/>
      <c r="CV38" s="116"/>
      <c r="CW38" s="116"/>
      <c r="CX38" s="116"/>
      <c r="CY38" s="116"/>
      <c r="CZ38" s="116"/>
      <c r="DA38" s="116"/>
      <c r="DB38" s="116"/>
    </row>
    <row r="39" spans="1:106" hidden="1" x14ac:dyDescent="0.35">
      <c r="A39" s="80">
        <v>12</v>
      </c>
      <c r="B39" s="18" t="str" cm="1">
        <f t="array" aca="1" ref="B39" ca="1">IF(INDIRECT("Units!" &amp; CHAR(67 + A39) &amp; "9")="Building level", IF(COUNTA(INDEX(Units, A39))&gt;0, INDEX(Units, A39), ""), "")</f>
        <v/>
      </c>
      <c r="C39" s="107"/>
      <c r="D39" s="107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07"/>
      <c r="AD39" s="107"/>
      <c r="AE39" s="116"/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6"/>
      <c r="BA39" s="116"/>
      <c r="BB39" s="116"/>
      <c r="BC39" s="107"/>
      <c r="BD39" s="107"/>
      <c r="BE39" s="116"/>
      <c r="BF39" s="116"/>
      <c r="BG39" s="116"/>
      <c r="BH39" s="116"/>
      <c r="BI39" s="116"/>
      <c r="BJ39" s="116"/>
      <c r="BK39" s="116"/>
      <c r="BL39" s="116"/>
      <c r="BM39" s="116"/>
      <c r="BN39" s="116"/>
      <c r="BO39" s="116"/>
      <c r="BP39" s="116"/>
      <c r="BQ39" s="116"/>
      <c r="BR39" s="116"/>
      <c r="BS39" s="116"/>
      <c r="BT39" s="116"/>
      <c r="BU39" s="116"/>
      <c r="BV39" s="116"/>
      <c r="BW39" s="116"/>
      <c r="BX39" s="116"/>
      <c r="BY39" s="116"/>
      <c r="BZ39" s="116"/>
      <c r="CA39" s="116"/>
      <c r="CB39" s="116"/>
      <c r="CC39" s="107"/>
      <c r="CD39" s="107"/>
      <c r="CE39" s="116"/>
      <c r="CF39" s="116"/>
      <c r="CG39" s="116"/>
      <c r="CH39" s="116"/>
      <c r="CI39" s="116"/>
      <c r="CJ39" s="116"/>
      <c r="CK39" s="116"/>
      <c r="CL39" s="116"/>
      <c r="CM39" s="116"/>
      <c r="CN39" s="116"/>
      <c r="CO39" s="116"/>
      <c r="CP39" s="116"/>
      <c r="CQ39" s="116"/>
      <c r="CR39" s="116"/>
      <c r="CS39" s="116"/>
      <c r="CT39" s="116"/>
      <c r="CU39" s="116"/>
      <c r="CV39" s="116"/>
      <c r="CW39" s="116"/>
      <c r="CX39" s="116"/>
      <c r="CY39" s="116"/>
      <c r="CZ39" s="116"/>
      <c r="DA39" s="116"/>
      <c r="DB39" s="116"/>
    </row>
    <row r="40" spans="1:106" hidden="1" x14ac:dyDescent="0.35">
      <c r="A40" s="80">
        <v>13</v>
      </c>
      <c r="B40" s="18" t="str" cm="1">
        <f t="array" aca="1" ref="B40" ca="1">IF(INDIRECT("Units!" &amp; CHAR(67 + A40) &amp; "9")="Building level", IF(COUNTA(INDEX(Units, A40))&gt;0, INDEX(Units, A40), ""), "")</f>
        <v/>
      </c>
      <c r="C40" s="107"/>
      <c r="D40" s="107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07"/>
      <c r="AD40" s="107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07"/>
      <c r="BD40" s="107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6"/>
      <c r="BV40" s="116"/>
      <c r="BW40" s="116"/>
      <c r="BX40" s="116"/>
      <c r="BY40" s="116"/>
      <c r="BZ40" s="116"/>
      <c r="CA40" s="116"/>
      <c r="CB40" s="116"/>
      <c r="CC40" s="107"/>
      <c r="CD40" s="107"/>
      <c r="CE40" s="116"/>
      <c r="CF40" s="116"/>
      <c r="CG40" s="116"/>
      <c r="CH40" s="116"/>
      <c r="CI40" s="116"/>
      <c r="CJ40" s="116"/>
      <c r="CK40" s="116"/>
      <c r="CL40" s="116"/>
      <c r="CM40" s="116"/>
      <c r="CN40" s="116"/>
      <c r="CO40" s="116"/>
      <c r="CP40" s="116"/>
      <c r="CQ40" s="116"/>
      <c r="CR40" s="116"/>
      <c r="CS40" s="116"/>
      <c r="CT40" s="116"/>
      <c r="CU40" s="116"/>
      <c r="CV40" s="116"/>
      <c r="CW40" s="116"/>
      <c r="CX40" s="116"/>
      <c r="CY40" s="116"/>
      <c r="CZ40" s="116"/>
      <c r="DA40" s="116"/>
      <c r="DB40" s="116"/>
    </row>
    <row r="41" spans="1:106" hidden="1" x14ac:dyDescent="0.35">
      <c r="A41" s="80">
        <v>14</v>
      </c>
      <c r="B41" s="18" t="str" cm="1">
        <f t="array" aca="1" ref="B41" ca="1">IF(INDIRECT("Units!" &amp; CHAR(67 + A41) &amp; "9")="Building level", IF(COUNTA(INDEX(Units, A41))&gt;0, INDEX(Units, A41), ""), "")</f>
        <v/>
      </c>
      <c r="C41" s="107"/>
      <c r="D41" s="107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07"/>
      <c r="AD41" s="107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16"/>
      <c r="BC41" s="107"/>
      <c r="BD41" s="107"/>
      <c r="BE41" s="116"/>
      <c r="BF41" s="116"/>
      <c r="BG41" s="116"/>
      <c r="BH41" s="116"/>
      <c r="BI41" s="116"/>
      <c r="BJ41" s="116"/>
      <c r="BK41" s="116"/>
      <c r="BL41" s="116"/>
      <c r="BM41" s="116"/>
      <c r="BN41" s="116"/>
      <c r="BO41" s="116"/>
      <c r="BP41" s="116"/>
      <c r="BQ41" s="116"/>
      <c r="BR41" s="116"/>
      <c r="BS41" s="116"/>
      <c r="BT41" s="116"/>
      <c r="BU41" s="116"/>
      <c r="BV41" s="116"/>
      <c r="BW41" s="116"/>
      <c r="BX41" s="116"/>
      <c r="BY41" s="116"/>
      <c r="BZ41" s="116"/>
      <c r="CA41" s="116"/>
      <c r="CB41" s="116"/>
      <c r="CC41" s="107"/>
      <c r="CD41" s="107"/>
      <c r="CE41" s="116"/>
      <c r="CF41" s="116"/>
      <c r="CG41" s="116"/>
      <c r="CH41" s="116"/>
      <c r="CI41" s="116"/>
      <c r="CJ41" s="116"/>
      <c r="CK41" s="116"/>
      <c r="CL41" s="116"/>
      <c r="CM41" s="116"/>
      <c r="CN41" s="116"/>
      <c r="CO41" s="116"/>
      <c r="CP41" s="116"/>
      <c r="CQ41" s="116"/>
      <c r="CR41" s="116"/>
      <c r="CS41" s="116"/>
      <c r="CT41" s="116"/>
      <c r="CU41" s="116"/>
      <c r="CV41" s="116"/>
      <c r="CW41" s="116"/>
      <c r="CX41" s="116"/>
      <c r="CY41" s="116"/>
      <c r="CZ41" s="116"/>
      <c r="DA41" s="116"/>
      <c r="DB41" s="116"/>
    </row>
    <row r="42" spans="1:106" hidden="1" x14ac:dyDescent="0.35">
      <c r="A42" s="80">
        <v>15</v>
      </c>
      <c r="B42" s="18" t="str" cm="1">
        <f t="array" aca="1" ref="B42" ca="1">IF(INDIRECT("Units!" &amp; CHAR(67 + A42) &amp; "9")="Building level", IF(COUNTA(INDEX(Units, A42))&gt;0, INDEX(Units, A42), ""), "")</f>
        <v/>
      </c>
      <c r="C42" s="107"/>
      <c r="D42" s="107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07"/>
      <c r="AD42" s="107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6"/>
      <c r="BA42" s="116"/>
      <c r="BB42" s="116"/>
      <c r="BC42" s="107"/>
      <c r="BD42" s="107"/>
      <c r="BE42" s="116"/>
      <c r="BF42" s="116"/>
      <c r="BG42" s="116"/>
      <c r="BH42" s="116"/>
      <c r="BI42" s="116"/>
      <c r="BJ42" s="116"/>
      <c r="BK42" s="116"/>
      <c r="BL42" s="116"/>
      <c r="BM42" s="116"/>
      <c r="BN42" s="116"/>
      <c r="BO42" s="116"/>
      <c r="BP42" s="116"/>
      <c r="BQ42" s="116"/>
      <c r="BR42" s="116"/>
      <c r="BS42" s="116"/>
      <c r="BT42" s="116"/>
      <c r="BU42" s="116"/>
      <c r="BV42" s="116"/>
      <c r="BW42" s="116"/>
      <c r="BX42" s="116"/>
      <c r="BY42" s="116"/>
      <c r="BZ42" s="116"/>
      <c r="CA42" s="116"/>
      <c r="CB42" s="116"/>
      <c r="CC42" s="107"/>
      <c r="CD42" s="107"/>
      <c r="CE42" s="116"/>
      <c r="CF42" s="116"/>
      <c r="CG42" s="116"/>
      <c r="CH42" s="116"/>
      <c r="CI42" s="116"/>
      <c r="CJ42" s="116"/>
      <c r="CK42" s="116"/>
      <c r="CL42" s="116"/>
      <c r="CM42" s="116"/>
      <c r="CN42" s="116"/>
      <c r="CO42" s="116"/>
      <c r="CP42" s="116"/>
      <c r="CQ42" s="116"/>
      <c r="CR42" s="116"/>
      <c r="CS42" s="116"/>
      <c r="CT42" s="116"/>
      <c r="CU42" s="116"/>
      <c r="CV42" s="116"/>
      <c r="CW42" s="116"/>
      <c r="CX42" s="116"/>
      <c r="CY42" s="116"/>
      <c r="CZ42" s="116"/>
      <c r="DA42" s="116"/>
      <c r="DB42" s="116"/>
    </row>
    <row r="43" spans="1:106" hidden="1" x14ac:dyDescent="0.35">
      <c r="A43" s="80">
        <v>16</v>
      </c>
      <c r="B43" s="18" t="str" cm="1">
        <f t="array" aca="1" ref="B43" ca="1">IF(INDIRECT("Units!" &amp; CHAR(67 + A43) &amp; "9")="Building level", IF(COUNTA(INDEX(Units, A43))&gt;0, INDEX(Units, A43), ""), "")</f>
        <v/>
      </c>
      <c r="C43" s="107"/>
      <c r="D43" s="107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07"/>
      <c r="AD43" s="107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6"/>
      <c r="BA43" s="116"/>
      <c r="BB43" s="116"/>
      <c r="BC43" s="107"/>
      <c r="BD43" s="107"/>
      <c r="BE43" s="116"/>
      <c r="BF43" s="116"/>
      <c r="BG43" s="116"/>
      <c r="BH43" s="116"/>
      <c r="BI43" s="116"/>
      <c r="BJ43" s="116"/>
      <c r="BK43" s="116"/>
      <c r="BL43" s="116"/>
      <c r="BM43" s="116"/>
      <c r="BN43" s="116"/>
      <c r="BO43" s="116"/>
      <c r="BP43" s="116"/>
      <c r="BQ43" s="116"/>
      <c r="BR43" s="116"/>
      <c r="BS43" s="116"/>
      <c r="BT43" s="116"/>
      <c r="BU43" s="116"/>
      <c r="BV43" s="116"/>
      <c r="BW43" s="116"/>
      <c r="BX43" s="116"/>
      <c r="BY43" s="116"/>
      <c r="BZ43" s="116"/>
      <c r="CA43" s="116"/>
      <c r="CB43" s="116"/>
      <c r="CC43" s="107"/>
      <c r="CD43" s="107"/>
      <c r="CE43" s="116"/>
      <c r="CF43" s="116"/>
      <c r="CG43" s="116"/>
      <c r="CH43" s="116"/>
      <c r="CI43" s="116"/>
      <c r="CJ43" s="116"/>
      <c r="CK43" s="116"/>
      <c r="CL43" s="116"/>
      <c r="CM43" s="116"/>
      <c r="CN43" s="116"/>
      <c r="CO43" s="116"/>
      <c r="CP43" s="116"/>
      <c r="CQ43" s="116"/>
      <c r="CR43" s="116"/>
      <c r="CS43" s="116"/>
      <c r="CT43" s="116"/>
      <c r="CU43" s="116"/>
      <c r="CV43" s="116"/>
      <c r="CW43" s="116"/>
      <c r="CX43" s="116"/>
      <c r="CY43" s="116"/>
      <c r="CZ43" s="116"/>
      <c r="DA43" s="116"/>
      <c r="DB43" s="116"/>
    </row>
    <row r="44" spans="1:106" hidden="1" x14ac:dyDescent="0.35">
      <c r="A44" s="80">
        <v>17</v>
      </c>
      <c r="B44" s="18" t="str" cm="1">
        <f t="array" aca="1" ref="B44" ca="1">IF(INDIRECT("Units!" &amp; CHAR(67 + A44) &amp; "9")="Building level", IF(COUNTA(INDEX(Units, A44))&gt;0, INDEX(Units, A44), ""), "")</f>
        <v/>
      </c>
      <c r="C44" s="107"/>
      <c r="D44" s="107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07"/>
      <c r="AD44" s="107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16"/>
      <c r="BA44" s="116"/>
      <c r="BB44" s="116"/>
      <c r="BC44" s="107"/>
      <c r="BD44" s="107"/>
      <c r="BE44" s="116"/>
      <c r="BF44" s="116"/>
      <c r="BG44" s="116"/>
      <c r="BH44" s="116"/>
      <c r="BI44" s="116"/>
      <c r="BJ44" s="116"/>
      <c r="BK44" s="116"/>
      <c r="BL44" s="116"/>
      <c r="BM44" s="116"/>
      <c r="BN44" s="116"/>
      <c r="BO44" s="116"/>
      <c r="BP44" s="116"/>
      <c r="BQ44" s="116"/>
      <c r="BR44" s="116"/>
      <c r="BS44" s="116"/>
      <c r="BT44" s="116"/>
      <c r="BU44" s="116"/>
      <c r="BV44" s="116"/>
      <c r="BW44" s="116"/>
      <c r="BX44" s="116"/>
      <c r="BY44" s="116"/>
      <c r="BZ44" s="116"/>
      <c r="CA44" s="116"/>
      <c r="CB44" s="116"/>
      <c r="CC44" s="107"/>
      <c r="CD44" s="107"/>
      <c r="CE44" s="116"/>
      <c r="CF44" s="116"/>
      <c r="CG44" s="116"/>
      <c r="CH44" s="116"/>
      <c r="CI44" s="116"/>
      <c r="CJ44" s="116"/>
      <c r="CK44" s="116"/>
      <c r="CL44" s="116"/>
      <c r="CM44" s="116"/>
      <c r="CN44" s="116"/>
      <c r="CO44" s="116"/>
      <c r="CP44" s="116"/>
      <c r="CQ44" s="116"/>
      <c r="CR44" s="116"/>
      <c r="CS44" s="116"/>
      <c r="CT44" s="116"/>
      <c r="CU44" s="116"/>
      <c r="CV44" s="116"/>
      <c r="CW44" s="116"/>
      <c r="CX44" s="116"/>
      <c r="CY44" s="116"/>
      <c r="CZ44" s="116"/>
      <c r="DA44" s="116"/>
      <c r="DB44" s="116"/>
    </row>
    <row r="45" spans="1:106" hidden="1" x14ac:dyDescent="0.35">
      <c r="A45" s="80">
        <v>18</v>
      </c>
      <c r="B45" s="18" t="str" cm="1">
        <f t="array" aca="1" ref="B45" ca="1">IF(INDIRECT("Units!" &amp; CHAR(67 + A45) &amp; "9")="Building level", IF(COUNTA(INDEX(Units, A45))&gt;0, INDEX(Units, A45), ""), "")</f>
        <v/>
      </c>
      <c r="C45" s="107"/>
      <c r="D45" s="107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07"/>
      <c r="AD45" s="107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07"/>
      <c r="BD45" s="107"/>
      <c r="BE45" s="116"/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  <c r="CB45" s="116"/>
      <c r="CC45" s="107"/>
      <c r="CD45" s="107"/>
      <c r="CE45" s="116"/>
      <c r="CF45" s="116"/>
      <c r="CG45" s="116"/>
      <c r="CH45" s="116"/>
      <c r="CI45" s="116"/>
      <c r="CJ45" s="116"/>
      <c r="CK45" s="116"/>
      <c r="CL45" s="116"/>
      <c r="CM45" s="116"/>
      <c r="CN45" s="116"/>
      <c r="CO45" s="116"/>
      <c r="CP45" s="116"/>
      <c r="CQ45" s="116"/>
      <c r="CR45" s="116"/>
      <c r="CS45" s="116"/>
      <c r="CT45" s="116"/>
      <c r="CU45" s="116"/>
      <c r="CV45" s="116"/>
      <c r="CW45" s="116"/>
      <c r="CX45" s="116"/>
      <c r="CY45" s="116"/>
      <c r="CZ45" s="116"/>
      <c r="DA45" s="116"/>
      <c r="DB45" s="116"/>
    </row>
    <row r="46" spans="1:106" hidden="1" x14ac:dyDescent="0.35">
      <c r="A46" s="80">
        <v>19</v>
      </c>
      <c r="B46" s="18" t="str" cm="1">
        <f t="array" aca="1" ref="B46" ca="1">IF(INDIRECT("Units!" &amp; CHAR(67 + A46) &amp; "9")="Building level", IF(COUNTA(INDEX(Units, A46))&gt;0, INDEX(Units, A46), ""), "")</f>
        <v/>
      </c>
      <c r="C46" s="107"/>
      <c r="D46" s="107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07"/>
      <c r="AD46" s="107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16"/>
      <c r="AV46" s="116"/>
      <c r="AW46" s="116"/>
      <c r="AX46" s="116"/>
      <c r="AY46" s="116"/>
      <c r="AZ46" s="116"/>
      <c r="BA46" s="116"/>
      <c r="BB46" s="116"/>
      <c r="BC46" s="107"/>
      <c r="BD46" s="107"/>
      <c r="BE46" s="116"/>
      <c r="BF46" s="116"/>
      <c r="BG46" s="116"/>
      <c r="BH46" s="116"/>
      <c r="BI46" s="116"/>
      <c r="BJ46" s="116"/>
      <c r="BK46" s="116"/>
      <c r="BL46" s="116"/>
      <c r="BM46" s="116"/>
      <c r="BN46" s="116"/>
      <c r="BO46" s="116"/>
      <c r="BP46" s="116"/>
      <c r="BQ46" s="116"/>
      <c r="BR46" s="116"/>
      <c r="BS46" s="116"/>
      <c r="BT46" s="116"/>
      <c r="BU46" s="116"/>
      <c r="BV46" s="116"/>
      <c r="BW46" s="116"/>
      <c r="BX46" s="116"/>
      <c r="BY46" s="116"/>
      <c r="BZ46" s="116"/>
      <c r="CA46" s="116"/>
      <c r="CB46" s="116"/>
      <c r="CC46" s="107"/>
      <c r="CD46" s="107"/>
      <c r="CE46" s="116"/>
      <c r="CF46" s="116"/>
      <c r="CG46" s="116"/>
      <c r="CH46" s="116"/>
      <c r="CI46" s="116"/>
      <c r="CJ46" s="116"/>
      <c r="CK46" s="116"/>
      <c r="CL46" s="116"/>
      <c r="CM46" s="116"/>
      <c r="CN46" s="116"/>
      <c r="CO46" s="116"/>
      <c r="CP46" s="116"/>
      <c r="CQ46" s="116"/>
      <c r="CR46" s="116"/>
      <c r="CS46" s="116"/>
      <c r="CT46" s="116"/>
      <c r="CU46" s="116"/>
      <c r="CV46" s="116"/>
      <c r="CW46" s="116"/>
      <c r="CX46" s="116"/>
      <c r="CY46" s="116"/>
      <c r="CZ46" s="116"/>
      <c r="DA46" s="116"/>
      <c r="DB46" s="116"/>
    </row>
    <row r="47" spans="1:106" ht="18.600000000000001" hidden="1" thickBot="1" x14ac:dyDescent="0.4">
      <c r="A47" s="80">
        <v>20</v>
      </c>
      <c r="B47" s="18" t="str" cm="1">
        <f t="array" aca="1" ref="B47" ca="1">IF(INDIRECT("Units!" &amp; CHAR(67 + A47) &amp; "9")="Building level", IF(COUNTA(INDEX(Units, A47))&gt;0, INDEX(Units, A47), ""), "")</f>
        <v/>
      </c>
      <c r="C47" s="107"/>
      <c r="D47" s="107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07"/>
      <c r="AD47" s="107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116"/>
      <c r="BA47" s="116"/>
      <c r="BB47" s="116"/>
      <c r="BC47" s="107"/>
      <c r="BD47" s="107"/>
      <c r="BE47" s="116"/>
      <c r="BF47" s="116"/>
      <c r="BG47" s="116"/>
      <c r="BH47" s="116"/>
      <c r="BI47" s="116"/>
      <c r="BJ47" s="116"/>
      <c r="BK47" s="116"/>
      <c r="BL47" s="116"/>
      <c r="BM47" s="116"/>
      <c r="BN47" s="116"/>
      <c r="BO47" s="116"/>
      <c r="BP47" s="116"/>
      <c r="BQ47" s="116"/>
      <c r="BR47" s="116"/>
      <c r="BS47" s="116"/>
      <c r="BT47" s="116"/>
      <c r="BU47" s="116"/>
      <c r="BV47" s="116"/>
      <c r="BW47" s="116"/>
      <c r="BX47" s="116"/>
      <c r="BY47" s="116"/>
      <c r="BZ47" s="116"/>
      <c r="CA47" s="116"/>
      <c r="CB47" s="116"/>
      <c r="CC47" s="107"/>
      <c r="CD47" s="107"/>
      <c r="CE47" s="116"/>
      <c r="CF47" s="116"/>
      <c r="CG47" s="116"/>
      <c r="CH47" s="116"/>
      <c r="CI47" s="116"/>
      <c r="CJ47" s="116"/>
      <c r="CK47" s="116"/>
      <c r="CL47" s="116"/>
      <c r="CM47" s="116"/>
      <c r="CN47" s="116"/>
      <c r="CO47" s="116"/>
      <c r="CP47" s="116"/>
      <c r="CQ47" s="116"/>
      <c r="CR47" s="116"/>
      <c r="CS47" s="116"/>
      <c r="CT47" s="116"/>
      <c r="CU47" s="116"/>
      <c r="CV47" s="116"/>
      <c r="CW47" s="116"/>
      <c r="CX47" s="116"/>
      <c r="CY47" s="116"/>
      <c r="CZ47" s="116"/>
      <c r="DA47" s="116"/>
      <c r="DB47" s="116"/>
    </row>
    <row r="48" spans="1:106" s="16" customFormat="1" ht="18.600000000000001" thickBot="1" x14ac:dyDescent="0.4">
      <c r="A48" s="81"/>
      <c r="B48" s="169" t="s">
        <v>484</v>
      </c>
      <c r="C48" s="4" t="s">
        <v>149</v>
      </c>
      <c r="D48" s="4" t="s">
        <v>150</v>
      </c>
      <c r="E48" s="4" t="s">
        <v>151</v>
      </c>
      <c r="F48" s="4" t="s">
        <v>152</v>
      </c>
      <c r="G48" s="4" t="s">
        <v>151</v>
      </c>
      <c r="H48" s="4" t="s">
        <v>152</v>
      </c>
      <c r="I48" s="4" t="s">
        <v>151</v>
      </c>
      <c r="J48" s="4" t="s">
        <v>152</v>
      </c>
      <c r="K48" s="4" t="s">
        <v>151</v>
      </c>
      <c r="L48" s="4" t="s">
        <v>152</v>
      </c>
      <c r="M48" s="4" t="s">
        <v>151</v>
      </c>
      <c r="N48" s="4" t="s">
        <v>152</v>
      </c>
      <c r="O48" s="4" t="s">
        <v>151</v>
      </c>
      <c r="P48" s="4" t="s">
        <v>152</v>
      </c>
      <c r="Q48" s="4" t="s">
        <v>151</v>
      </c>
      <c r="R48" s="4" t="s">
        <v>152</v>
      </c>
      <c r="S48" s="4" t="s">
        <v>151</v>
      </c>
      <c r="T48" s="4" t="s">
        <v>152</v>
      </c>
      <c r="U48" s="4" t="s">
        <v>151</v>
      </c>
      <c r="V48" s="4" t="s">
        <v>152</v>
      </c>
      <c r="W48" s="4" t="s">
        <v>151</v>
      </c>
      <c r="X48" s="4" t="s">
        <v>152</v>
      </c>
      <c r="Y48" s="4" t="s">
        <v>151</v>
      </c>
      <c r="Z48" s="4" t="s">
        <v>152</v>
      </c>
      <c r="AA48" s="4" t="s">
        <v>151</v>
      </c>
      <c r="AB48" s="4" t="s">
        <v>152</v>
      </c>
      <c r="AC48" s="4" t="s">
        <v>149</v>
      </c>
      <c r="AD48" s="4" t="s">
        <v>150</v>
      </c>
      <c r="AE48" s="4" t="s">
        <v>151</v>
      </c>
      <c r="AF48" s="4" t="s">
        <v>152</v>
      </c>
      <c r="AG48" s="4" t="s">
        <v>151</v>
      </c>
      <c r="AH48" s="4" t="s">
        <v>152</v>
      </c>
      <c r="AI48" s="4" t="s">
        <v>151</v>
      </c>
      <c r="AJ48" s="4" t="s">
        <v>152</v>
      </c>
      <c r="AK48" s="4" t="s">
        <v>151</v>
      </c>
      <c r="AL48" s="4" t="s">
        <v>152</v>
      </c>
      <c r="AM48" s="4" t="s">
        <v>151</v>
      </c>
      <c r="AN48" s="4" t="s">
        <v>152</v>
      </c>
      <c r="AO48" s="4" t="s">
        <v>151</v>
      </c>
      <c r="AP48" s="4" t="s">
        <v>152</v>
      </c>
      <c r="AQ48" s="4" t="s">
        <v>151</v>
      </c>
      <c r="AR48" s="4" t="s">
        <v>152</v>
      </c>
      <c r="AS48" s="4" t="s">
        <v>151</v>
      </c>
      <c r="AT48" s="4" t="s">
        <v>152</v>
      </c>
      <c r="AU48" s="4" t="s">
        <v>151</v>
      </c>
      <c r="AV48" s="4" t="s">
        <v>152</v>
      </c>
      <c r="AW48" s="4" t="s">
        <v>151</v>
      </c>
      <c r="AX48" s="4" t="s">
        <v>152</v>
      </c>
      <c r="AY48" s="4" t="s">
        <v>151</v>
      </c>
      <c r="AZ48" s="4" t="s">
        <v>152</v>
      </c>
      <c r="BA48" s="4" t="s">
        <v>151</v>
      </c>
      <c r="BB48" s="4" t="s">
        <v>152</v>
      </c>
      <c r="BC48" s="4" t="s">
        <v>149</v>
      </c>
      <c r="BD48" s="4" t="s">
        <v>150</v>
      </c>
      <c r="BE48" s="4" t="s">
        <v>151</v>
      </c>
      <c r="BF48" s="4" t="s">
        <v>152</v>
      </c>
      <c r="BG48" s="4" t="s">
        <v>151</v>
      </c>
      <c r="BH48" s="4" t="s">
        <v>152</v>
      </c>
      <c r="BI48" s="4" t="s">
        <v>151</v>
      </c>
      <c r="BJ48" s="4" t="s">
        <v>152</v>
      </c>
      <c r="BK48" s="4" t="s">
        <v>151</v>
      </c>
      <c r="BL48" s="4" t="s">
        <v>152</v>
      </c>
      <c r="BM48" s="4" t="s">
        <v>151</v>
      </c>
      <c r="BN48" s="4" t="s">
        <v>152</v>
      </c>
      <c r="BO48" s="4" t="s">
        <v>151</v>
      </c>
      <c r="BP48" s="4" t="s">
        <v>152</v>
      </c>
      <c r="BQ48" s="4" t="s">
        <v>151</v>
      </c>
      <c r="BR48" s="4" t="s">
        <v>152</v>
      </c>
      <c r="BS48" s="4" t="s">
        <v>151</v>
      </c>
      <c r="BT48" s="4" t="s">
        <v>152</v>
      </c>
      <c r="BU48" s="4" t="s">
        <v>151</v>
      </c>
      <c r="BV48" s="4" t="s">
        <v>152</v>
      </c>
      <c r="BW48" s="4" t="s">
        <v>151</v>
      </c>
      <c r="BX48" s="4" t="s">
        <v>152</v>
      </c>
      <c r="BY48" s="4" t="s">
        <v>151</v>
      </c>
      <c r="BZ48" s="4" t="s">
        <v>152</v>
      </c>
      <c r="CA48" s="4" t="s">
        <v>151</v>
      </c>
      <c r="CB48" s="4" t="s">
        <v>152</v>
      </c>
      <c r="CC48" s="4" t="s">
        <v>149</v>
      </c>
      <c r="CD48" s="4" t="s">
        <v>150</v>
      </c>
      <c r="CE48" s="4" t="s">
        <v>151</v>
      </c>
      <c r="CF48" s="4" t="s">
        <v>152</v>
      </c>
      <c r="CG48" s="4" t="s">
        <v>151</v>
      </c>
      <c r="CH48" s="4" t="s">
        <v>152</v>
      </c>
      <c r="CI48" s="4" t="s">
        <v>151</v>
      </c>
      <c r="CJ48" s="4" t="s">
        <v>152</v>
      </c>
      <c r="CK48" s="4" t="s">
        <v>151</v>
      </c>
      <c r="CL48" s="4" t="s">
        <v>152</v>
      </c>
      <c r="CM48" s="4" t="s">
        <v>151</v>
      </c>
      <c r="CN48" s="4" t="s">
        <v>152</v>
      </c>
      <c r="CO48" s="4" t="s">
        <v>151</v>
      </c>
      <c r="CP48" s="4" t="s">
        <v>152</v>
      </c>
      <c r="CQ48" s="4" t="s">
        <v>151</v>
      </c>
      <c r="CR48" s="4" t="s">
        <v>152</v>
      </c>
      <c r="CS48" s="4" t="s">
        <v>151</v>
      </c>
      <c r="CT48" s="4" t="s">
        <v>152</v>
      </c>
      <c r="CU48" s="4" t="s">
        <v>151</v>
      </c>
      <c r="CV48" s="4" t="s">
        <v>152</v>
      </c>
      <c r="CW48" s="4" t="s">
        <v>151</v>
      </c>
      <c r="CX48" s="4" t="s">
        <v>152</v>
      </c>
      <c r="CY48" s="4" t="s">
        <v>151</v>
      </c>
      <c r="CZ48" s="4" t="s">
        <v>152</v>
      </c>
      <c r="DA48" s="4" t="s">
        <v>151</v>
      </c>
      <c r="DB48" s="4" t="s">
        <v>152</v>
      </c>
    </row>
    <row r="49" spans="1:106" ht="18.600000000000001" thickBot="1" x14ac:dyDescent="0.4">
      <c r="A49" s="102">
        <v>1</v>
      </c>
      <c r="B49" s="18" t="str" cm="1">
        <f t="array" aca="1" ref="B49" ca="1">IF(INDIRECT("Storages!" &amp; CHAR(67 + A49) &amp; "4")="District level", IF(COUNTA(INDEX(Storages, A49))&gt;0, INDEX(Storages, A49), ""), "")</f>
        <v>Solid State</v>
      </c>
      <c r="C49" s="238">
        <v>1</v>
      </c>
      <c r="D49" s="238">
        <v>1</v>
      </c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238">
        <v>0</v>
      </c>
      <c r="AD49" s="238">
        <v>0</v>
      </c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16"/>
      <c r="BD49" s="116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7"/>
      <c r="BR49" s="107"/>
      <c r="BS49" s="107"/>
      <c r="BT49" s="107"/>
      <c r="BU49" s="107"/>
      <c r="BV49" s="107"/>
      <c r="BW49" s="107"/>
      <c r="BX49" s="107"/>
      <c r="BY49" s="107"/>
      <c r="BZ49" s="107"/>
      <c r="CA49" s="107"/>
      <c r="CB49" s="107"/>
      <c r="CC49" s="116"/>
      <c r="CD49" s="116"/>
      <c r="CE49" s="107"/>
      <c r="CF49" s="107"/>
      <c r="CG49" s="107"/>
      <c r="CH49" s="107"/>
      <c r="CI49" s="107"/>
      <c r="CJ49" s="107"/>
      <c r="CK49" s="107"/>
      <c r="CL49" s="107"/>
      <c r="CM49" s="107"/>
      <c r="CN49" s="107"/>
      <c r="CO49" s="107"/>
      <c r="CP49" s="107"/>
      <c r="CQ49" s="107"/>
      <c r="CR49" s="107"/>
      <c r="CS49" s="107"/>
      <c r="CT49" s="107"/>
      <c r="CU49" s="107"/>
      <c r="CV49" s="107"/>
      <c r="CW49" s="107"/>
      <c r="CX49" s="107"/>
      <c r="CY49" s="107"/>
      <c r="CZ49" s="107"/>
      <c r="DA49" s="107"/>
      <c r="DB49" s="107"/>
    </row>
    <row r="50" spans="1:106" hidden="1" x14ac:dyDescent="0.35">
      <c r="A50" s="80">
        <v>2</v>
      </c>
      <c r="B50" s="18" t="str" cm="1">
        <f t="array" aca="1" ref="B50" ca="1">IF(INDIRECT("Storages!" &amp; CHAR(67 + A50) &amp; "4")="District level", IF(COUNTA(INDEX(Storages, A50))&gt;0, INDEX(Storages, A50), ""), "")</f>
        <v/>
      </c>
      <c r="C50" s="116"/>
      <c r="D50" s="116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16"/>
      <c r="AD50" s="116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16"/>
      <c r="BD50" s="116"/>
      <c r="BE50" s="107"/>
      <c r="BF50" s="107"/>
      <c r="BG50" s="107"/>
      <c r="BH50" s="107"/>
      <c r="BI50" s="107"/>
      <c r="BJ50" s="107"/>
      <c r="BK50" s="107"/>
      <c r="BL50" s="107"/>
      <c r="BM50" s="107"/>
      <c r="BN50" s="107"/>
      <c r="BO50" s="107"/>
      <c r="BP50" s="107"/>
      <c r="BQ50" s="107"/>
      <c r="BR50" s="107"/>
      <c r="BS50" s="107"/>
      <c r="BT50" s="107"/>
      <c r="BU50" s="107"/>
      <c r="BV50" s="107"/>
      <c r="BW50" s="107"/>
      <c r="BX50" s="107"/>
      <c r="BY50" s="107"/>
      <c r="BZ50" s="107"/>
      <c r="CA50" s="107"/>
      <c r="CB50" s="107"/>
      <c r="CC50" s="116"/>
      <c r="CD50" s="116"/>
      <c r="CE50" s="107"/>
      <c r="CF50" s="107"/>
      <c r="CG50" s="107"/>
      <c r="CH50" s="107"/>
      <c r="CI50" s="107"/>
      <c r="CJ50" s="107"/>
      <c r="CK50" s="107"/>
      <c r="CL50" s="107"/>
      <c r="CM50" s="107"/>
      <c r="CN50" s="107"/>
      <c r="CO50" s="107"/>
      <c r="CP50" s="107"/>
      <c r="CQ50" s="107"/>
      <c r="CR50" s="107"/>
      <c r="CS50" s="107"/>
      <c r="CT50" s="107"/>
      <c r="CU50" s="107"/>
      <c r="CV50" s="107"/>
      <c r="CW50" s="107"/>
      <c r="CX50" s="107"/>
      <c r="CY50" s="107"/>
      <c r="CZ50" s="107"/>
      <c r="DA50" s="107"/>
      <c r="DB50" s="107"/>
    </row>
    <row r="51" spans="1:106" hidden="1" x14ac:dyDescent="0.35">
      <c r="A51" s="80">
        <v>3</v>
      </c>
      <c r="B51" s="18" t="str" cm="1">
        <f t="array" aca="1" ref="B51" ca="1">IF(INDIRECT("Storages!" &amp; CHAR(67 + A51) &amp; "4")="District level", IF(COUNTA(INDEX(Storages, A51))&gt;0, INDEX(Storages, A51), ""), "")</f>
        <v/>
      </c>
      <c r="C51" s="116"/>
      <c r="D51" s="116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16"/>
      <c r="AD51" s="116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16"/>
      <c r="BD51" s="116"/>
      <c r="BE51" s="107"/>
      <c r="BF51" s="107"/>
      <c r="BG51" s="107"/>
      <c r="BH51" s="107"/>
      <c r="BI51" s="107"/>
      <c r="BJ51" s="107"/>
      <c r="BK51" s="107"/>
      <c r="BL51" s="107"/>
      <c r="BM51" s="107"/>
      <c r="BN51" s="107"/>
      <c r="BO51" s="107"/>
      <c r="BP51" s="107"/>
      <c r="BQ51" s="107"/>
      <c r="BR51" s="107"/>
      <c r="BS51" s="107"/>
      <c r="BT51" s="107"/>
      <c r="BU51" s="107"/>
      <c r="BV51" s="107"/>
      <c r="BW51" s="107"/>
      <c r="BX51" s="107"/>
      <c r="BY51" s="107"/>
      <c r="BZ51" s="107"/>
      <c r="CA51" s="107"/>
      <c r="CB51" s="107"/>
      <c r="CC51" s="116"/>
      <c r="CD51" s="116"/>
      <c r="CE51" s="107"/>
      <c r="CF51" s="107"/>
      <c r="CG51" s="107"/>
      <c r="CH51" s="107"/>
      <c r="CI51" s="107"/>
      <c r="CJ51" s="107"/>
      <c r="CK51" s="107"/>
      <c r="CL51" s="107"/>
      <c r="CM51" s="107"/>
      <c r="CN51" s="107"/>
      <c r="CO51" s="107"/>
      <c r="CP51" s="107"/>
      <c r="CQ51" s="107"/>
      <c r="CR51" s="107"/>
      <c r="CS51" s="107"/>
      <c r="CT51" s="107"/>
      <c r="CU51" s="107"/>
      <c r="CV51" s="107"/>
      <c r="CW51" s="107"/>
      <c r="CX51" s="107"/>
      <c r="CY51" s="107"/>
      <c r="CZ51" s="107"/>
      <c r="DA51" s="107"/>
      <c r="DB51" s="107"/>
    </row>
    <row r="52" spans="1:106" hidden="1" x14ac:dyDescent="0.35">
      <c r="A52" s="80">
        <v>4</v>
      </c>
      <c r="B52" s="18" t="str" cm="1">
        <f t="array" aca="1" ref="B52" ca="1">IF(INDIRECT("Storages!" &amp; CHAR(67 + A52) &amp; "4")="District level", IF(COUNTA(INDEX(Storages, A52))&gt;0, INDEX(Storages, A52), ""), "")</f>
        <v/>
      </c>
      <c r="C52" s="116"/>
      <c r="D52" s="116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16"/>
      <c r="AD52" s="116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7"/>
      <c r="BC52" s="116"/>
      <c r="BD52" s="116"/>
      <c r="BE52" s="107"/>
      <c r="BF52" s="107"/>
      <c r="BG52" s="107"/>
      <c r="BH52" s="107"/>
      <c r="BI52" s="107"/>
      <c r="BJ52" s="107"/>
      <c r="BK52" s="107"/>
      <c r="BL52" s="107"/>
      <c r="BM52" s="107"/>
      <c r="BN52" s="107"/>
      <c r="BO52" s="107"/>
      <c r="BP52" s="107"/>
      <c r="BQ52" s="107"/>
      <c r="BR52" s="107"/>
      <c r="BS52" s="107"/>
      <c r="BT52" s="107"/>
      <c r="BU52" s="107"/>
      <c r="BV52" s="107"/>
      <c r="BW52" s="107"/>
      <c r="BX52" s="107"/>
      <c r="BY52" s="107"/>
      <c r="BZ52" s="107"/>
      <c r="CA52" s="107"/>
      <c r="CB52" s="107"/>
      <c r="CC52" s="116"/>
      <c r="CD52" s="116"/>
      <c r="CE52" s="107"/>
      <c r="CF52" s="107"/>
      <c r="CG52" s="107"/>
      <c r="CH52" s="107"/>
      <c r="CI52" s="107"/>
      <c r="CJ52" s="107"/>
      <c r="CK52" s="107"/>
      <c r="CL52" s="107"/>
      <c r="CM52" s="107"/>
      <c r="CN52" s="107"/>
      <c r="CO52" s="107"/>
      <c r="CP52" s="107"/>
      <c r="CQ52" s="107"/>
      <c r="CR52" s="107"/>
      <c r="CS52" s="107"/>
      <c r="CT52" s="107"/>
      <c r="CU52" s="107"/>
      <c r="CV52" s="107"/>
      <c r="CW52" s="107"/>
      <c r="CX52" s="107"/>
      <c r="CY52" s="107"/>
      <c r="CZ52" s="107"/>
      <c r="DA52" s="107"/>
      <c r="DB52" s="107"/>
    </row>
    <row r="53" spans="1:106" hidden="1" x14ac:dyDescent="0.35">
      <c r="A53" s="80">
        <v>5</v>
      </c>
      <c r="B53" s="18" t="str" cm="1">
        <f t="array" aca="1" ref="B53" ca="1">IF(INDIRECT("Storages!" &amp; CHAR(67 + A53) &amp; "4")="District level", IF(COUNTA(INDEX(Storages, A53))&gt;0, INDEX(Storages, A53), ""), "")</f>
        <v/>
      </c>
      <c r="C53" s="116"/>
      <c r="D53" s="116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16"/>
      <c r="AD53" s="116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16"/>
      <c r="BD53" s="116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107"/>
      <c r="BV53" s="107"/>
      <c r="BW53" s="107"/>
      <c r="BX53" s="107"/>
      <c r="BY53" s="107"/>
      <c r="BZ53" s="107"/>
      <c r="CA53" s="107"/>
      <c r="CB53" s="107"/>
      <c r="CC53" s="116"/>
      <c r="CD53" s="116"/>
      <c r="CE53" s="107"/>
      <c r="CF53" s="107"/>
      <c r="CG53" s="107"/>
      <c r="CH53" s="107"/>
      <c r="CI53" s="107"/>
      <c r="CJ53" s="107"/>
      <c r="CK53" s="107"/>
      <c r="CL53" s="107"/>
      <c r="CM53" s="107"/>
      <c r="CN53" s="107"/>
      <c r="CO53" s="107"/>
      <c r="CP53" s="107"/>
      <c r="CQ53" s="107"/>
      <c r="CR53" s="107"/>
      <c r="CS53" s="107"/>
      <c r="CT53" s="107"/>
      <c r="CU53" s="107"/>
      <c r="CV53" s="107"/>
      <c r="CW53" s="107"/>
      <c r="CX53" s="107"/>
      <c r="CY53" s="107"/>
      <c r="CZ53" s="107"/>
      <c r="DA53" s="107"/>
      <c r="DB53" s="107"/>
    </row>
    <row r="54" spans="1:106" hidden="1" x14ac:dyDescent="0.35">
      <c r="A54" s="80">
        <v>6</v>
      </c>
      <c r="B54" s="18" t="str" cm="1">
        <f t="array" aca="1" ref="B54" ca="1">IF(INDIRECT("Storages!" &amp; CHAR(67 + A54) &amp; "4")="District level", IF(COUNTA(INDEX(Storages, A54))&gt;0, INDEX(Storages, A54), ""), "")</f>
        <v/>
      </c>
      <c r="C54" s="116"/>
      <c r="D54" s="116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16"/>
      <c r="AD54" s="116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16"/>
      <c r="BD54" s="116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T54" s="107"/>
      <c r="BU54" s="107"/>
      <c r="BV54" s="107"/>
      <c r="BW54" s="107"/>
      <c r="BX54" s="107"/>
      <c r="BY54" s="107"/>
      <c r="BZ54" s="107"/>
      <c r="CA54" s="107"/>
      <c r="CB54" s="107"/>
      <c r="CC54" s="116"/>
      <c r="CD54" s="116"/>
      <c r="CE54" s="107"/>
      <c r="CF54" s="107"/>
      <c r="CG54" s="107"/>
      <c r="CH54" s="107"/>
      <c r="CI54" s="107"/>
      <c r="CJ54" s="107"/>
      <c r="CK54" s="107"/>
      <c r="CL54" s="107"/>
      <c r="CM54" s="107"/>
      <c r="CN54" s="107"/>
      <c r="CO54" s="107"/>
      <c r="CP54" s="107"/>
      <c r="CQ54" s="107"/>
      <c r="CR54" s="107"/>
      <c r="CS54" s="107"/>
      <c r="CT54" s="107"/>
      <c r="CU54" s="107"/>
      <c r="CV54" s="107"/>
      <c r="CW54" s="107"/>
      <c r="CX54" s="107"/>
      <c r="CY54" s="107"/>
      <c r="CZ54" s="107"/>
      <c r="DA54" s="107"/>
      <c r="DB54" s="107"/>
    </row>
    <row r="55" spans="1:106" hidden="1" x14ac:dyDescent="0.35">
      <c r="A55" s="80">
        <v>7</v>
      </c>
      <c r="B55" s="18" t="str" cm="1">
        <f t="array" aca="1" ref="B55" ca="1">IF(INDIRECT("Storages!" &amp; CHAR(67 + A55) &amp; "4")="District level", IF(COUNTA(INDEX(Storages, A55))&gt;0, INDEX(Storages, A55), ""), "")</f>
        <v/>
      </c>
      <c r="C55" s="116"/>
      <c r="D55" s="116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16"/>
      <c r="AD55" s="116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16"/>
      <c r="BD55" s="116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7"/>
      <c r="BT55" s="107"/>
      <c r="BU55" s="107"/>
      <c r="BV55" s="107"/>
      <c r="BW55" s="107"/>
      <c r="BX55" s="107"/>
      <c r="BY55" s="107"/>
      <c r="BZ55" s="107"/>
      <c r="CA55" s="107"/>
      <c r="CB55" s="107"/>
      <c r="CC55" s="116"/>
      <c r="CD55" s="116"/>
      <c r="CE55" s="107"/>
      <c r="CF55" s="107"/>
      <c r="CG55" s="107"/>
      <c r="CH55" s="107"/>
      <c r="CI55" s="107"/>
      <c r="CJ55" s="107"/>
      <c r="CK55" s="107"/>
      <c r="CL55" s="107"/>
      <c r="CM55" s="107"/>
      <c r="CN55" s="107"/>
      <c r="CO55" s="107"/>
      <c r="CP55" s="107"/>
      <c r="CQ55" s="107"/>
      <c r="CR55" s="107"/>
      <c r="CS55" s="107"/>
      <c r="CT55" s="107"/>
      <c r="CU55" s="107"/>
      <c r="CV55" s="107"/>
      <c r="CW55" s="107"/>
      <c r="CX55" s="107"/>
      <c r="CY55" s="107"/>
      <c r="CZ55" s="107"/>
      <c r="DA55" s="107"/>
      <c r="DB55" s="107"/>
    </row>
    <row r="56" spans="1:106" hidden="1" x14ac:dyDescent="0.35">
      <c r="A56" s="80">
        <v>8</v>
      </c>
      <c r="B56" s="18" t="str" cm="1">
        <f t="array" aca="1" ref="B56" ca="1">IF(INDIRECT("Storages!" &amp; CHAR(67 + A56) &amp; "4")="District level", IF(COUNTA(INDEX(Storages, A56))&gt;0, INDEX(Storages, A56), ""), "")</f>
        <v/>
      </c>
      <c r="C56" s="116"/>
      <c r="D56" s="116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16"/>
      <c r="AD56" s="116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16"/>
      <c r="BD56" s="116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7"/>
      <c r="BX56" s="107"/>
      <c r="BY56" s="107"/>
      <c r="BZ56" s="107"/>
      <c r="CA56" s="107"/>
      <c r="CB56" s="107"/>
      <c r="CC56" s="116"/>
      <c r="CD56" s="116"/>
      <c r="CE56" s="107"/>
      <c r="CF56" s="107"/>
      <c r="CG56" s="107"/>
      <c r="CH56" s="107"/>
      <c r="CI56" s="107"/>
      <c r="CJ56" s="107"/>
      <c r="CK56" s="107"/>
      <c r="CL56" s="107"/>
      <c r="CM56" s="107"/>
      <c r="CN56" s="107"/>
      <c r="CO56" s="107"/>
      <c r="CP56" s="107"/>
      <c r="CQ56" s="107"/>
      <c r="CR56" s="107"/>
      <c r="CS56" s="107"/>
      <c r="CT56" s="107"/>
      <c r="CU56" s="107"/>
      <c r="CV56" s="107"/>
      <c r="CW56" s="107"/>
      <c r="CX56" s="107"/>
      <c r="CY56" s="107"/>
      <c r="CZ56" s="107"/>
      <c r="DA56" s="107"/>
      <c r="DB56" s="107"/>
    </row>
    <row r="57" spans="1:106" hidden="1" x14ac:dyDescent="0.35">
      <c r="A57" s="80">
        <v>9</v>
      </c>
      <c r="B57" s="18" t="str" cm="1">
        <f t="array" aca="1" ref="B57" ca="1">IF(INDIRECT("Storages!" &amp; CHAR(67 + A57) &amp; "4")="District level", IF(COUNTA(INDEX(Storages, A57))&gt;0, INDEX(Storages, A57), ""), "")</f>
        <v/>
      </c>
      <c r="C57" s="116"/>
      <c r="D57" s="116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16"/>
      <c r="AD57" s="116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16"/>
      <c r="BD57" s="116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7"/>
      <c r="BR57" s="107"/>
      <c r="BS57" s="107"/>
      <c r="BT57" s="107"/>
      <c r="BU57" s="107"/>
      <c r="BV57" s="107"/>
      <c r="BW57" s="107"/>
      <c r="BX57" s="107"/>
      <c r="BY57" s="107"/>
      <c r="BZ57" s="107"/>
      <c r="CA57" s="107"/>
      <c r="CB57" s="107"/>
      <c r="CC57" s="116"/>
      <c r="CD57" s="116"/>
      <c r="CE57" s="107"/>
      <c r="CF57" s="107"/>
      <c r="CG57" s="107"/>
      <c r="CH57" s="107"/>
      <c r="CI57" s="107"/>
      <c r="CJ57" s="107"/>
      <c r="CK57" s="107"/>
      <c r="CL57" s="107"/>
      <c r="CM57" s="107"/>
      <c r="CN57" s="107"/>
      <c r="CO57" s="107"/>
      <c r="CP57" s="107"/>
      <c r="CQ57" s="107"/>
      <c r="CR57" s="107"/>
      <c r="CS57" s="107"/>
      <c r="CT57" s="107"/>
      <c r="CU57" s="107"/>
      <c r="CV57" s="107"/>
      <c r="CW57" s="107"/>
      <c r="CX57" s="107"/>
      <c r="CY57" s="107"/>
      <c r="CZ57" s="107"/>
      <c r="DA57" s="107"/>
      <c r="DB57" s="107"/>
    </row>
    <row r="58" spans="1:106" hidden="1" x14ac:dyDescent="0.35">
      <c r="A58" s="80">
        <v>10</v>
      </c>
      <c r="B58" s="18" t="str" cm="1">
        <f t="array" aca="1" ref="B58" ca="1">IF(INDIRECT("Storages!" &amp; CHAR(67 + A58) &amp; "4")="District level", IF(COUNTA(INDEX(Storages, A58))&gt;0, INDEX(Storages, A58), ""), "")</f>
        <v/>
      </c>
      <c r="C58" s="116"/>
      <c r="D58" s="116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16"/>
      <c r="AD58" s="116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16"/>
      <c r="BD58" s="116"/>
      <c r="BE58" s="107"/>
      <c r="BF58" s="107"/>
      <c r="BG58" s="107"/>
      <c r="BH58" s="107"/>
      <c r="BI58" s="107"/>
      <c r="BJ58" s="107"/>
      <c r="BK58" s="107"/>
      <c r="BL58" s="107"/>
      <c r="BM58" s="107"/>
      <c r="BN58" s="107"/>
      <c r="BO58" s="107"/>
      <c r="BP58" s="107"/>
      <c r="BQ58" s="107"/>
      <c r="BR58" s="107"/>
      <c r="BS58" s="107"/>
      <c r="BT58" s="107"/>
      <c r="BU58" s="107"/>
      <c r="BV58" s="107"/>
      <c r="BW58" s="107"/>
      <c r="BX58" s="107"/>
      <c r="BY58" s="107"/>
      <c r="BZ58" s="107"/>
      <c r="CA58" s="107"/>
      <c r="CB58" s="107"/>
      <c r="CC58" s="116"/>
      <c r="CD58" s="116"/>
      <c r="CE58" s="107"/>
      <c r="CF58" s="107"/>
      <c r="CG58" s="107"/>
      <c r="CH58" s="107"/>
      <c r="CI58" s="107"/>
      <c r="CJ58" s="107"/>
      <c r="CK58" s="107"/>
      <c r="CL58" s="107"/>
      <c r="CM58" s="107"/>
      <c r="CN58" s="107"/>
      <c r="CO58" s="107"/>
      <c r="CP58" s="107"/>
      <c r="CQ58" s="107"/>
      <c r="CR58" s="107"/>
      <c r="CS58" s="107"/>
      <c r="CT58" s="107"/>
      <c r="CU58" s="107"/>
      <c r="CV58" s="107"/>
      <c r="CW58" s="107"/>
      <c r="CX58" s="107"/>
      <c r="CY58" s="107"/>
      <c r="CZ58" s="107"/>
      <c r="DA58" s="107"/>
      <c r="DB58" s="107"/>
    </row>
    <row r="59" spans="1:106" hidden="1" x14ac:dyDescent="0.35">
      <c r="A59" s="80">
        <v>11</v>
      </c>
      <c r="B59" s="18" t="str" cm="1">
        <f t="array" aca="1" ref="B59" ca="1">IF(INDIRECT("Storages!" &amp; CHAR(67 + A59) &amp; "4")="District level", IF(COUNTA(INDEX(Storages, A59))&gt;0, INDEX(Storages, A59), ""), "")</f>
        <v/>
      </c>
      <c r="C59" s="116"/>
      <c r="D59" s="116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16"/>
      <c r="AD59" s="116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16"/>
      <c r="BD59" s="116"/>
      <c r="BE59" s="107"/>
      <c r="BF59" s="107"/>
      <c r="BG59" s="107"/>
      <c r="BH59" s="107"/>
      <c r="BI59" s="107"/>
      <c r="BJ59" s="107"/>
      <c r="BK59" s="107"/>
      <c r="BL59" s="107"/>
      <c r="BM59" s="107"/>
      <c r="BN59" s="107"/>
      <c r="BO59" s="107"/>
      <c r="BP59" s="107"/>
      <c r="BQ59" s="107"/>
      <c r="BR59" s="107"/>
      <c r="BS59" s="107"/>
      <c r="BT59" s="107"/>
      <c r="BU59" s="107"/>
      <c r="BV59" s="107"/>
      <c r="BW59" s="107"/>
      <c r="BX59" s="107"/>
      <c r="BY59" s="107"/>
      <c r="BZ59" s="107"/>
      <c r="CA59" s="107"/>
      <c r="CB59" s="107"/>
      <c r="CC59" s="116"/>
      <c r="CD59" s="116"/>
      <c r="CE59" s="107"/>
      <c r="CF59" s="107"/>
      <c r="CG59" s="107"/>
      <c r="CH59" s="107"/>
      <c r="CI59" s="107"/>
      <c r="CJ59" s="107"/>
      <c r="CK59" s="107"/>
      <c r="CL59" s="107"/>
      <c r="CM59" s="107"/>
      <c r="CN59" s="107"/>
      <c r="CO59" s="107"/>
      <c r="CP59" s="107"/>
      <c r="CQ59" s="107"/>
      <c r="CR59" s="107"/>
      <c r="CS59" s="107"/>
      <c r="CT59" s="107"/>
      <c r="CU59" s="107"/>
      <c r="CV59" s="107"/>
      <c r="CW59" s="107"/>
      <c r="CX59" s="107"/>
      <c r="CY59" s="107"/>
      <c r="CZ59" s="107"/>
      <c r="DA59" s="107"/>
      <c r="DB59" s="107"/>
    </row>
    <row r="60" spans="1:106" hidden="1" x14ac:dyDescent="0.35">
      <c r="A60" s="80">
        <v>12</v>
      </c>
      <c r="B60" s="18" t="str" cm="1">
        <f t="array" aca="1" ref="B60" ca="1">IF(INDIRECT("Storages!" &amp; CHAR(67 + A60) &amp; "4")="District level", IF(COUNTA(INDEX(Storages, A60))&gt;0, INDEX(Storages, A60), ""), "")</f>
        <v/>
      </c>
      <c r="C60" s="116"/>
      <c r="D60" s="116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16"/>
      <c r="AD60" s="116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16"/>
      <c r="BD60" s="116"/>
      <c r="BE60" s="107"/>
      <c r="BF60" s="107"/>
      <c r="BG60" s="107"/>
      <c r="BH60" s="107"/>
      <c r="BI60" s="107"/>
      <c r="BJ60" s="107"/>
      <c r="BK60" s="107"/>
      <c r="BL60" s="107"/>
      <c r="BM60" s="107"/>
      <c r="BN60" s="107"/>
      <c r="BO60" s="107"/>
      <c r="BP60" s="107"/>
      <c r="BQ60" s="107"/>
      <c r="BR60" s="107"/>
      <c r="BS60" s="107"/>
      <c r="BT60" s="107"/>
      <c r="BU60" s="107"/>
      <c r="BV60" s="107"/>
      <c r="BW60" s="107"/>
      <c r="BX60" s="107"/>
      <c r="BY60" s="107"/>
      <c r="BZ60" s="107"/>
      <c r="CA60" s="107"/>
      <c r="CB60" s="107"/>
      <c r="CC60" s="116"/>
      <c r="CD60" s="116"/>
      <c r="CE60" s="107"/>
      <c r="CF60" s="107"/>
      <c r="CG60" s="107"/>
      <c r="CH60" s="107"/>
      <c r="CI60" s="107"/>
      <c r="CJ60" s="107"/>
      <c r="CK60" s="107"/>
      <c r="CL60" s="107"/>
      <c r="CM60" s="107"/>
      <c r="CN60" s="107"/>
      <c r="CO60" s="107"/>
      <c r="CP60" s="107"/>
      <c r="CQ60" s="107"/>
      <c r="CR60" s="107"/>
      <c r="CS60" s="107"/>
      <c r="CT60" s="107"/>
      <c r="CU60" s="107"/>
      <c r="CV60" s="107"/>
      <c r="CW60" s="107"/>
      <c r="CX60" s="107"/>
      <c r="CY60" s="107"/>
      <c r="CZ60" s="107"/>
      <c r="DA60" s="107"/>
      <c r="DB60" s="107"/>
    </row>
    <row r="61" spans="1:106" hidden="1" x14ac:dyDescent="0.35">
      <c r="A61" s="80">
        <v>13</v>
      </c>
      <c r="B61" s="18" t="str" cm="1">
        <f t="array" aca="1" ref="B61" ca="1">IF(INDIRECT("Storages!" &amp; CHAR(67 + A61) &amp; "4")="District level", IF(COUNTA(INDEX(Storages, A61))&gt;0, INDEX(Storages, A61), ""), "")</f>
        <v/>
      </c>
      <c r="C61" s="116"/>
      <c r="D61" s="116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16"/>
      <c r="AD61" s="116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16"/>
      <c r="BD61" s="116"/>
      <c r="BE61" s="107"/>
      <c r="BF61" s="107"/>
      <c r="BG61" s="107"/>
      <c r="BH61" s="107"/>
      <c r="BI61" s="107"/>
      <c r="BJ61" s="107"/>
      <c r="BK61" s="107"/>
      <c r="BL61" s="107"/>
      <c r="BM61" s="107"/>
      <c r="BN61" s="107"/>
      <c r="BO61" s="107"/>
      <c r="BP61" s="107"/>
      <c r="BQ61" s="107"/>
      <c r="BR61" s="107"/>
      <c r="BS61" s="107"/>
      <c r="BT61" s="107"/>
      <c r="BU61" s="107"/>
      <c r="BV61" s="107"/>
      <c r="BW61" s="107"/>
      <c r="BX61" s="107"/>
      <c r="BY61" s="107"/>
      <c r="BZ61" s="107"/>
      <c r="CA61" s="107"/>
      <c r="CB61" s="107"/>
      <c r="CC61" s="116"/>
      <c r="CD61" s="116"/>
      <c r="CE61" s="107"/>
      <c r="CF61" s="107"/>
      <c r="CG61" s="107"/>
      <c r="CH61" s="107"/>
      <c r="CI61" s="107"/>
      <c r="CJ61" s="107"/>
      <c r="CK61" s="107"/>
      <c r="CL61" s="107"/>
      <c r="CM61" s="107"/>
      <c r="CN61" s="107"/>
      <c r="CO61" s="107"/>
      <c r="CP61" s="107"/>
      <c r="CQ61" s="107"/>
      <c r="CR61" s="107"/>
      <c r="CS61" s="107"/>
      <c r="CT61" s="107"/>
      <c r="CU61" s="107"/>
      <c r="CV61" s="107"/>
      <c r="CW61" s="107"/>
      <c r="CX61" s="107"/>
      <c r="CY61" s="107"/>
      <c r="CZ61" s="107"/>
      <c r="DA61" s="107"/>
      <c r="DB61" s="107"/>
    </row>
    <row r="62" spans="1:106" hidden="1" x14ac:dyDescent="0.35">
      <c r="A62" s="80">
        <v>14</v>
      </c>
      <c r="B62" s="18" t="str" cm="1">
        <f t="array" aca="1" ref="B62" ca="1">IF(INDIRECT("Storages!" &amp; CHAR(67 + A62) &amp; "4")="District level", IF(COUNTA(INDEX(Storages, A62))&gt;0, INDEX(Storages, A62), ""), "")</f>
        <v/>
      </c>
      <c r="C62" s="116"/>
      <c r="D62" s="116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16"/>
      <c r="AD62" s="116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16"/>
      <c r="BD62" s="116"/>
      <c r="BE62" s="107"/>
      <c r="BF62" s="107"/>
      <c r="BG62" s="107"/>
      <c r="BH62" s="107"/>
      <c r="BI62" s="107"/>
      <c r="BJ62" s="107"/>
      <c r="BK62" s="107"/>
      <c r="BL62" s="107"/>
      <c r="BM62" s="107"/>
      <c r="BN62" s="107"/>
      <c r="BO62" s="107"/>
      <c r="BP62" s="107"/>
      <c r="BQ62" s="107"/>
      <c r="BR62" s="107"/>
      <c r="BS62" s="107"/>
      <c r="BT62" s="107"/>
      <c r="BU62" s="107"/>
      <c r="BV62" s="107"/>
      <c r="BW62" s="107"/>
      <c r="BX62" s="107"/>
      <c r="BY62" s="107"/>
      <c r="BZ62" s="107"/>
      <c r="CA62" s="107"/>
      <c r="CB62" s="107"/>
      <c r="CC62" s="116"/>
      <c r="CD62" s="116"/>
      <c r="CE62" s="107"/>
      <c r="CF62" s="107"/>
      <c r="CG62" s="107"/>
      <c r="CH62" s="107"/>
      <c r="CI62" s="107"/>
      <c r="CJ62" s="107"/>
      <c r="CK62" s="107"/>
      <c r="CL62" s="107"/>
      <c r="CM62" s="107"/>
      <c r="CN62" s="107"/>
      <c r="CO62" s="107"/>
      <c r="CP62" s="107"/>
      <c r="CQ62" s="107"/>
      <c r="CR62" s="107"/>
      <c r="CS62" s="107"/>
      <c r="CT62" s="107"/>
      <c r="CU62" s="107"/>
      <c r="CV62" s="107"/>
      <c r="CW62" s="107"/>
      <c r="CX62" s="107"/>
      <c r="CY62" s="107"/>
      <c r="CZ62" s="107"/>
      <c r="DA62" s="107"/>
      <c r="DB62" s="107"/>
    </row>
    <row r="63" spans="1:106" hidden="1" x14ac:dyDescent="0.35">
      <c r="A63" s="80">
        <v>15</v>
      </c>
      <c r="B63" s="18" t="str" cm="1">
        <f t="array" aca="1" ref="B63" ca="1">IF(INDIRECT("Storages!" &amp; CHAR(67 + A63) &amp; "4")="District level", IF(COUNTA(INDEX(Storages, A63))&gt;0, INDEX(Storages, A63), ""), "")</f>
        <v/>
      </c>
      <c r="C63" s="116"/>
      <c r="D63" s="116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16"/>
      <c r="AD63" s="116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16"/>
      <c r="BD63" s="116"/>
      <c r="BE63" s="107"/>
      <c r="BF63" s="107"/>
      <c r="BG63" s="107"/>
      <c r="BH63" s="107"/>
      <c r="BI63" s="107"/>
      <c r="BJ63" s="107"/>
      <c r="BK63" s="107"/>
      <c r="BL63" s="107"/>
      <c r="BM63" s="107"/>
      <c r="BN63" s="107"/>
      <c r="BO63" s="107"/>
      <c r="BP63" s="107"/>
      <c r="BQ63" s="107"/>
      <c r="BR63" s="107"/>
      <c r="BS63" s="107"/>
      <c r="BT63" s="107"/>
      <c r="BU63" s="107"/>
      <c r="BV63" s="107"/>
      <c r="BW63" s="107"/>
      <c r="BX63" s="107"/>
      <c r="BY63" s="107"/>
      <c r="BZ63" s="107"/>
      <c r="CA63" s="107"/>
      <c r="CB63" s="107"/>
      <c r="CC63" s="116"/>
      <c r="CD63" s="116"/>
      <c r="CE63" s="107"/>
      <c r="CF63" s="107"/>
      <c r="CG63" s="107"/>
      <c r="CH63" s="107"/>
      <c r="CI63" s="107"/>
      <c r="CJ63" s="107"/>
      <c r="CK63" s="107"/>
      <c r="CL63" s="107"/>
      <c r="CM63" s="107"/>
      <c r="CN63" s="107"/>
      <c r="CO63" s="107"/>
      <c r="CP63" s="107"/>
      <c r="CQ63" s="107"/>
      <c r="CR63" s="107"/>
      <c r="CS63" s="107"/>
      <c r="CT63" s="107"/>
      <c r="CU63" s="107"/>
      <c r="CV63" s="107"/>
      <c r="CW63" s="107"/>
      <c r="CX63" s="107"/>
      <c r="CY63" s="107"/>
      <c r="CZ63" s="107"/>
      <c r="DA63" s="107"/>
      <c r="DB63" s="107"/>
    </row>
    <row r="64" spans="1:106" hidden="1" x14ac:dyDescent="0.35">
      <c r="A64" s="80">
        <v>16</v>
      </c>
      <c r="B64" s="18" t="str" cm="1">
        <f t="array" aca="1" ref="B64" ca="1">IF(INDIRECT("Storages!" &amp; CHAR(67 + A64) &amp; "4")="District level", IF(COUNTA(INDEX(Storages, A64))&gt;0, INDEX(Storages, A64), ""), "")</f>
        <v/>
      </c>
      <c r="C64" s="116"/>
      <c r="D64" s="116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16"/>
      <c r="AD64" s="116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16"/>
      <c r="BD64" s="116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7"/>
      <c r="BR64" s="107"/>
      <c r="BS64" s="107"/>
      <c r="BT64" s="107"/>
      <c r="BU64" s="107"/>
      <c r="BV64" s="107"/>
      <c r="BW64" s="107"/>
      <c r="BX64" s="107"/>
      <c r="BY64" s="107"/>
      <c r="BZ64" s="107"/>
      <c r="CA64" s="107"/>
      <c r="CB64" s="107"/>
      <c r="CC64" s="116"/>
      <c r="CD64" s="116"/>
      <c r="CE64" s="107"/>
      <c r="CF64" s="107"/>
      <c r="CG64" s="107"/>
      <c r="CH64" s="107"/>
      <c r="CI64" s="107"/>
      <c r="CJ64" s="107"/>
      <c r="CK64" s="107"/>
      <c r="CL64" s="107"/>
      <c r="CM64" s="107"/>
      <c r="CN64" s="107"/>
      <c r="CO64" s="107"/>
      <c r="CP64" s="107"/>
      <c r="CQ64" s="107"/>
      <c r="CR64" s="107"/>
      <c r="CS64" s="107"/>
      <c r="CT64" s="107"/>
      <c r="CU64" s="107"/>
      <c r="CV64" s="107"/>
      <c r="CW64" s="107"/>
      <c r="CX64" s="107"/>
      <c r="CY64" s="107"/>
      <c r="CZ64" s="107"/>
      <c r="DA64" s="107"/>
      <c r="DB64" s="107"/>
    </row>
    <row r="65" spans="1:106" hidden="1" x14ac:dyDescent="0.35">
      <c r="A65" s="80">
        <v>17</v>
      </c>
      <c r="B65" s="18" t="str" cm="1">
        <f t="array" aca="1" ref="B65" ca="1">IF(INDIRECT("Storages!" &amp; CHAR(67 + A65) &amp; "4")="District level", IF(COUNTA(INDEX(Storages, A65))&gt;0, INDEX(Storages, A65), ""), "")</f>
        <v/>
      </c>
      <c r="C65" s="116"/>
      <c r="D65" s="116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16"/>
      <c r="AD65" s="116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16"/>
      <c r="BD65" s="116"/>
      <c r="BE65" s="107"/>
      <c r="BF65" s="107"/>
      <c r="BG65" s="107"/>
      <c r="BH65" s="107"/>
      <c r="BI65" s="107"/>
      <c r="BJ65" s="107"/>
      <c r="BK65" s="107"/>
      <c r="BL65" s="107"/>
      <c r="BM65" s="107"/>
      <c r="BN65" s="107"/>
      <c r="BO65" s="107"/>
      <c r="BP65" s="107"/>
      <c r="BQ65" s="107"/>
      <c r="BR65" s="107"/>
      <c r="BS65" s="107"/>
      <c r="BT65" s="107"/>
      <c r="BU65" s="107"/>
      <c r="BV65" s="107"/>
      <c r="BW65" s="107"/>
      <c r="BX65" s="107"/>
      <c r="BY65" s="107"/>
      <c r="BZ65" s="107"/>
      <c r="CA65" s="107"/>
      <c r="CB65" s="107"/>
      <c r="CC65" s="116"/>
      <c r="CD65" s="116"/>
      <c r="CE65" s="107"/>
      <c r="CF65" s="107"/>
      <c r="CG65" s="107"/>
      <c r="CH65" s="107"/>
      <c r="CI65" s="107"/>
      <c r="CJ65" s="107"/>
      <c r="CK65" s="107"/>
      <c r="CL65" s="107"/>
      <c r="CM65" s="107"/>
      <c r="CN65" s="107"/>
      <c r="CO65" s="107"/>
      <c r="CP65" s="107"/>
      <c r="CQ65" s="107"/>
      <c r="CR65" s="107"/>
      <c r="CS65" s="107"/>
      <c r="CT65" s="107"/>
      <c r="CU65" s="107"/>
      <c r="CV65" s="107"/>
      <c r="CW65" s="107"/>
      <c r="CX65" s="107"/>
      <c r="CY65" s="107"/>
      <c r="CZ65" s="107"/>
      <c r="DA65" s="107"/>
      <c r="DB65" s="107"/>
    </row>
    <row r="66" spans="1:106" hidden="1" x14ac:dyDescent="0.35">
      <c r="A66" s="80">
        <v>18</v>
      </c>
      <c r="B66" s="18" t="str" cm="1">
        <f t="array" aca="1" ref="B66" ca="1">IF(INDIRECT("Storages!" &amp; CHAR(67 + A66) &amp; "4")="District level", IF(COUNTA(INDEX(Storages, A66))&gt;0, INDEX(Storages, A66), ""), "")</f>
        <v/>
      </c>
      <c r="C66" s="116"/>
      <c r="D66" s="116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16"/>
      <c r="AD66" s="116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16"/>
      <c r="BD66" s="116"/>
      <c r="BE66" s="107"/>
      <c r="BF66" s="107"/>
      <c r="BG66" s="107"/>
      <c r="BH66" s="107"/>
      <c r="BI66" s="107"/>
      <c r="BJ66" s="107"/>
      <c r="BK66" s="107"/>
      <c r="BL66" s="107"/>
      <c r="BM66" s="107"/>
      <c r="BN66" s="107"/>
      <c r="BO66" s="107"/>
      <c r="BP66" s="107"/>
      <c r="BQ66" s="107"/>
      <c r="BR66" s="107"/>
      <c r="BS66" s="107"/>
      <c r="BT66" s="107"/>
      <c r="BU66" s="107"/>
      <c r="BV66" s="107"/>
      <c r="BW66" s="107"/>
      <c r="BX66" s="107"/>
      <c r="BY66" s="107"/>
      <c r="BZ66" s="107"/>
      <c r="CA66" s="107"/>
      <c r="CB66" s="107"/>
      <c r="CC66" s="116"/>
      <c r="CD66" s="116"/>
      <c r="CE66" s="107"/>
      <c r="CF66" s="107"/>
      <c r="CG66" s="107"/>
      <c r="CH66" s="107"/>
      <c r="CI66" s="107"/>
      <c r="CJ66" s="107"/>
      <c r="CK66" s="107"/>
      <c r="CL66" s="107"/>
      <c r="CM66" s="107"/>
      <c r="CN66" s="107"/>
      <c r="CO66" s="107"/>
      <c r="CP66" s="107"/>
      <c r="CQ66" s="107"/>
      <c r="CR66" s="107"/>
      <c r="CS66" s="107"/>
      <c r="CT66" s="107"/>
      <c r="CU66" s="107"/>
      <c r="CV66" s="107"/>
      <c r="CW66" s="107"/>
      <c r="CX66" s="107"/>
      <c r="CY66" s="107"/>
      <c r="CZ66" s="107"/>
      <c r="DA66" s="107"/>
      <c r="DB66" s="107"/>
    </row>
    <row r="67" spans="1:106" hidden="1" x14ac:dyDescent="0.35">
      <c r="A67" s="80">
        <v>19</v>
      </c>
      <c r="B67" s="18" t="str" cm="1">
        <f t="array" aca="1" ref="B67" ca="1">IF(INDIRECT("Storages!" &amp; CHAR(67 + A67) &amp; "4")="District level", IF(COUNTA(INDEX(Storages, A67))&gt;0, INDEX(Storages, A67), ""), "")</f>
        <v/>
      </c>
      <c r="C67" s="116"/>
      <c r="D67" s="116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107"/>
      <c r="AC67" s="116"/>
      <c r="AD67" s="116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16"/>
      <c r="BD67" s="116"/>
      <c r="BE67" s="107"/>
      <c r="BF67" s="107"/>
      <c r="BG67" s="107"/>
      <c r="BH67" s="107"/>
      <c r="BI67" s="107"/>
      <c r="BJ67" s="107"/>
      <c r="BK67" s="107"/>
      <c r="BL67" s="107"/>
      <c r="BM67" s="107"/>
      <c r="BN67" s="107"/>
      <c r="BO67" s="107"/>
      <c r="BP67" s="107"/>
      <c r="BQ67" s="107"/>
      <c r="BR67" s="107"/>
      <c r="BS67" s="107"/>
      <c r="BT67" s="107"/>
      <c r="BU67" s="107"/>
      <c r="BV67" s="107"/>
      <c r="BW67" s="107"/>
      <c r="BX67" s="107"/>
      <c r="BY67" s="107"/>
      <c r="BZ67" s="107"/>
      <c r="CA67" s="107"/>
      <c r="CB67" s="107"/>
      <c r="CC67" s="116"/>
      <c r="CD67" s="116"/>
      <c r="CE67" s="107"/>
      <c r="CF67" s="107"/>
      <c r="CG67" s="107"/>
      <c r="CH67" s="107"/>
      <c r="CI67" s="107"/>
      <c r="CJ67" s="107"/>
      <c r="CK67" s="107"/>
      <c r="CL67" s="107"/>
      <c r="CM67" s="107"/>
      <c r="CN67" s="107"/>
      <c r="CO67" s="107"/>
      <c r="CP67" s="107"/>
      <c r="CQ67" s="107"/>
      <c r="CR67" s="107"/>
      <c r="CS67" s="107"/>
      <c r="CT67" s="107"/>
      <c r="CU67" s="107"/>
      <c r="CV67" s="107"/>
      <c r="CW67" s="107"/>
      <c r="CX67" s="107"/>
      <c r="CY67" s="107"/>
      <c r="CZ67" s="107"/>
      <c r="DA67" s="107"/>
      <c r="DB67" s="107"/>
    </row>
    <row r="68" spans="1:106" ht="18.600000000000001" hidden="1" thickBot="1" x14ac:dyDescent="0.4">
      <c r="A68" s="80">
        <v>20</v>
      </c>
      <c r="B68" s="18" t="str" cm="1">
        <f t="array" aca="1" ref="B68" ca="1">IF(INDIRECT("Storages!" &amp; CHAR(67 + A68) &amp; "4")="District level", IF(COUNTA(INDEX(Storages, A68))&gt;0, INDEX(Storages, A68), ""), "")</f>
        <v/>
      </c>
      <c r="C68" s="116"/>
      <c r="D68" s="116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  <c r="AA68" s="107"/>
      <c r="AB68" s="107"/>
      <c r="AC68" s="116"/>
      <c r="AD68" s="116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07"/>
      <c r="AS68" s="107"/>
      <c r="AT68" s="107"/>
      <c r="AU68" s="107"/>
      <c r="AV68" s="107"/>
      <c r="AW68" s="107"/>
      <c r="AX68" s="107"/>
      <c r="AY68" s="107"/>
      <c r="AZ68" s="107"/>
      <c r="BA68" s="107"/>
      <c r="BB68" s="107"/>
      <c r="BC68" s="116"/>
      <c r="BD68" s="116"/>
      <c r="BE68" s="107"/>
      <c r="BF68" s="107"/>
      <c r="BG68" s="107"/>
      <c r="BH68" s="107"/>
      <c r="BI68" s="107"/>
      <c r="BJ68" s="107"/>
      <c r="BK68" s="107"/>
      <c r="BL68" s="107"/>
      <c r="BM68" s="107"/>
      <c r="BN68" s="107"/>
      <c r="BO68" s="107"/>
      <c r="BP68" s="107"/>
      <c r="BQ68" s="107"/>
      <c r="BR68" s="107"/>
      <c r="BS68" s="107"/>
      <c r="BT68" s="107"/>
      <c r="BU68" s="107"/>
      <c r="BV68" s="107"/>
      <c r="BW68" s="107"/>
      <c r="BX68" s="107"/>
      <c r="BY68" s="107"/>
      <c r="BZ68" s="107"/>
      <c r="CA68" s="107"/>
      <c r="CB68" s="107"/>
      <c r="CC68" s="116"/>
      <c r="CD68" s="116"/>
      <c r="CE68" s="107"/>
      <c r="CF68" s="107"/>
      <c r="CG68" s="107"/>
      <c r="CH68" s="107"/>
      <c r="CI68" s="107"/>
      <c r="CJ68" s="107"/>
      <c r="CK68" s="107"/>
      <c r="CL68" s="107"/>
      <c r="CM68" s="107"/>
      <c r="CN68" s="107"/>
      <c r="CO68" s="107"/>
      <c r="CP68" s="107"/>
      <c r="CQ68" s="107"/>
      <c r="CR68" s="107"/>
      <c r="CS68" s="107"/>
      <c r="CT68" s="107"/>
      <c r="CU68" s="107"/>
      <c r="CV68" s="107"/>
      <c r="CW68" s="107"/>
      <c r="CX68" s="107"/>
      <c r="CY68" s="107"/>
      <c r="CZ68" s="107"/>
      <c r="DA68" s="107"/>
      <c r="DB68" s="107"/>
    </row>
    <row r="69" spans="1:106" s="16" customFormat="1" ht="18.600000000000001" thickBot="1" x14ac:dyDescent="0.4">
      <c r="A69" s="81"/>
      <c r="B69" s="169" t="s">
        <v>485</v>
      </c>
      <c r="C69" s="4" t="s">
        <v>107</v>
      </c>
      <c r="D69" s="4" t="s">
        <v>108</v>
      </c>
      <c r="E69" s="4" t="s">
        <v>151</v>
      </c>
      <c r="F69" s="4" t="s">
        <v>152</v>
      </c>
      <c r="G69" s="4" t="s">
        <v>151</v>
      </c>
      <c r="H69" s="4" t="s">
        <v>152</v>
      </c>
      <c r="I69" s="4" t="s">
        <v>151</v>
      </c>
      <c r="J69" s="4" t="s">
        <v>152</v>
      </c>
      <c r="K69" s="4" t="s">
        <v>151</v>
      </c>
      <c r="L69" s="4" t="s">
        <v>152</v>
      </c>
      <c r="M69" s="4" t="s">
        <v>151</v>
      </c>
      <c r="N69" s="4" t="s">
        <v>152</v>
      </c>
      <c r="O69" s="4" t="s">
        <v>151</v>
      </c>
      <c r="P69" s="4" t="s">
        <v>152</v>
      </c>
      <c r="Q69" s="4" t="s">
        <v>151</v>
      </c>
      <c r="R69" s="4" t="s">
        <v>152</v>
      </c>
      <c r="S69" s="4" t="s">
        <v>151</v>
      </c>
      <c r="T69" s="4" t="s">
        <v>152</v>
      </c>
      <c r="U69" s="4" t="s">
        <v>151</v>
      </c>
      <c r="V69" s="4" t="s">
        <v>152</v>
      </c>
      <c r="W69" s="4" t="s">
        <v>151</v>
      </c>
      <c r="X69" s="4" t="s">
        <v>152</v>
      </c>
      <c r="Y69" s="4" t="s">
        <v>151</v>
      </c>
      <c r="Z69" s="4" t="s">
        <v>152</v>
      </c>
      <c r="AA69" s="4" t="s">
        <v>151</v>
      </c>
      <c r="AB69" s="4" t="s">
        <v>152</v>
      </c>
      <c r="AC69" s="4" t="s">
        <v>107</v>
      </c>
      <c r="AD69" s="4" t="s">
        <v>108</v>
      </c>
      <c r="AE69" s="4" t="s">
        <v>151</v>
      </c>
      <c r="AF69" s="4" t="s">
        <v>152</v>
      </c>
      <c r="AG69" s="4" t="s">
        <v>151</v>
      </c>
      <c r="AH69" s="4" t="s">
        <v>152</v>
      </c>
      <c r="AI69" s="4" t="s">
        <v>151</v>
      </c>
      <c r="AJ69" s="4" t="s">
        <v>152</v>
      </c>
      <c r="AK69" s="4" t="s">
        <v>151</v>
      </c>
      <c r="AL69" s="4" t="s">
        <v>152</v>
      </c>
      <c r="AM69" s="4" t="s">
        <v>151</v>
      </c>
      <c r="AN69" s="4" t="s">
        <v>152</v>
      </c>
      <c r="AO69" s="4" t="s">
        <v>151</v>
      </c>
      <c r="AP69" s="4" t="s">
        <v>152</v>
      </c>
      <c r="AQ69" s="4" t="s">
        <v>151</v>
      </c>
      <c r="AR69" s="4" t="s">
        <v>152</v>
      </c>
      <c r="AS69" s="4" t="s">
        <v>151</v>
      </c>
      <c r="AT69" s="4" t="s">
        <v>152</v>
      </c>
      <c r="AU69" s="4" t="s">
        <v>151</v>
      </c>
      <c r="AV69" s="4" t="s">
        <v>152</v>
      </c>
      <c r="AW69" s="4" t="s">
        <v>151</v>
      </c>
      <c r="AX69" s="4" t="s">
        <v>152</v>
      </c>
      <c r="AY69" s="4" t="s">
        <v>151</v>
      </c>
      <c r="AZ69" s="4" t="s">
        <v>152</v>
      </c>
      <c r="BA69" s="4" t="s">
        <v>151</v>
      </c>
      <c r="BB69" s="4" t="s">
        <v>152</v>
      </c>
      <c r="BC69" s="4" t="s">
        <v>107</v>
      </c>
      <c r="BD69" s="4" t="s">
        <v>108</v>
      </c>
      <c r="BE69" s="4" t="s">
        <v>151</v>
      </c>
      <c r="BF69" s="4" t="s">
        <v>152</v>
      </c>
      <c r="BG69" s="4" t="s">
        <v>151</v>
      </c>
      <c r="BH69" s="4" t="s">
        <v>152</v>
      </c>
      <c r="BI69" s="4" t="s">
        <v>151</v>
      </c>
      <c r="BJ69" s="4" t="s">
        <v>152</v>
      </c>
      <c r="BK69" s="4" t="s">
        <v>151</v>
      </c>
      <c r="BL69" s="4" t="s">
        <v>152</v>
      </c>
      <c r="BM69" s="4" t="s">
        <v>151</v>
      </c>
      <c r="BN69" s="4" t="s">
        <v>152</v>
      </c>
      <c r="BO69" s="4" t="s">
        <v>151</v>
      </c>
      <c r="BP69" s="4" t="s">
        <v>152</v>
      </c>
      <c r="BQ69" s="4" t="s">
        <v>151</v>
      </c>
      <c r="BR69" s="4" t="s">
        <v>152</v>
      </c>
      <c r="BS69" s="4" t="s">
        <v>151</v>
      </c>
      <c r="BT69" s="4" t="s">
        <v>152</v>
      </c>
      <c r="BU69" s="4" t="s">
        <v>151</v>
      </c>
      <c r="BV69" s="4" t="s">
        <v>152</v>
      </c>
      <c r="BW69" s="4" t="s">
        <v>151</v>
      </c>
      <c r="BX69" s="4" t="s">
        <v>152</v>
      </c>
      <c r="BY69" s="4" t="s">
        <v>151</v>
      </c>
      <c r="BZ69" s="4" t="s">
        <v>152</v>
      </c>
      <c r="CA69" s="4" t="s">
        <v>151</v>
      </c>
      <c r="CB69" s="4" t="s">
        <v>152</v>
      </c>
      <c r="CC69" s="4" t="s">
        <v>107</v>
      </c>
      <c r="CD69" s="4" t="s">
        <v>108</v>
      </c>
      <c r="CE69" s="4" t="s">
        <v>151</v>
      </c>
      <c r="CF69" s="4" t="s">
        <v>152</v>
      </c>
      <c r="CG69" s="4" t="s">
        <v>151</v>
      </c>
      <c r="CH69" s="4" t="s">
        <v>152</v>
      </c>
      <c r="CI69" s="4" t="s">
        <v>151</v>
      </c>
      <c r="CJ69" s="4" t="s">
        <v>152</v>
      </c>
      <c r="CK69" s="4" t="s">
        <v>151</v>
      </c>
      <c r="CL69" s="4" t="s">
        <v>152</v>
      </c>
      <c r="CM69" s="4" t="s">
        <v>151</v>
      </c>
      <c r="CN69" s="4" t="s">
        <v>152</v>
      </c>
      <c r="CO69" s="4" t="s">
        <v>151</v>
      </c>
      <c r="CP69" s="4" t="s">
        <v>152</v>
      </c>
      <c r="CQ69" s="4" t="s">
        <v>151</v>
      </c>
      <c r="CR69" s="4" t="s">
        <v>152</v>
      </c>
      <c r="CS69" s="4" t="s">
        <v>151</v>
      </c>
      <c r="CT69" s="4" t="s">
        <v>152</v>
      </c>
      <c r="CU69" s="4" t="s">
        <v>151</v>
      </c>
      <c r="CV69" s="4" t="s">
        <v>152</v>
      </c>
      <c r="CW69" s="4" t="s">
        <v>151</v>
      </c>
      <c r="CX69" s="4" t="s">
        <v>152</v>
      </c>
      <c r="CY69" s="4" t="s">
        <v>151</v>
      </c>
      <c r="CZ69" s="4" t="s">
        <v>152</v>
      </c>
      <c r="DA69" s="4" t="s">
        <v>151</v>
      </c>
      <c r="DB69" s="4" t="s">
        <v>152</v>
      </c>
    </row>
    <row r="70" spans="1:106" hidden="1" x14ac:dyDescent="0.35">
      <c r="A70" s="102">
        <v>1</v>
      </c>
      <c r="B70" s="18" t="str" cm="1">
        <f t="array" aca="1" ref="B70" ca="1">IF(INDIRECT("Storages!" &amp; CHAR(67 + A70) &amp; "4")="Building level", IF(COUNTA(INDEX(Storages, A70))&gt;0, INDEX(Storages, A70), ""), "")</f>
        <v/>
      </c>
      <c r="C70" s="107"/>
      <c r="D70" s="107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07"/>
      <c r="AD70" s="107"/>
      <c r="AE70" s="116"/>
      <c r="AF70" s="116"/>
      <c r="AG70" s="116"/>
      <c r="AH70" s="116"/>
      <c r="AI70" s="116"/>
      <c r="AJ70" s="116"/>
      <c r="AK70" s="116"/>
      <c r="AL70" s="116"/>
      <c r="AM70" s="116"/>
      <c r="AN70" s="116"/>
      <c r="AO70" s="116"/>
      <c r="AP70" s="116"/>
      <c r="AQ70" s="116"/>
      <c r="AR70" s="116"/>
      <c r="AS70" s="116"/>
      <c r="AT70" s="116"/>
      <c r="AU70" s="116"/>
      <c r="AV70" s="116"/>
      <c r="AW70" s="116"/>
      <c r="AX70" s="116"/>
      <c r="AY70" s="116"/>
      <c r="AZ70" s="116"/>
      <c r="BA70" s="116"/>
      <c r="BB70" s="116"/>
      <c r="BC70" s="107"/>
      <c r="BD70" s="107"/>
      <c r="BE70" s="116"/>
      <c r="BF70" s="116"/>
      <c r="BG70" s="116"/>
      <c r="BH70" s="116"/>
      <c r="BI70" s="116"/>
      <c r="BJ70" s="116"/>
      <c r="BK70" s="116"/>
      <c r="BL70" s="116"/>
      <c r="BM70" s="116"/>
      <c r="BN70" s="116"/>
      <c r="BO70" s="116"/>
      <c r="BP70" s="116"/>
      <c r="BQ70" s="116"/>
      <c r="BR70" s="116"/>
      <c r="BS70" s="116"/>
      <c r="BT70" s="116"/>
      <c r="BU70" s="116"/>
      <c r="BV70" s="116"/>
      <c r="BW70" s="116"/>
      <c r="BX70" s="116"/>
      <c r="BY70" s="116"/>
      <c r="BZ70" s="116"/>
      <c r="CA70" s="116"/>
      <c r="CB70" s="116"/>
      <c r="CC70" s="107"/>
      <c r="CD70" s="107"/>
      <c r="CE70" s="116"/>
      <c r="CF70" s="116"/>
      <c r="CG70" s="116"/>
      <c r="CH70" s="116"/>
      <c r="CI70" s="116"/>
      <c r="CJ70" s="116"/>
      <c r="CK70" s="116"/>
      <c r="CL70" s="116"/>
      <c r="CM70" s="116"/>
      <c r="CN70" s="116"/>
      <c r="CO70" s="116"/>
      <c r="CP70" s="116"/>
      <c r="CQ70" s="116"/>
      <c r="CR70" s="116"/>
      <c r="CS70" s="116"/>
      <c r="CT70" s="116"/>
      <c r="CU70" s="116"/>
      <c r="CV70" s="116"/>
      <c r="CW70" s="116"/>
      <c r="CX70" s="116"/>
      <c r="CY70" s="116"/>
      <c r="CZ70" s="116"/>
      <c r="DA70" s="116"/>
      <c r="DB70" s="116"/>
    </row>
    <row r="71" spans="1:106" x14ac:dyDescent="0.35">
      <c r="A71" s="80">
        <v>2</v>
      </c>
      <c r="B71" s="18" t="str" cm="1">
        <f t="array" aca="1" ref="B71" ca="1">IF(INDIRECT("Storages!" &amp; CHAR(67 + A71) &amp; "4")="Building level", IF(COUNTA(INDEX(Storages, A71))&gt;0, INDEX(Storages, A71), ""), "")</f>
        <v>Li-ion Battery</v>
      </c>
      <c r="C71" s="107"/>
      <c r="D71" s="107"/>
      <c r="E71" s="238">
        <v>1</v>
      </c>
      <c r="F71" s="238">
        <v>0</v>
      </c>
      <c r="G71" s="238">
        <v>2</v>
      </c>
      <c r="H71" s="238">
        <v>0</v>
      </c>
      <c r="I71" s="238">
        <v>0</v>
      </c>
      <c r="J71" s="238">
        <v>0</v>
      </c>
      <c r="K71" s="238"/>
      <c r="L71" s="238"/>
      <c r="M71" s="238"/>
      <c r="N71" s="238"/>
      <c r="O71" s="238"/>
      <c r="P71" s="238"/>
      <c r="Q71" s="238"/>
      <c r="R71" s="238"/>
      <c r="S71" s="238"/>
      <c r="T71" s="238"/>
      <c r="U71" s="238"/>
      <c r="V71" s="238"/>
      <c r="W71" s="238"/>
      <c r="X71" s="238"/>
      <c r="Y71" s="238"/>
      <c r="Z71" s="238"/>
      <c r="AA71" s="238"/>
      <c r="AB71" s="238"/>
      <c r="AC71" s="107"/>
      <c r="AD71" s="107"/>
      <c r="AE71" s="238">
        <v>2</v>
      </c>
      <c r="AF71" s="238">
        <v>0</v>
      </c>
      <c r="AG71" s="238"/>
      <c r="AH71" s="238"/>
      <c r="AI71" s="238">
        <v>0</v>
      </c>
      <c r="AJ71" s="238">
        <v>0</v>
      </c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6"/>
      <c r="AW71" s="116"/>
      <c r="AX71" s="116"/>
      <c r="AY71" s="116"/>
      <c r="AZ71" s="116"/>
      <c r="BA71" s="116"/>
      <c r="BB71" s="116"/>
      <c r="BC71" s="107"/>
      <c r="BD71" s="107"/>
      <c r="BE71" s="116"/>
      <c r="BF71" s="116"/>
      <c r="BG71" s="116"/>
      <c r="BH71" s="116"/>
      <c r="BI71" s="116"/>
      <c r="BJ71" s="116"/>
      <c r="BK71" s="116"/>
      <c r="BL71" s="116"/>
      <c r="BM71" s="116"/>
      <c r="BN71" s="116"/>
      <c r="BO71" s="116"/>
      <c r="BP71" s="116"/>
      <c r="BQ71" s="116"/>
      <c r="BR71" s="116"/>
      <c r="BS71" s="116"/>
      <c r="BT71" s="116"/>
      <c r="BU71" s="116"/>
      <c r="BV71" s="116"/>
      <c r="BW71" s="116"/>
      <c r="BX71" s="116"/>
      <c r="BY71" s="116"/>
      <c r="BZ71" s="116"/>
      <c r="CA71" s="116"/>
      <c r="CB71" s="116"/>
      <c r="CC71" s="107"/>
      <c r="CD71" s="107"/>
      <c r="CE71" s="116"/>
      <c r="CF71" s="116"/>
      <c r="CG71" s="116"/>
      <c r="CH71" s="116"/>
      <c r="CI71" s="116"/>
      <c r="CJ71" s="116"/>
      <c r="CK71" s="116"/>
      <c r="CL71" s="116"/>
      <c r="CM71" s="116"/>
      <c r="CN71" s="116"/>
      <c r="CO71" s="116"/>
      <c r="CP71" s="116"/>
      <c r="CQ71" s="116"/>
      <c r="CR71" s="116"/>
      <c r="CS71" s="116"/>
      <c r="CT71" s="116"/>
      <c r="CU71" s="116"/>
      <c r="CV71" s="116"/>
      <c r="CW71" s="116"/>
      <c r="CX71" s="116"/>
      <c r="CY71" s="116"/>
      <c r="CZ71" s="116"/>
      <c r="DA71" s="116"/>
      <c r="DB71" s="116"/>
    </row>
    <row r="72" spans="1:106" x14ac:dyDescent="0.35">
      <c r="A72" s="80">
        <v>3</v>
      </c>
      <c r="B72" s="18" t="str" cm="1">
        <f t="array" aca="1" ref="B72" ca="1">IF(INDIRECT("Storages!" &amp; CHAR(67 + A72) &amp; "4")="Building level", IF(COUNTA(INDEX(Storages, A72))&gt;0, INDEX(Storages, A72), ""), "")</f>
        <v>Heat storage</v>
      </c>
      <c r="C72" s="107"/>
      <c r="D72" s="107"/>
      <c r="E72" s="238">
        <v>4</v>
      </c>
      <c r="F72" s="238">
        <v>0</v>
      </c>
      <c r="G72" s="238">
        <v>0</v>
      </c>
      <c r="H72" s="238">
        <v>2</v>
      </c>
      <c r="I72" s="238">
        <v>5</v>
      </c>
      <c r="J72" s="238">
        <v>7</v>
      </c>
      <c r="K72" s="238"/>
      <c r="L72" s="238"/>
      <c r="M72" s="238"/>
      <c r="N72" s="238"/>
      <c r="O72" s="238"/>
      <c r="P72" s="238"/>
      <c r="Q72" s="238"/>
      <c r="R72" s="238"/>
      <c r="S72" s="238"/>
      <c r="T72" s="238"/>
      <c r="U72" s="238"/>
      <c r="V72" s="238"/>
      <c r="W72" s="238"/>
      <c r="X72" s="238"/>
      <c r="Y72" s="238"/>
      <c r="Z72" s="238"/>
      <c r="AA72" s="238"/>
      <c r="AB72" s="238"/>
      <c r="AC72" s="107"/>
      <c r="AD72" s="107"/>
      <c r="AE72" s="238">
        <v>5</v>
      </c>
      <c r="AF72" s="238">
        <v>3</v>
      </c>
      <c r="AG72" s="238"/>
      <c r="AH72" s="238"/>
      <c r="AI72" s="238">
        <v>5</v>
      </c>
      <c r="AJ72" s="238">
        <v>7</v>
      </c>
      <c r="AK72" s="116"/>
      <c r="AL72" s="116"/>
      <c r="AM72" s="116"/>
      <c r="AN72" s="116"/>
      <c r="AO72" s="116"/>
      <c r="AP72" s="116"/>
      <c r="AQ72" s="116"/>
      <c r="AR72" s="116"/>
      <c r="AS72" s="116"/>
      <c r="AT72" s="116"/>
      <c r="AU72" s="116"/>
      <c r="AV72" s="116"/>
      <c r="AW72" s="116"/>
      <c r="AX72" s="116"/>
      <c r="AY72" s="116"/>
      <c r="AZ72" s="116"/>
      <c r="BA72" s="116"/>
      <c r="BB72" s="116"/>
      <c r="BC72" s="107"/>
      <c r="BD72" s="107"/>
      <c r="BE72" s="116"/>
      <c r="BF72" s="116"/>
      <c r="BG72" s="116"/>
      <c r="BH72" s="116"/>
      <c r="BI72" s="116"/>
      <c r="BJ72" s="116"/>
      <c r="BK72" s="116"/>
      <c r="BL72" s="116"/>
      <c r="BM72" s="116"/>
      <c r="BN72" s="116"/>
      <c r="BO72" s="116"/>
      <c r="BP72" s="116"/>
      <c r="BQ72" s="116"/>
      <c r="BR72" s="116"/>
      <c r="BS72" s="116"/>
      <c r="BT72" s="116"/>
      <c r="BU72" s="116"/>
      <c r="BV72" s="116"/>
      <c r="BW72" s="116"/>
      <c r="BX72" s="116"/>
      <c r="BY72" s="116"/>
      <c r="BZ72" s="116"/>
      <c r="CA72" s="116"/>
      <c r="CB72" s="116"/>
      <c r="CC72" s="107"/>
      <c r="CD72" s="107"/>
      <c r="CE72" s="116"/>
      <c r="CF72" s="116"/>
      <c r="CG72" s="116"/>
      <c r="CH72" s="116"/>
      <c r="CI72" s="116"/>
      <c r="CJ72" s="116"/>
      <c r="CK72" s="116"/>
      <c r="CL72" s="116"/>
      <c r="CM72" s="116"/>
      <c r="CN72" s="116"/>
      <c r="CO72" s="116"/>
      <c r="CP72" s="116"/>
      <c r="CQ72" s="116"/>
      <c r="CR72" s="116"/>
      <c r="CS72" s="116"/>
      <c r="CT72" s="116"/>
      <c r="CU72" s="116"/>
      <c r="CV72" s="116"/>
      <c r="CW72" s="116"/>
      <c r="CX72" s="116"/>
      <c r="CY72" s="116"/>
      <c r="CZ72" s="116"/>
      <c r="DA72" s="116"/>
      <c r="DB72" s="116"/>
    </row>
    <row r="73" spans="1:106" hidden="1" x14ac:dyDescent="0.35">
      <c r="A73" s="80">
        <v>4</v>
      </c>
      <c r="B73" s="18" t="str" cm="1">
        <f t="array" aca="1" ref="B73" ca="1">IF(INDIRECT("Storages!" &amp; CHAR(67 + A73) &amp; "4")="Building level", IF(COUNTA(INDEX(Storages, A73))&gt;0, INDEX(Storages, A73), ""), "")</f>
        <v/>
      </c>
      <c r="C73" s="107"/>
      <c r="D73" s="107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  <c r="AC73" s="107"/>
      <c r="AD73" s="107"/>
      <c r="AE73" s="116"/>
      <c r="AF73" s="116"/>
      <c r="AG73" s="116"/>
      <c r="AH73" s="116"/>
      <c r="AI73" s="116"/>
      <c r="AJ73" s="116"/>
      <c r="AK73" s="116"/>
      <c r="AL73" s="116"/>
      <c r="AM73" s="116"/>
      <c r="AN73" s="116"/>
      <c r="AO73" s="116"/>
      <c r="AP73" s="116"/>
      <c r="AQ73" s="116"/>
      <c r="AR73" s="116"/>
      <c r="AS73" s="116"/>
      <c r="AT73" s="116"/>
      <c r="AU73" s="116"/>
      <c r="AV73" s="116"/>
      <c r="AW73" s="116"/>
      <c r="AX73" s="116"/>
      <c r="AY73" s="116"/>
      <c r="AZ73" s="116"/>
      <c r="BA73" s="116"/>
      <c r="BB73" s="116"/>
      <c r="BC73" s="107"/>
      <c r="BD73" s="107"/>
      <c r="BE73" s="116"/>
      <c r="BF73" s="116"/>
      <c r="BG73" s="116"/>
      <c r="BH73" s="116"/>
      <c r="BI73" s="116"/>
      <c r="BJ73" s="116"/>
      <c r="BK73" s="116"/>
      <c r="BL73" s="116"/>
      <c r="BM73" s="116"/>
      <c r="BN73" s="116"/>
      <c r="BO73" s="116"/>
      <c r="BP73" s="116"/>
      <c r="BQ73" s="116"/>
      <c r="BR73" s="116"/>
      <c r="BS73" s="116"/>
      <c r="BT73" s="116"/>
      <c r="BU73" s="116"/>
      <c r="BV73" s="116"/>
      <c r="BW73" s="116"/>
      <c r="BX73" s="116"/>
      <c r="BY73" s="116"/>
      <c r="BZ73" s="116"/>
      <c r="CA73" s="116"/>
      <c r="CB73" s="116"/>
      <c r="CC73" s="107"/>
      <c r="CD73" s="107"/>
      <c r="CE73" s="116"/>
      <c r="CF73" s="116"/>
      <c r="CG73" s="116"/>
      <c r="CH73" s="116"/>
      <c r="CI73" s="116"/>
      <c r="CJ73" s="116"/>
      <c r="CK73" s="116"/>
      <c r="CL73" s="116"/>
      <c r="CM73" s="116"/>
      <c r="CN73" s="116"/>
      <c r="CO73" s="116"/>
      <c r="CP73" s="116"/>
      <c r="CQ73" s="116"/>
      <c r="CR73" s="116"/>
      <c r="CS73" s="116"/>
      <c r="CT73" s="116"/>
      <c r="CU73" s="116"/>
      <c r="CV73" s="116"/>
      <c r="CW73" s="116"/>
      <c r="CX73" s="116"/>
      <c r="CY73" s="116"/>
      <c r="CZ73" s="116"/>
      <c r="DA73" s="116"/>
      <c r="DB73" s="116"/>
    </row>
    <row r="74" spans="1:106" hidden="1" x14ac:dyDescent="0.35">
      <c r="A74" s="80">
        <v>5</v>
      </c>
      <c r="B74" s="18" t="str" cm="1">
        <f t="array" aca="1" ref="B74" ca="1">IF(INDIRECT("Storages!" &amp; CHAR(67 + A74) &amp; "4")="Building level", IF(COUNTA(INDEX(Storages, A74))&gt;0, INDEX(Storages, A74), ""), "")</f>
        <v/>
      </c>
      <c r="C74" s="107"/>
      <c r="D74" s="107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07"/>
      <c r="AD74" s="107"/>
      <c r="AE74" s="116"/>
      <c r="AF74" s="116"/>
      <c r="AG74" s="116"/>
      <c r="AH74" s="116"/>
      <c r="AI74" s="116"/>
      <c r="AJ74" s="116"/>
      <c r="AK74" s="116"/>
      <c r="AL74" s="116"/>
      <c r="AM74" s="116"/>
      <c r="AN74" s="116"/>
      <c r="AO74" s="116"/>
      <c r="AP74" s="116"/>
      <c r="AQ74" s="116"/>
      <c r="AR74" s="116"/>
      <c r="AS74" s="116"/>
      <c r="AT74" s="116"/>
      <c r="AU74" s="116"/>
      <c r="AV74" s="116"/>
      <c r="AW74" s="116"/>
      <c r="AX74" s="116"/>
      <c r="AY74" s="116"/>
      <c r="AZ74" s="116"/>
      <c r="BA74" s="116"/>
      <c r="BB74" s="116"/>
      <c r="BC74" s="107"/>
      <c r="BD74" s="107"/>
      <c r="BE74" s="116"/>
      <c r="BF74" s="116"/>
      <c r="BG74" s="116"/>
      <c r="BH74" s="116"/>
      <c r="BI74" s="116"/>
      <c r="BJ74" s="116"/>
      <c r="BK74" s="116"/>
      <c r="BL74" s="116"/>
      <c r="BM74" s="116"/>
      <c r="BN74" s="116"/>
      <c r="BO74" s="116"/>
      <c r="BP74" s="116"/>
      <c r="BQ74" s="116"/>
      <c r="BR74" s="116"/>
      <c r="BS74" s="116"/>
      <c r="BT74" s="116"/>
      <c r="BU74" s="116"/>
      <c r="BV74" s="116"/>
      <c r="BW74" s="116"/>
      <c r="BX74" s="116"/>
      <c r="BY74" s="116"/>
      <c r="BZ74" s="116"/>
      <c r="CA74" s="116"/>
      <c r="CB74" s="116"/>
      <c r="CC74" s="107"/>
      <c r="CD74" s="107"/>
      <c r="CE74" s="116"/>
      <c r="CF74" s="116"/>
      <c r="CG74" s="116"/>
      <c r="CH74" s="116"/>
      <c r="CI74" s="116"/>
      <c r="CJ74" s="116"/>
      <c r="CK74" s="116"/>
      <c r="CL74" s="116"/>
      <c r="CM74" s="116"/>
      <c r="CN74" s="116"/>
      <c r="CO74" s="116"/>
      <c r="CP74" s="116"/>
      <c r="CQ74" s="116"/>
      <c r="CR74" s="116"/>
      <c r="CS74" s="116"/>
      <c r="CT74" s="116"/>
      <c r="CU74" s="116"/>
      <c r="CV74" s="116"/>
      <c r="CW74" s="116"/>
      <c r="CX74" s="116"/>
      <c r="CY74" s="116"/>
      <c r="CZ74" s="116"/>
      <c r="DA74" s="116"/>
      <c r="DB74" s="116"/>
    </row>
    <row r="75" spans="1:106" hidden="1" x14ac:dyDescent="0.35">
      <c r="A75" s="80">
        <v>6</v>
      </c>
      <c r="B75" s="18" t="str" cm="1">
        <f t="array" aca="1" ref="B75" ca="1">IF(INDIRECT("Storages!" &amp; CHAR(67 + A75) &amp; "4")="Building level", IF(COUNTA(INDEX(Storages, A75))&gt;0, INDEX(Storages, A75), ""), "")</f>
        <v/>
      </c>
      <c r="C75" s="107"/>
      <c r="D75" s="107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07"/>
      <c r="AD75" s="107"/>
      <c r="AE75" s="116"/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16"/>
      <c r="AU75" s="116"/>
      <c r="AV75" s="116"/>
      <c r="AW75" s="116"/>
      <c r="AX75" s="116"/>
      <c r="AY75" s="116"/>
      <c r="AZ75" s="116"/>
      <c r="BA75" s="116"/>
      <c r="BB75" s="116"/>
      <c r="BC75" s="107"/>
      <c r="BD75" s="107"/>
      <c r="BE75" s="116"/>
      <c r="BF75" s="116"/>
      <c r="BG75" s="116"/>
      <c r="BH75" s="116"/>
      <c r="BI75" s="116"/>
      <c r="BJ75" s="116"/>
      <c r="BK75" s="116"/>
      <c r="BL75" s="116"/>
      <c r="BM75" s="116"/>
      <c r="BN75" s="116"/>
      <c r="BO75" s="116"/>
      <c r="BP75" s="116"/>
      <c r="BQ75" s="116"/>
      <c r="BR75" s="116"/>
      <c r="BS75" s="116"/>
      <c r="BT75" s="116"/>
      <c r="BU75" s="116"/>
      <c r="BV75" s="116"/>
      <c r="BW75" s="116"/>
      <c r="BX75" s="116"/>
      <c r="BY75" s="116"/>
      <c r="BZ75" s="116"/>
      <c r="CA75" s="116"/>
      <c r="CB75" s="116"/>
      <c r="CC75" s="107"/>
      <c r="CD75" s="107"/>
      <c r="CE75" s="116"/>
      <c r="CF75" s="116"/>
      <c r="CG75" s="116"/>
      <c r="CH75" s="116"/>
      <c r="CI75" s="116"/>
      <c r="CJ75" s="116"/>
      <c r="CK75" s="116"/>
      <c r="CL75" s="116"/>
      <c r="CM75" s="116"/>
      <c r="CN75" s="116"/>
      <c r="CO75" s="116"/>
      <c r="CP75" s="116"/>
      <c r="CQ75" s="116"/>
      <c r="CR75" s="116"/>
      <c r="CS75" s="116"/>
      <c r="CT75" s="116"/>
      <c r="CU75" s="116"/>
      <c r="CV75" s="116"/>
      <c r="CW75" s="116"/>
      <c r="CX75" s="116"/>
      <c r="CY75" s="116"/>
      <c r="CZ75" s="116"/>
      <c r="DA75" s="116"/>
      <c r="DB75" s="116"/>
    </row>
    <row r="76" spans="1:106" hidden="1" x14ac:dyDescent="0.35">
      <c r="A76" s="80">
        <v>7</v>
      </c>
      <c r="B76" s="18" t="str" cm="1">
        <f t="array" aca="1" ref="B76" ca="1">IF(INDIRECT("Storages!" &amp; CHAR(67 + A76) &amp; "4")="Building level", IF(COUNTA(INDEX(Storages, A76))&gt;0, INDEX(Storages, A76), ""), "")</f>
        <v/>
      </c>
      <c r="C76" s="107"/>
      <c r="D76" s="107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07"/>
      <c r="AD76" s="107"/>
      <c r="AE76" s="116"/>
      <c r="AF76" s="116"/>
      <c r="AG76" s="116"/>
      <c r="AH76" s="116"/>
      <c r="AI76" s="116"/>
      <c r="AJ76" s="116"/>
      <c r="AK76" s="116"/>
      <c r="AL76" s="116"/>
      <c r="AM76" s="116"/>
      <c r="AN76" s="116"/>
      <c r="AO76" s="116"/>
      <c r="AP76" s="116"/>
      <c r="AQ76" s="116"/>
      <c r="AR76" s="116"/>
      <c r="AS76" s="116"/>
      <c r="AT76" s="116"/>
      <c r="AU76" s="116"/>
      <c r="AV76" s="116"/>
      <c r="AW76" s="116"/>
      <c r="AX76" s="116"/>
      <c r="AY76" s="116"/>
      <c r="AZ76" s="116"/>
      <c r="BA76" s="116"/>
      <c r="BB76" s="116"/>
      <c r="BC76" s="107"/>
      <c r="BD76" s="107"/>
      <c r="BE76" s="116"/>
      <c r="BF76" s="116"/>
      <c r="BG76" s="116"/>
      <c r="BH76" s="116"/>
      <c r="BI76" s="116"/>
      <c r="BJ76" s="116"/>
      <c r="BK76" s="116"/>
      <c r="BL76" s="116"/>
      <c r="BM76" s="116"/>
      <c r="BN76" s="116"/>
      <c r="BO76" s="116"/>
      <c r="BP76" s="116"/>
      <c r="BQ76" s="116"/>
      <c r="BR76" s="116"/>
      <c r="BS76" s="116"/>
      <c r="BT76" s="116"/>
      <c r="BU76" s="116"/>
      <c r="BV76" s="116"/>
      <c r="BW76" s="116"/>
      <c r="BX76" s="116"/>
      <c r="BY76" s="116"/>
      <c r="BZ76" s="116"/>
      <c r="CA76" s="116"/>
      <c r="CB76" s="116"/>
      <c r="CC76" s="107"/>
      <c r="CD76" s="107"/>
      <c r="CE76" s="116"/>
      <c r="CF76" s="116"/>
      <c r="CG76" s="116"/>
      <c r="CH76" s="116"/>
      <c r="CI76" s="116"/>
      <c r="CJ76" s="116"/>
      <c r="CK76" s="116"/>
      <c r="CL76" s="116"/>
      <c r="CM76" s="116"/>
      <c r="CN76" s="116"/>
      <c r="CO76" s="116"/>
      <c r="CP76" s="116"/>
      <c r="CQ76" s="116"/>
      <c r="CR76" s="116"/>
      <c r="CS76" s="116"/>
      <c r="CT76" s="116"/>
      <c r="CU76" s="116"/>
      <c r="CV76" s="116"/>
      <c r="CW76" s="116"/>
      <c r="CX76" s="116"/>
      <c r="CY76" s="116"/>
      <c r="CZ76" s="116"/>
      <c r="DA76" s="116"/>
      <c r="DB76" s="116"/>
    </row>
    <row r="77" spans="1:106" hidden="1" x14ac:dyDescent="0.35">
      <c r="A77" s="80">
        <v>8</v>
      </c>
      <c r="B77" s="18" t="str" cm="1">
        <f t="array" aca="1" ref="B77" ca="1">IF(INDIRECT("Storages!" &amp; CHAR(67 + A77) &amp; "4")="Building level", IF(COUNTA(INDEX(Storages, A77))&gt;0, INDEX(Storages, A77), ""), "")</f>
        <v/>
      </c>
      <c r="C77" s="107"/>
      <c r="D77" s="107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07"/>
      <c r="AD77" s="107"/>
      <c r="AE77" s="116"/>
      <c r="AF77" s="116"/>
      <c r="AG77" s="116"/>
      <c r="AH77" s="116"/>
      <c r="AI77" s="116"/>
      <c r="AJ77" s="116"/>
      <c r="AK77" s="116"/>
      <c r="AL77" s="116"/>
      <c r="AM77" s="116"/>
      <c r="AN77" s="116"/>
      <c r="AO77" s="116"/>
      <c r="AP77" s="116"/>
      <c r="AQ77" s="116"/>
      <c r="AR77" s="116"/>
      <c r="AS77" s="116"/>
      <c r="AT77" s="116"/>
      <c r="AU77" s="116"/>
      <c r="AV77" s="116"/>
      <c r="AW77" s="116"/>
      <c r="AX77" s="116"/>
      <c r="AY77" s="116"/>
      <c r="AZ77" s="116"/>
      <c r="BA77" s="116"/>
      <c r="BB77" s="116"/>
      <c r="BC77" s="107"/>
      <c r="BD77" s="107"/>
      <c r="BE77" s="116"/>
      <c r="BF77" s="116"/>
      <c r="BG77" s="116"/>
      <c r="BH77" s="116"/>
      <c r="BI77" s="116"/>
      <c r="BJ77" s="116"/>
      <c r="BK77" s="116"/>
      <c r="BL77" s="116"/>
      <c r="BM77" s="116"/>
      <c r="BN77" s="116"/>
      <c r="BO77" s="116"/>
      <c r="BP77" s="116"/>
      <c r="BQ77" s="116"/>
      <c r="BR77" s="116"/>
      <c r="BS77" s="116"/>
      <c r="BT77" s="116"/>
      <c r="BU77" s="116"/>
      <c r="BV77" s="116"/>
      <c r="BW77" s="116"/>
      <c r="BX77" s="116"/>
      <c r="BY77" s="116"/>
      <c r="BZ77" s="116"/>
      <c r="CA77" s="116"/>
      <c r="CB77" s="116"/>
      <c r="CC77" s="107"/>
      <c r="CD77" s="107"/>
      <c r="CE77" s="116"/>
      <c r="CF77" s="116"/>
      <c r="CG77" s="116"/>
      <c r="CH77" s="116"/>
      <c r="CI77" s="116"/>
      <c r="CJ77" s="116"/>
      <c r="CK77" s="116"/>
      <c r="CL77" s="116"/>
      <c r="CM77" s="116"/>
      <c r="CN77" s="116"/>
      <c r="CO77" s="116"/>
      <c r="CP77" s="116"/>
      <c r="CQ77" s="116"/>
      <c r="CR77" s="116"/>
      <c r="CS77" s="116"/>
      <c r="CT77" s="116"/>
      <c r="CU77" s="116"/>
      <c r="CV77" s="116"/>
      <c r="CW77" s="116"/>
      <c r="CX77" s="116"/>
      <c r="CY77" s="116"/>
      <c r="CZ77" s="116"/>
      <c r="DA77" s="116"/>
      <c r="DB77" s="116"/>
    </row>
    <row r="78" spans="1:106" hidden="1" x14ac:dyDescent="0.35">
      <c r="A78" s="80">
        <v>9</v>
      </c>
      <c r="B78" s="18" t="str" cm="1">
        <f t="array" aca="1" ref="B78" ca="1">IF(INDIRECT("Storages!" &amp; CHAR(67 + A78) &amp; "4")="Building level", IF(COUNTA(INDEX(Storages, A78))&gt;0, INDEX(Storages, A78), ""), "")</f>
        <v/>
      </c>
      <c r="C78" s="107"/>
      <c r="D78" s="107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07"/>
      <c r="AD78" s="107"/>
      <c r="AE78" s="116"/>
      <c r="AF78" s="116"/>
      <c r="AG78" s="116"/>
      <c r="AH78" s="116"/>
      <c r="AI78" s="116"/>
      <c r="AJ78" s="116"/>
      <c r="AK78" s="116"/>
      <c r="AL78" s="116"/>
      <c r="AM78" s="116"/>
      <c r="AN78" s="116"/>
      <c r="AO78" s="116"/>
      <c r="AP78" s="116"/>
      <c r="AQ78" s="116"/>
      <c r="AR78" s="116"/>
      <c r="AS78" s="116"/>
      <c r="AT78" s="116"/>
      <c r="AU78" s="116"/>
      <c r="AV78" s="116"/>
      <c r="AW78" s="116"/>
      <c r="AX78" s="116"/>
      <c r="AY78" s="116"/>
      <c r="AZ78" s="116"/>
      <c r="BA78" s="116"/>
      <c r="BB78" s="116"/>
      <c r="BC78" s="107"/>
      <c r="BD78" s="107"/>
      <c r="BE78" s="116"/>
      <c r="BF78" s="116"/>
      <c r="BG78" s="116"/>
      <c r="BH78" s="116"/>
      <c r="BI78" s="116"/>
      <c r="BJ78" s="116"/>
      <c r="BK78" s="116"/>
      <c r="BL78" s="116"/>
      <c r="BM78" s="116"/>
      <c r="BN78" s="116"/>
      <c r="BO78" s="116"/>
      <c r="BP78" s="116"/>
      <c r="BQ78" s="116"/>
      <c r="BR78" s="116"/>
      <c r="BS78" s="116"/>
      <c r="BT78" s="116"/>
      <c r="BU78" s="116"/>
      <c r="BV78" s="116"/>
      <c r="BW78" s="116"/>
      <c r="BX78" s="116"/>
      <c r="BY78" s="116"/>
      <c r="BZ78" s="116"/>
      <c r="CA78" s="116"/>
      <c r="CB78" s="116"/>
      <c r="CC78" s="107"/>
      <c r="CD78" s="107"/>
      <c r="CE78" s="116"/>
      <c r="CF78" s="116"/>
      <c r="CG78" s="116"/>
      <c r="CH78" s="116"/>
      <c r="CI78" s="116"/>
      <c r="CJ78" s="116"/>
      <c r="CK78" s="116"/>
      <c r="CL78" s="116"/>
      <c r="CM78" s="116"/>
      <c r="CN78" s="116"/>
      <c r="CO78" s="116"/>
      <c r="CP78" s="116"/>
      <c r="CQ78" s="116"/>
      <c r="CR78" s="116"/>
      <c r="CS78" s="116"/>
      <c r="CT78" s="116"/>
      <c r="CU78" s="116"/>
      <c r="CV78" s="116"/>
      <c r="CW78" s="116"/>
      <c r="CX78" s="116"/>
      <c r="CY78" s="116"/>
      <c r="CZ78" s="116"/>
      <c r="DA78" s="116"/>
      <c r="DB78" s="116"/>
    </row>
    <row r="79" spans="1:106" hidden="1" x14ac:dyDescent="0.35">
      <c r="A79" s="80">
        <v>10</v>
      </c>
      <c r="B79" s="18" t="str" cm="1">
        <f t="array" aca="1" ref="B79" ca="1">IF(INDIRECT("Storages!" &amp; CHAR(67 + A79) &amp; "4")="Building level", IF(COUNTA(INDEX(Storages, A79))&gt;0, INDEX(Storages, A79), ""), "")</f>
        <v/>
      </c>
      <c r="C79" s="107"/>
      <c r="D79" s="107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07"/>
      <c r="AD79" s="107"/>
      <c r="AE79" s="116"/>
      <c r="AF79" s="116"/>
      <c r="AG79" s="116"/>
      <c r="AH79" s="116"/>
      <c r="AI79" s="116"/>
      <c r="AJ79" s="116"/>
      <c r="AK79" s="116"/>
      <c r="AL79" s="116"/>
      <c r="AM79" s="116"/>
      <c r="AN79" s="116"/>
      <c r="AO79" s="116"/>
      <c r="AP79" s="116"/>
      <c r="AQ79" s="116"/>
      <c r="AR79" s="116"/>
      <c r="AS79" s="116"/>
      <c r="AT79" s="116"/>
      <c r="AU79" s="116"/>
      <c r="AV79" s="116"/>
      <c r="AW79" s="116"/>
      <c r="AX79" s="116"/>
      <c r="AY79" s="116"/>
      <c r="AZ79" s="116"/>
      <c r="BA79" s="116"/>
      <c r="BB79" s="116"/>
      <c r="BC79" s="107"/>
      <c r="BD79" s="107"/>
      <c r="BE79" s="116"/>
      <c r="BF79" s="116"/>
      <c r="BG79" s="116"/>
      <c r="BH79" s="116"/>
      <c r="BI79" s="116"/>
      <c r="BJ79" s="116"/>
      <c r="BK79" s="116"/>
      <c r="BL79" s="116"/>
      <c r="BM79" s="116"/>
      <c r="BN79" s="116"/>
      <c r="BO79" s="116"/>
      <c r="BP79" s="116"/>
      <c r="BQ79" s="116"/>
      <c r="BR79" s="116"/>
      <c r="BS79" s="116"/>
      <c r="BT79" s="116"/>
      <c r="BU79" s="116"/>
      <c r="BV79" s="116"/>
      <c r="BW79" s="116"/>
      <c r="BX79" s="116"/>
      <c r="BY79" s="116"/>
      <c r="BZ79" s="116"/>
      <c r="CA79" s="116"/>
      <c r="CB79" s="116"/>
      <c r="CC79" s="107"/>
      <c r="CD79" s="107"/>
      <c r="CE79" s="116"/>
      <c r="CF79" s="116"/>
      <c r="CG79" s="116"/>
      <c r="CH79" s="116"/>
      <c r="CI79" s="116"/>
      <c r="CJ79" s="116"/>
      <c r="CK79" s="116"/>
      <c r="CL79" s="116"/>
      <c r="CM79" s="116"/>
      <c r="CN79" s="116"/>
      <c r="CO79" s="116"/>
      <c r="CP79" s="116"/>
      <c r="CQ79" s="116"/>
      <c r="CR79" s="116"/>
      <c r="CS79" s="116"/>
      <c r="CT79" s="116"/>
      <c r="CU79" s="116"/>
      <c r="CV79" s="116"/>
      <c r="CW79" s="116"/>
      <c r="CX79" s="116"/>
      <c r="CY79" s="116"/>
      <c r="CZ79" s="116"/>
      <c r="DA79" s="116"/>
      <c r="DB79" s="116"/>
    </row>
    <row r="80" spans="1:106" hidden="1" x14ac:dyDescent="0.35">
      <c r="A80" s="80">
        <v>11</v>
      </c>
      <c r="B80" s="18" t="str" cm="1">
        <f t="array" aca="1" ref="B80" ca="1">IF(INDIRECT("Storages!" &amp; CHAR(67 + A80) &amp; "4")="Building level", IF(COUNTA(INDEX(Storages, A80))&gt;0, INDEX(Storages, A80), ""), "")</f>
        <v/>
      </c>
      <c r="C80" s="107"/>
      <c r="D80" s="107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07"/>
      <c r="AD80" s="107"/>
      <c r="AE80" s="116"/>
      <c r="AF80" s="116"/>
      <c r="AG80" s="116"/>
      <c r="AH80" s="116"/>
      <c r="AI80" s="116"/>
      <c r="AJ80" s="116"/>
      <c r="AK80" s="116"/>
      <c r="AL80" s="116"/>
      <c r="AM80" s="116"/>
      <c r="AN80" s="116"/>
      <c r="AO80" s="116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6"/>
      <c r="BA80" s="116"/>
      <c r="BB80" s="116"/>
      <c r="BC80" s="107"/>
      <c r="BD80" s="107"/>
      <c r="BE80" s="116"/>
      <c r="BF80" s="116"/>
      <c r="BG80" s="116"/>
      <c r="BH80" s="116"/>
      <c r="BI80" s="116"/>
      <c r="BJ80" s="116"/>
      <c r="BK80" s="116"/>
      <c r="BL80" s="116"/>
      <c r="BM80" s="116"/>
      <c r="BN80" s="116"/>
      <c r="BO80" s="116"/>
      <c r="BP80" s="116"/>
      <c r="BQ80" s="116"/>
      <c r="BR80" s="116"/>
      <c r="BS80" s="116"/>
      <c r="BT80" s="116"/>
      <c r="BU80" s="116"/>
      <c r="BV80" s="116"/>
      <c r="BW80" s="116"/>
      <c r="BX80" s="116"/>
      <c r="BY80" s="116"/>
      <c r="BZ80" s="116"/>
      <c r="CA80" s="116"/>
      <c r="CB80" s="116"/>
      <c r="CC80" s="107"/>
      <c r="CD80" s="107"/>
      <c r="CE80" s="116"/>
      <c r="CF80" s="116"/>
      <c r="CG80" s="116"/>
      <c r="CH80" s="116"/>
      <c r="CI80" s="116"/>
      <c r="CJ80" s="116"/>
      <c r="CK80" s="116"/>
      <c r="CL80" s="116"/>
      <c r="CM80" s="116"/>
      <c r="CN80" s="116"/>
      <c r="CO80" s="116"/>
      <c r="CP80" s="116"/>
      <c r="CQ80" s="116"/>
      <c r="CR80" s="116"/>
      <c r="CS80" s="116"/>
      <c r="CT80" s="116"/>
      <c r="CU80" s="116"/>
      <c r="CV80" s="116"/>
      <c r="CW80" s="116"/>
      <c r="CX80" s="116"/>
      <c r="CY80" s="116"/>
      <c r="CZ80" s="116"/>
      <c r="DA80" s="116"/>
      <c r="DB80" s="116"/>
    </row>
    <row r="81" spans="1:106" hidden="1" x14ac:dyDescent="0.35">
      <c r="A81" s="80">
        <v>12</v>
      </c>
      <c r="B81" s="18" t="str" cm="1">
        <f t="array" aca="1" ref="B81" ca="1">IF(INDIRECT("Storages!" &amp; CHAR(67 + A81) &amp; "4")="Building level", IF(COUNTA(INDEX(Storages, A81))&gt;0, INDEX(Storages, A81), ""), "")</f>
        <v/>
      </c>
      <c r="C81" s="107"/>
      <c r="D81" s="107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07"/>
      <c r="AD81" s="107"/>
      <c r="AE81" s="116"/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6"/>
      <c r="BA81" s="116"/>
      <c r="BB81" s="116"/>
      <c r="BC81" s="107"/>
      <c r="BD81" s="107"/>
      <c r="BE81" s="116"/>
      <c r="BF81" s="116"/>
      <c r="BG81" s="116"/>
      <c r="BH81" s="116"/>
      <c r="BI81" s="116"/>
      <c r="BJ81" s="116"/>
      <c r="BK81" s="116"/>
      <c r="BL81" s="116"/>
      <c r="BM81" s="116"/>
      <c r="BN81" s="116"/>
      <c r="BO81" s="116"/>
      <c r="BP81" s="116"/>
      <c r="BQ81" s="116"/>
      <c r="BR81" s="116"/>
      <c r="BS81" s="116"/>
      <c r="BT81" s="116"/>
      <c r="BU81" s="116"/>
      <c r="BV81" s="116"/>
      <c r="BW81" s="116"/>
      <c r="BX81" s="116"/>
      <c r="BY81" s="116"/>
      <c r="BZ81" s="116"/>
      <c r="CA81" s="116"/>
      <c r="CB81" s="116"/>
      <c r="CC81" s="107"/>
      <c r="CD81" s="107"/>
      <c r="CE81" s="116"/>
      <c r="CF81" s="116"/>
      <c r="CG81" s="116"/>
      <c r="CH81" s="116"/>
      <c r="CI81" s="116"/>
      <c r="CJ81" s="116"/>
      <c r="CK81" s="116"/>
      <c r="CL81" s="116"/>
      <c r="CM81" s="116"/>
      <c r="CN81" s="116"/>
      <c r="CO81" s="116"/>
      <c r="CP81" s="116"/>
      <c r="CQ81" s="116"/>
      <c r="CR81" s="116"/>
      <c r="CS81" s="116"/>
      <c r="CT81" s="116"/>
      <c r="CU81" s="116"/>
      <c r="CV81" s="116"/>
      <c r="CW81" s="116"/>
      <c r="CX81" s="116"/>
      <c r="CY81" s="116"/>
      <c r="CZ81" s="116"/>
      <c r="DA81" s="116"/>
      <c r="DB81" s="116"/>
    </row>
    <row r="82" spans="1:106" hidden="1" x14ac:dyDescent="0.35">
      <c r="A82" s="80">
        <v>13</v>
      </c>
      <c r="B82" s="18" t="str" cm="1">
        <f t="array" aca="1" ref="B82" ca="1">IF(INDIRECT("Storages!" &amp; CHAR(67 + A82) &amp; "4")="Building level", IF(COUNTA(INDEX(Storages, A82))&gt;0, INDEX(Storages, A82), ""), "")</f>
        <v/>
      </c>
      <c r="C82" s="107"/>
      <c r="D82" s="107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  <c r="AC82" s="107"/>
      <c r="AD82" s="107"/>
      <c r="AE82" s="116"/>
      <c r="AF82" s="116"/>
      <c r="AG82" s="116"/>
      <c r="AH82" s="116"/>
      <c r="AI82" s="116"/>
      <c r="AJ82" s="116"/>
      <c r="AK82" s="116"/>
      <c r="AL82" s="116"/>
      <c r="AM82" s="116"/>
      <c r="AN82" s="116"/>
      <c r="AO82" s="116"/>
      <c r="AP82" s="116"/>
      <c r="AQ82" s="116"/>
      <c r="AR82" s="116"/>
      <c r="AS82" s="116"/>
      <c r="AT82" s="116"/>
      <c r="AU82" s="116"/>
      <c r="AV82" s="116"/>
      <c r="AW82" s="116"/>
      <c r="AX82" s="116"/>
      <c r="AY82" s="116"/>
      <c r="AZ82" s="116"/>
      <c r="BA82" s="116"/>
      <c r="BB82" s="116"/>
      <c r="BC82" s="107"/>
      <c r="BD82" s="107"/>
      <c r="BE82" s="116"/>
      <c r="BF82" s="116"/>
      <c r="BG82" s="116"/>
      <c r="BH82" s="116"/>
      <c r="BI82" s="116"/>
      <c r="BJ82" s="116"/>
      <c r="BK82" s="116"/>
      <c r="BL82" s="116"/>
      <c r="BM82" s="116"/>
      <c r="BN82" s="116"/>
      <c r="BO82" s="116"/>
      <c r="BP82" s="116"/>
      <c r="BQ82" s="116"/>
      <c r="BR82" s="116"/>
      <c r="BS82" s="116"/>
      <c r="BT82" s="116"/>
      <c r="BU82" s="116"/>
      <c r="BV82" s="116"/>
      <c r="BW82" s="116"/>
      <c r="BX82" s="116"/>
      <c r="BY82" s="116"/>
      <c r="BZ82" s="116"/>
      <c r="CA82" s="116"/>
      <c r="CB82" s="116"/>
      <c r="CC82" s="107"/>
      <c r="CD82" s="107"/>
      <c r="CE82" s="116"/>
      <c r="CF82" s="116"/>
      <c r="CG82" s="116"/>
      <c r="CH82" s="116"/>
      <c r="CI82" s="116"/>
      <c r="CJ82" s="116"/>
      <c r="CK82" s="116"/>
      <c r="CL82" s="116"/>
      <c r="CM82" s="116"/>
      <c r="CN82" s="116"/>
      <c r="CO82" s="116"/>
      <c r="CP82" s="116"/>
      <c r="CQ82" s="116"/>
      <c r="CR82" s="116"/>
      <c r="CS82" s="116"/>
      <c r="CT82" s="116"/>
      <c r="CU82" s="116"/>
      <c r="CV82" s="116"/>
      <c r="CW82" s="116"/>
      <c r="CX82" s="116"/>
      <c r="CY82" s="116"/>
      <c r="CZ82" s="116"/>
      <c r="DA82" s="116"/>
      <c r="DB82" s="116"/>
    </row>
    <row r="83" spans="1:106" hidden="1" x14ac:dyDescent="0.35">
      <c r="A83" s="80">
        <v>14</v>
      </c>
      <c r="B83" s="18" t="str" cm="1">
        <f t="array" aca="1" ref="B83" ca="1">IF(INDIRECT("Storages!" &amp; CHAR(67 + A83) &amp; "4")="Building level", IF(COUNTA(INDEX(Storages, A83))&gt;0, INDEX(Storages, A83), ""), "")</f>
        <v/>
      </c>
      <c r="C83" s="107"/>
      <c r="D83" s="107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07"/>
      <c r="AD83" s="107"/>
      <c r="AE83" s="116"/>
      <c r="AF83" s="116"/>
      <c r="AG83" s="116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116"/>
      <c r="AS83" s="116"/>
      <c r="AT83" s="116"/>
      <c r="AU83" s="116"/>
      <c r="AV83" s="116"/>
      <c r="AW83" s="116"/>
      <c r="AX83" s="116"/>
      <c r="AY83" s="116"/>
      <c r="AZ83" s="116"/>
      <c r="BA83" s="116"/>
      <c r="BB83" s="116"/>
      <c r="BC83" s="107"/>
      <c r="BD83" s="107"/>
      <c r="BE83" s="116"/>
      <c r="BF83" s="116"/>
      <c r="BG83" s="116"/>
      <c r="BH83" s="116"/>
      <c r="BI83" s="116"/>
      <c r="BJ83" s="116"/>
      <c r="BK83" s="116"/>
      <c r="BL83" s="116"/>
      <c r="BM83" s="116"/>
      <c r="BN83" s="116"/>
      <c r="BO83" s="116"/>
      <c r="BP83" s="116"/>
      <c r="BQ83" s="116"/>
      <c r="BR83" s="116"/>
      <c r="BS83" s="116"/>
      <c r="BT83" s="116"/>
      <c r="BU83" s="116"/>
      <c r="BV83" s="116"/>
      <c r="BW83" s="116"/>
      <c r="BX83" s="116"/>
      <c r="BY83" s="116"/>
      <c r="BZ83" s="116"/>
      <c r="CA83" s="116"/>
      <c r="CB83" s="116"/>
      <c r="CC83" s="107"/>
      <c r="CD83" s="107"/>
      <c r="CE83" s="116"/>
      <c r="CF83" s="116"/>
      <c r="CG83" s="116"/>
      <c r="CH83" s="116"/>
      <c r="CI83" s="116"/>
      <c r="CJ83" s="116"/>
      <c r="CK83" s="116"/>
      <c r="CL83" s="116"/>
      <c r="CM83" s="116"/>
      <c r="CN83" s="116"/>
      <c r="CO83" s="116"/>
      <c r="CP83" s="116"/>
      <c r="CQ83" s="116"/>
      <c r="CR83" s="116"/>
      <c r="CS83" s="116"/>
      <c r="CT83" s="116"/>
      <c r="CU83" s="116"/>
      <c r="CV83" s="116"/>
      <c r="CW83" s="116"/>
      <c r="CX83" s="116"/>
      <c r="CY83" s="116"/>
      <c r="CZ83" s="116"/>
      <c r="DA83" s="116"/>
      <c r="DB83" s="116"/>
    </row>
    <row r="84" spans="1:106" hidden="1" x14ac:dyDescent="0.35">
      <c r="A84" s="80">
        <v>15</v>
      </c>
      <c r="B84" s="18" t="str" cm="1">
        <f t="array" aca="1" ref="B84" ca="1">IF(INDIRECT("Storages!" &amp; CHAR(67 + A84) &amp; "4")="Building level", IF(COUNTA(INDEX(Storages, A84))&gt;0, INDEX(Storages, A84), ""), "")</f>
        <v/>
      </c>
      <c r="C84" s="107"/>
      <c r="D84" s="107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  <c r="AC84" s="107"/>
      <c r="AD84" s="107"/>
      <c r="AE84" s="116"/>
      <c r="AF84" s="116"/>
      <c r="AG84" s="116"/>
      <c r="AH84" s="116"/>
      <c r="AI84" s="116"/>
      <c r="AJ84" s="116"/>
      <c r="AK84" s="116"/>
      <c r="AL84" s="116"/>
      <c r="AM84" s="116"/>
      <c r="AN84" s="116"/>
      <c r="AO84" s="116"/>
      <c r="AP84" s="116"/>
      <c r="AQ84" s="116"/>
      <c r="AR84" s="116"/>
      <c r="AS84" s="116"/>
      <c r="AT84" s="116"/>
      <c r="AU84" s="116"/>
      <c r="AV84" s="116"/>
      <c r="AW84" s="116"/>
      <c r="AX84" s="116"/>
      <c r="AY84" s="116"/>
      <c r="AZ84" s="116"/>
      <c r="BA84" s="116"/>
      <c r="BB84" s="116"/>
      <c r="BC84" s="107"/>
      <c r="BD84" s="107"/>
      <c r="BE84" s="116"/>
      <c r="BF84" s="116"/>
      <c r="BG84" s="116"/>
      <c r="BH84" s="116"/>
      <c r="BI84" s="116"/>
      <c r="BJ84" s="116"/>
      <c r="BK84" s="116"/>
      <c r="BL84" s="116"/>
      <c r="BM84" s="116"/>
      <c r="BN84" s="116"/>
      <c r="BO84" s="116"/>
      <c r="BP84" s="116"/>
      <c r="BQ84" s="116"/>
      <c r="BR84" s="116"/>
      <c r="BS84" s="116"/>
      <c r="BT84" s="116"/>
      <c r="BU84" s="116"/>
      <c r="BV84" s="116"/>
      <c r="BW84" s="116"/>
      <c r="BX84" s="116"/>
      <c r="BY84" s="116"/>
      <c r="BZ84" s="116"/>
      <c r="CA84" s="116"/>
      <c r="CB84" s="116"/>
      <c r="CC84" s="107"/>
      <c r="CD84" s="107"/>
      <c r="CE84" s="116"/>
      <c r="CF84" s="116"/>
      <c r="CG84" s="116"/>
      <c r="CH84" s="116"/>
      <c r="CI84" s="116"/>
      <c r="CJ84" s="116"/>
      <c r="CK84" s="116"/>
      <c r="CL84" s="116"/>
      <c r="CM84" s="116"/>
      <c r="CN84" s="116"/>
      <c r="CO84" s="116"/>
      <c r="CP84" s="116"/>
      <c r="CQ84" s="116"/>
      <c r="CR84" s="116"/>
      <c r="CS84" s="116"/>
      <c r="CT84" s="116"/>
      <c r="CU84" s="116"/>
      <c r="CV84" s="116"/>
      <c r="CW84" s="116"/>
      <c r="CX84" s="116"/>
      <c r="CY84" s="116"/>
      <c r="CZ84" s="116"/>
      <c r="DA84" s="116"/>
      <c r="DB84" s="116"/>
    </row>
    <row r="85" spans="1:106" hidden="1" x14ac:dyDescent="0.35">
      <c r="A85" s="80">
        <v>16</v>
      </c>
      <c r="B85" s="18" t="str" cm="1">
        <f t="array" aca="1" ref="B85" ca="1">IF(INDIRECT("Storages!" &amp; CHAR(67 + A85) &amp; "4")="Building level", IF(COUNTA(INDEX(Storages, A85))&gt;0, INDEX(Storages, A85), ""), "")</f>
        <v/>
      </c>
      <c r="C85" s="107"/>
      <c r="D85" s="107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07"/>
      <c r="AD85" s="107"/>
      <c r="AE85" s="116"/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6"/>
      <c r="AQ85" s="116"/>
      <c r="AR85" s="116"/>
      <c r="AS85" s="116"/>
      <c r="AT85" s="116"/>
      <c r="AU85" s="116"/>
      <c r="AV85" s="116"/>
      <c r="AW85" s="116"/>
      <c r="AX85" s="116"/>
      <c r="AY85" s="116"/>
      <c r="AZ85" s="116"/>
      <c r="BA85" s="116"/>
      <c r="BB85" s="116"/>
      <c r="BC85" s="107"/>
      <c r="BD85" s="107"/>
      <c r="BE85" s="116"/>
      <c r="BF85" s="116"/>
      <c r="BG85" s="116"/>
      <c r="BH85" s="116"/>
      <c r="BI85" s="116"/>
      <c r="BJ85" s="116"/>
      <c r="BK85" s="116"/>
      <c r="BL85" s="116"/>
      <c r="BM85" s="116"/>
      <c r="BN85" s="116"/>
      <c r="BO85" s="116"/>
      <c r="BP85" s="116"/>
      <c r="BQ85" s="116"/>
      <c r="BR85" s="116"/>
      <c r="BS85" s="116"/>
      <c r="BT85" s="116"/>
      <c r="BU85" s="116"/>
      <c r="BV85" s="116"/>
      <c r="BW85" s="116"/>
      <c r="BX85" s="116"/>
      <c r="BY85" s="116"/>
      <c r="BZ85" s="116"/>
      <c r="CA85" s="116"/>
      <c r="CB85" s="116"/>
      <c r="CC85" s="107"/>
      <c r="CD85" s="107"/>
      <c r="CE85" s="116"/>
      <c r="CF85" s="116"/>
      <c r="CG85" s="116"/>
      <c r="CH85" s="116"/>
      <c r="CI85" s="116"/>
      <c r="CJ85" s="116"/>
      <c r="CK85" s="116"/>
      <c r="CL85" s="116"/>
      <c r="CM85" s="116"/>
      <c r="CN85" s="116"/>
      <c r="CO85" s="116"/>
      <c r="CP85" s="116"/>
      <c r="CQ85" s="116"/>
      <c r="CR85" s="116"/>
      <c r="CS85" s="116"/>
      <c r="CT85" s="116"/>
      <c r="CU85" s="116"/>
      <c r="CV85" s="116"/>
      <c r="CW85" s="116"/>
      <c r="CX85" s="116"/>
      <c r="CY85" s="116"/>
      <c r="CZ85" s="116"/>
      <c r="DA85" s="116"/>
      <c r="DB85" s="116"/>
    </row>
    <row r="86" spans="1:106" hidden="1" x14ac:dyDescent="0.35">
      <c r="A86" s="80">
        <v>17</v>
      </c>
      <c r="B86" s="18" t="str" cm="1">
        <f t="array" aca="1" ref="B86" ca="1">IF(INDIRECT("Storages!" &amp; CHAR(67 + A86) &amp; "4")="Building level", IF(COUNTA(INDEX(Storages, A86))&gt;0, INDEX(Storages, A86), ""), "")</f>
        <v/>
      </c>
      <c r="C86" s="107"/>
      <c r="D86" s="107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  <c r="AC86" s="107"/>
      <c r="AD86" s="107"/>
      <c r="AE86" s="116"/>
      <c r="AF86" s="116"/>
      <c r="AG86" s="116"/>
      <c r="AH86" s="116"/>
      <c r="AI86" s="116"/>
      <c r="AJ86" s="116"/>
      <c r="AK86" s="116"/>
      <c r="AL86" s="116"/>
      <c r="AM86" s="116"/>
      <c r="AN86" s="116"/>
      <c r="AO86" s="116"/>
      <c r="AP86" s="116"/>
      <c r="AQ86" s="116"/>
      <c r="AR86" s="116"/>
      <c r="AS86" s="116"/>
      <c r="AT86" s="116"/>
      <c r="AU86" s="116"/>
      <c r="AV86" s="116"/>
      <c r="AW86" s="116"/>
      <c r="AX86" s="116"/>
      <c r="AY86" s="116"/>
      <c r="AZ86" s="116"/>
      <c r="BA86" s="116"/>
      <c r="BB86" s="116"/>
      <c r="BC86" s="107"/>
      <c r="BD86" s="107"/>
      <c r="BE86" s="116"/>
      <c r="BF86" s="116"/>
      <c r="BG86" s="116"/>
      <c r="BH86" s="116"/>
      <c r="BI86" s="116"/>
      <c r="BJ86" s="116"/>
      <c r="BK86" s="116"/>
      <c r="BL86" s="116"/>
      <c r="BM86" s="116"/>
      <c r="BN86" s="116"/>
      <c r="BO86" s="116"/>
      <c r="BP86" s="116"/>
      <c r="BQ86" s="116"/>
      <c r="BR86" s="116"/>
      <c r="BS86" s="116"/>
      <c r="BT86" s="116"/>
      <c r="BU86" s="116"/>
      <c r="BV86" s="116"/>
      <c r="BW86" s="116"/>
      <c r="BX86" s="116"/>
      <c r="BY86" s="116"/>
      <c r="BZ86" s="116"/>
      <c r="CA86" s="116"/>
      <c r="CB86" s="116"/>
      <c r="CC86" s="107"/>
      <c r="CD86" s="107"/>
      <c r="CE86" s="116"/>
      <c r="CF86" s="116"/>
      <c r="CG86" s="116"/>
      <c r="CH86" s="116"/>
      <c r="CI86" s="116"/>
      <c r="CJ86" s="116"/>
      <c r="CK86" s="116"/>
      <c r="CL86" s="116"/>
      <c r="CM86" s="116"/>
      <c r="CN86" s="116"/>
      <c r="CO86" s="116"/>
      <c r="CP86" s="116"/>
      <c r="CQ86" s="116"/>
      <c r="CR86" s="116"/>
      <c r="CS86" s="116"/>
      <c r="CT86" s="116"/>
      <c r="CU86" s="116"/>
      <c r="CV86" s="116"/>
      <c r="CW86" s="116"/>
      <c r="CX86" s="116"/>
      <c r="CY86" s="116"/>
      <c r="CZ86" s="116"/>
      <c r="DA86" s="116"/>
      <c r="DB86" s="116"/>
    </row>
    <row r="87" spans="1:106" hidden="1" x14ac:dyDescent="0.35">
      <c r="A87" s="80">
        <v>18</v>
      </c>
      <c r="B87" s="18" t="str" cm="1">
        <f t="array" aca="1" ref="B87" ca="1">IF(INDIRECT("Storages!" &amp; CHAR(67 + A87) &amp; "4")="Building level", IF(COUNTA(INDEX(Storages, A87))&gt;0, INDEX(Storages, A87), ""), "")</f>
        <v/>
      </c>
      <c r="C87" s="107"/>
      <c r="D87" s="107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07"/>
      <c r="AD87" s="107"/>
      <c r="AE87" s="116"/>
      <c r="AF87" s="116"/>
      <c r="AG87" s="116"/>
      <c r="AH87" s="116"/>
      <c r="AI87" s="116"/>
      <c r="AJ87" s="116"/>
      <c r="AK87" s="116"/>
      <c r="AL87" s="116"/>
      <c r="AM87" s="116"/>
      <c r="AN87" s="116"/>
      <c r="AO87" s="116"/>
      <c r="AP87" s="116"/>
      <c r="AQ87" s="116"/>
      <c r="AR87" s="116"/>
      <c r="AS87" s="116"/>
      <c r="AT87" s="116"/>
      <c r="AU87" s="116"/>
      <c r="AV87" s="116"/>
      <c r="AW87" s="116"/>
      <c r="AX87" s="116"/>
      <c r="AY87" s="116"/>
      <c r="AZ87" s="116"/>
      <c r="BA87" s="116"/>
      <c r="BB87" s="116"/>
      <c r="BC87" s="107"/>
      <c r="BD87" s="107"/>
      <c r="BE87" s="116"/>
      <c r="BF87" s="116"/>
      <c r="BG87" s="116"/>
      <c r="BH87" s="116"/>
      <c r="BI87" s="116"/>
      <c r="BJ87" s="116"/>
      <c r="BK87" s="116"/>
      <c r="BL87" s="116"/>
      <c r="BM87" s="116"/>
      <c r="BN87" s="116"/>
      <c r="BO87" s="116"/>
      <c r="BP87" s="116"/>
      <c r="BQ87" s="116"/>
      <c r="BR87" s="116"/>
      <c r="BS87" s="116"/>
      <c r="BT87" s="116"/>
      <c r="BU87" s="116"/>
      <c r="BV87" s="116"/>
      <c r="BW87" s="116"/>
      <c r="BX87" s="116"/>
      <c r="BY87" s="116"/>
      <c r="BZ87" s="116"/>
      <c r="CA87" s="116"/>
      <c r="CB87" s="116"/>
      <c r="CC87" s="107"/>
      <c r="CD87" s="107"/>
      <c r="CE87" s="116"/>
      <c r="CF87" s="116"/>
      <c r="CG87" s="116"/>
      <c r="CH87" s="116"/>
      <c r="CI87" s="116"/>
      <c r="CJ87" s="116"/>
      <c r="CK87" s="116"/>
      <c r="CL87" s="116"/>
      <c r="CM87" s="116"/>
      <c r="CN87" s="116"/>
      <c r="CO87" s="116"/>
      <c r="CP87" s="116"/>
      <c r="CQ87" s="116"/>
      <c r="CR87" s="116"/>
      <c r="CS87" s="116"/>
      <c r="CT87" s="116"/>
      <c r="CU87" s="116"/>
      <c r="CV87" s="116"/>
      <c r="CW87" s="116"/>
      <c r="CX87" s="116"/>
      <c r="CY87" s="116"/>
      <c r="CZ87" s="116"/>
      <c r="DA87" s="116"/>
      <c r="DB87" s="116"/>
    </row>
    <row r="88" spans="1:106" hidden="1" x14ac:dyDescent="0.35">
      <c r="A88" s="80">
        <v>19</v>
      </c>
      <c r="B88" s="18" t="str" cm="1">
        <f t="array" aca="1" ref="B88" ca="1">IF(INDIRECT("Storages!" &amp; CHAR(67 + A88) &amp; "4")="Building level", IF(COUNTA(INDEX(Storages, A88))&gt;0, INDEX(Storages, A88), ""), "")</f>
        <v/>
      </c>
      <c r="C88" s="107"/>
      <c r="D88" s="107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  <c r="AC88" s="107"/>
      <c r="AD88" s="107"/>
      <c r="AE88" s="116"/>
      <c r="AF88" s="116"/>
      <c r="AG88" s="116"/>
      <c r="AH88" s="116"/>
      <c r="AI88" s="116"/>
      <c r="AJ88" s="116"/>
      <c r="AK88" s="116"/>
      <c r="AL88" s="116"/>
      <c r="AM88" s="116"/>
      <c r="AN88" s="116"/>
      <c r="AO88" s="116"/>
      <c r="AP88" s="116"/>
      <c r="AQ88" s="116"/>
      <c r="AR88" s="116"/>
      <c r="AS88" s="116"/>
      <c r="AT88" s="116"/>
      <c r="AU88" s="116"/>
      <c r="AV88" s="116"/>
      <c r="AW88" s="116"/>
      <c r="AX88" s="116"/>
      <c r="AY88" s="116"/>
      <c r="AZ88" s="116"/>
      <c r="BA88" s="116"/>
      <c r="BB88" s="116"/>
      <c r="BC88" s="107"/>
      <c r="BD88" s="107"/>
      <c r="BE88" s="116"/>
      <c r="BF88" s="116"/>
      <c r="BG88" s="116"/>
      <c r="BH88" s="116"/>
      <c r="BI88" s="116"/>
      <c r="BJ88" s="116"/>
      <c r="BK88" s="116"/>
      <c r="BL88" s="116"/>
      <c r="BM88" s="116"/>
      <c r="BN88" s="116"/>
      <c r="BO88" s="116"/>
      <c r="BP88" s="116"/>
      <c r="BQ88" s="116"/>
      <c r="BR88" s="116"/>
      <c r="BS88" s="116"/>
      <c r="BT88" s="116"/>
      <c r="BU88" s="116"/>
      <c r="BV88" s="116"/>
      <c r="BW88" s="116"/>
      <c r="BX88" s="116"/>
      <c r="BY88" s="116"/>
      <c r="BZ88" s="116"/>
      <c r="CA88" s="116"/>
      <c r="CB88" s="116"/>
      <c r="CC88" s="107"/>
      <c r="CD88" s="107"/>
      <c r="CE88" s="116"/>
      <c r="CF88" s="116"/>
      <c r="CG88" s="116"/>
      <c r="CH88" s="116"/>
      <c r="CI88" s="116"/>
      <c r="CJ88" s="116"/>
      <c r="CK88" s="116"/>
      <c r="CL88" s="116"/>
      <c r="CM88" s="116"/>
      <c r="CN88" s="116"/>
      <c r="CO88" s="116"/>
      <c r="CP88" s="116"/>
      <c r="CQ88" s="116"/>
      <c r="CR88" s="116"/>
      <c r="CS88" s="116"/>
      <c r="CT88" s="116"/>
      <c r="CU88" s="116"/>
      <c r="CV88" s="116"/>
      <c r="CW88" s="116"/>
      <c r="CX88" s="116"/>
      <c r="CY88" s="116"/>
      <c r="CZ88" s="116"/>
      <c r="DA88" s="116"/>
      <c r="DB88" s="116"/>
    </row>
    <row r="89" spans="1:106" ht="18.600000000000001" hidden="1" thickBot="1" x14ac:dyDescent="0.4">
      <c r="A89" s="80">
        <v>20</v>
      </c>
      <c r="B89" s="18" t="str" cm="1">
        <f t="array" aca="1" ref="B89" ca="1">IF(INDIRECT("Storages!" &amp; CHAR(67 + A89) &amp; "4")="Building level", IF(COUNTA(INDEX(Storages, A89))&gt;0, INDEX(Storages, A89), ""), "")</f>
        <v/>
      </c>
      <c r="C89" s="107"/>
      <c r="D89" s="107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07"/>
      <c r="AD89" s="107"/>
      <c r="AE89" s="116"/>
      <c r="AF89" s="116"/>
      <c r="AG89" s="116"/>
      <c r="AH89" s="116"/>
      <c r="AI89" s="116"/>
      <c r="AJ89" s="116"/>
      <c r="AK89" s="116"/>
      <c r="AL89" s="116"/>
      <c r="AM89" s="116"/>
      <c r="AN89" s="116"/>
      <c r="AO89" s="116"/>
      <c r="AP89" s="116"/>
      <c r="AQ89" s="116"/>
      <c r="AR89" s="116"/>
      <c r="AS89" s="116"/>
      <c r="AT89" s="116"/>
      <c r="AU89" s="116"/>
      <c r="AV89" s="116"/>
      <c r="AW89" s="116"/>
      <c r="AX89" s="116"/>
      <c r="AY89" s="116"/>
      <c r="AZ89" s="116"/>
      <c r="BA89" s="116"/>
      <c r="BB89" s="116"/>
      <c r="BC89" s="107"/>
      <c r="BD89" s="107"/>
      <c r="BE89" s="116"/>
      <c r="BF89" s="116"/>
      <c r="BG89" s="116"/>
      <c r="BH89" s="116"/>
      <c r="BI89" s="116"/>
      <c r="BJ89" s="116"/>
      <c r="BK89" s="116"/>
      <c r="BL89" s="116"/>
      <c r="BM89" s="116"/>
      <c r="BN89" s="116"/>
      <c r="BO89" s="116"/>
      <c r="BP89" s="116"/>
      <c r="BQ89" s="116"/>
      <c r="BR89" s="116"/>
      <c r="BS89" s="116"/>
      <c r="BT89" s="116"/>
      <c r="BU89" s="116"/>
      <c r="BV89" s="116"/>
      <c r="BW89" s="116"/>
      <c r="BX89" s="116"/>
      <c r="BY89" s="116"/>
      <c r="BZ89" s="116"/>
      <c r="CA89" s="116"/>
      <c r="CB89" s="116"/>
      <c r="CC89" s="107"/>
      <c r="CD89" s="107"/>
      <c r="CE89" s="116"/>
      <c r="CF89" s="116"/>
      <c r="CG89" s="116"/>
      <c r="CH89" s="116"/>
      <c r="CI89" s="116"/>
      <c r="CJ89" s="116"/>
      <c r="CK89" s="116"/>
      <c r="CL89" s="116"/>
      <c r="CM89" s="116"/>
      <c r="CN89" s="116"/>
      <c r="CO89" s="116"/>
      <c r="CP89" s="116"/>
      <c r="CQ89" s="116"/>
      <c r="CR89" s="116"/>
      <c r="CS89" s="116"/>
      <c r="CT89" s="116"/>
      <c r="CU89" s="116"/>
      <c r="CV89" s="116"/>
      <c r="CW89" s="116"/>
      <c r="CX89" s="116"/>
      <c r="CY89" s="116"/>
      <c r="CZ89" s="116"/>
      <c r="DA89" s="116"/>
      <c r="DB89" s="116"/>
    </row>
    <row r="90" spans="1:106" s="24" customFormat="1" ht="18.600000000000001" hidden="1" thickBot="1" x14ac:dyDescent="0.4">
      <c r="A90" s="41"/>
      <c r="B90" s="170" t="s">
        <v>109</v>
      </c>
      <c r="C90" s="248"/>
      <c r="D90" s="249"/>
      <c r="E90" s="249"/>
      <c r="F90" s="249"/>
      <c r="G90" s="249"/>
      <c r="H90" s="249"/>
      <c r="I90" s="249"/>
      <c r="J90" s="249"/>
      <c r="K90" s="249"/>
      <c r="L90" s="249"/>
      <c r="M90" s="249"/>
      <c r="N90" s="249"/>
      <c r="O90" s="249"/>
      <c r="P90" s="249"/>
      <c r="Q90" s="249"/>
      <c r="R90" s="249"/>
      <c r="S90" s="249"/>
      <c r="T90" s="249"/>
      <c r="U90" s="249"/>
      <c r="V90" s="249"/>
      <c r="W90" s="249"/>
      <c r="X90" s="249"/>
      <c r="Y90" s="249"/>
      <c r="Z90" s="249"/>
      <c r="AA90" s="249"/>
      <c r="AB90" s="250"/>
      <c r="AC90" s="248"/>
      <c r="AD90" s="249"/>
      <c r="AE90" s="249"/>
      <c r="AF90" s="249"/>
      <c r="AG90" s="249"/>
      <c r="AH90" s="249"/>
      <c r="AI90" s="249"/>
      <c r="AJ90" s="249"/>
      <c r="AK90" s="249"/>
      <c r="AL90" s="249"/>
      <c r="AM90" s="249"/>
      <c r="AN90" s="249"/>
      <c r="AO90" s="249"/>
      <c r="AP90" s="249"/>
      <c r="AQ90" s="249"/>
      <c r="AR90" s="249"/>
      <c r="AS90" s="249"/>
      <c r="AT90" s="249"/>
      <c r="AU90" s="249"/>
      <c r="AV90" s="249"/>
      <c r="AW90" s="249"/>
      <c r="AX90" s="249"/>
      <c r="AY90" s="249"/>
      <c r="AZ90" s="249"/>
      <c r="BA90" s="249"/>
      <c r="BB90" s="250"/>
      <c r="BC90" s="248"/>
      <c r="BD90" s="249"/>
      <c r="BE90" s="249"/>
      <c r="BF90" s="249"/>
      <c r="BG90" s="249"/>
      <c r="BH90" s="249"/>
      <c r="BI90" s="249"/>
      <c r="BJ90" s="249"/>
      <c r="BK90" s="249"/>
      <c r="BL90" s="249"/>
      <c r="BM90" s="249"/>
      <c r="BN90" s="249"/>
      <c r="BO90" s="249"/>
      <c r="BP90" s="249"/>
      <c r="BQ90" s="249"/>
      <c r="BR90" s="249"/>
      <c r="BS90" s="249"/>
      <c r="BT90" s="249"/>
      <c r="BU90" s="249"/>
      <c r="BV90" s="249"/>
      <c r="BW90" s="249"/>
      <c r="BX90" s="249"/>
      <c r="BY90" s="249"/>
      <c r="BZ90" s="249"/>
      <c r="CA90" s="249"/>
      <c r="CB90" s="250"/>
      <c r="CC90" s="248"/>
      <c r="CD90" s="249"/>
      <c r="CE90" s="249"/>
      <c r="CF90" s="249"/>
      <c r="CG90" s="249"/>
      <c r="CH90" s="249"/>
      <c r="CI90" s="249"/>
      <c r="CJ90" s="249"/>
      <c r="CK90" s="249"/>
      <c r="CL90" s="249"/>
      <c r="CM90" s="249"/>
      <c r="CN90" s="249"/>
      <c r="CO90" s="249"/>
      <c r="CP90" s="249"/>
      <c r="CQ90" s="249"/>
      <c r="CR90" s="249"/>
      <c r="CS90" s="249"/>
      <c r="CT90" s="249"/>
      <c r="CU90" s="249"/>
      <c r="CV90" s="249"/>
      <c r="CW90" s="249"/>
      <c r="CX90" s="249"/>
      <c r="CY90" s="249"/>
      <c r="CZ90" s="249"/>
      <c r="DA90" s="249"/>
      <c r="DB90" s="250"/>
    </row>
    <row r="91" spans="1:106" s="27" customFormat="1" hidden="1" x14ac:dyDescent="0.35">
      <c r="A91" s="82">
        <v>1</v>
      </c>
      <c r="B91" s="25" t="str" cm="1">
        <f t="array" ref="B91">IF(COUNTA(INDEX(Buildings, A91))&gt;0,INDEX(Buildings, A91),"")</f>
        <v>SFH</v>
      </c>
      <c r="C91" s="109">
        <f>E5</f>
        <v>5</v>
      </c>
      <c r="D91" s="156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3"/>
      <c r="AC91" s="109">
        <f>AE5</f>
        <v>3</v>
      </c>
      <c r="AD91" s="156"/>
      <c r="AE91" s="111"/>
      <c r="AF91" s="111"/>
      <c r="AG91" s="111"/>
      <c r="AH91" s="111"/>
      <c r="AI91" s="111"/>
      <c r="AJ91" s="111"/>
      <c r="AK91" s="111"/>
      <c r="AL91" s="111"/>
      <c r="AM91" s="111"/>
      <c r="AN91" s="111"/>
      <c r="AO91" s="111"/>
      <c r="AP91" s="111"/>
      <c r="AQ91" s="111"/>
      <c r="AR91" s="111"/>
      <c r="AS91" s="111"/>
      <c r="AT91" s="111"/>
      <c r="AU91" s="111"/>
      <c r="AV91" s="111"/>
      <c r="AW91" s="111"/>
      <c r="AX91" s="111"/>
      <c r="AY91" s="111"/>
      <c r="AZ91" s="111"/>
      <c r="BA91" s="111"/>
      <c r="BB91" s="113"/>
      <c r="BC91" s="109">
        <f>BE5</f>
        <v>0</v>
      </c>
      <c r="BD91" s="156"/>
      <c r="BE91" s="111"/>
      <c r="BF91" s="111"/>
      <c r="BG91" s="111"/>
      <c r="BH91" s="111"/>
      <c r="BI91" s="111"/>
      <c r="BJ91" s="111"/>
      <c r="BK91" s="111"/>
      <c r="BL91" s="111"/>
      <c r="BM91" s="111"/>
      <c r="BN91" s="111"/>
      <c r="BO91" s="111"/>
      <c r="BP91" s="111"/>
      <c r="BQ91" s="111"/>
      <c r="BR91" s="111"/>
      <c r="BS91" s="111"/>
      <c r="BT91" s="111"/>
      <c r="BU91" s="111"/>
      <c r="BV91" s="111"/>
      <c r="BW91" s="111"/>
      <c r="BX91" s="111"/>
      <c r="BY91" s="111"/>
      <c r="BZ91" s="111"/>
      <c r="CA91" s="111"/>
      <c r="CB91" s="113"/>
      <c r="CC91" s="109"/>
      <c r="CD91" s="156"/>
      <c r="CE91" s="111"/>
      <c r="CF91" s="111"/>
      <c r="CG91" s="111"/>
      <c r="CH91" s="111"/>
      <c r="CI91" s="111"/>
      <c r="CJ91" s="111"/>
      <c r="CK91" s="111"/>
      <c r="CL91" s="111"/>
      <c r="CM91" s="111"/>
      <c r="CN91" s="111"/>
      <c r="CO91" s="111"/>
      <c r="CP91" s="111"/>
      <c r="CQ91" s="111"/>
      <c r="CR91" s="111"/>
      <c r="CS91" s="111"/>
      <c r="CT91" s="111"/>
      <c r="CU91" s="111"/>
      <c r="CV91" s="111"/>
      <c r="CW91" s="111"/>
      <c r="CX91" s="111"/>
      <c r="CY91" s="111"/>
      <c r="CZ91" s="111"/>
      <c r="DA91" s="111"/>
      <c r="DB91" s="113"/>
    </row>
    <row r="92" spans="1:106" hidden="1" x14ac:dyDescent="0.35">
      <c r="A92" s="83">
        <v>2</v>
      </c>
      <c r="B92" s="18" t="str" cm="1">
        <f t="array" ref="B92">IF(COUNTA(INDEX(Buildings, A92))&gt;0,INDEX(Buildings, A92),"")</f>
        <v>MFH__2010</v>
      </c>
      <c r="C92" s="108">
        <f>G5</f>
        <v>2</v>
      </c>
      <c r="D92" s="202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  <c r="P92" s="203"/>
      <c r="Q92" s="203"/>
      <c r="R92" s="203"/>
      <c r="S92" s="203"/>
      <c r="T92" s="203"/>
      <c r="U92" s="203"/>
      <c r="V92" s="203"/>
      <c r="W92" s="203"/>
      <c r="X92" s="203"/>
      <c r="Y92" s="203"/>
      <c r="Z92" s="203"/>
      <c r="AA92" s="203"/>
      <c r="AB92" s="114"/>
      <c r="AC92" s="108">
        <f>AG5</f>
        <v>0</v>
      </c>
      <c r="AD92" s="202"/>
      <c r="AE92" s="203"/>
      <c r="AF92" s="203"/>
      <c r="AG92" s="203"/>
      <c r="AH92" s="203"/>
      <c r="AI92" s="203"/>
      <c r="AJ92" s="203"/>
      <c r="AK92" s="203"/>
      <c r="AL92" s="203"/>
      <c r="AM92" s="203"/>
      <c r="AN92" s="203"/>
      <c r="AO92" s="203"/>
      <c r="AP92" s="203"/>
      <c r="AQ92" s="203"/>
      <c r="AR92" s="203"/>
      <c r="AS92" s="203"/>
      <c r="AT92" s="203"/>
      <c r="AU92" s="203"/>
      <c r="AV92" s="203"/>
      <c r="AW92" s="203"/>
      <c r="AX92" s="203"/>
      <c r="AY92" s="203"/>
      <c r="AZ92" s="203"/>
      <c r="BA92" s="203"/>
      <c r="BB92" s="114"/>
      <c r="BC92" s="108">
        <f>BG5</f>
        <v>0</v>
      </c>
      <c r="BD92" s="202"/>
      <c r="BE92" s="203"/>
      <c r="BF92" s="203"/>
      <c r="BG92" s="203"/>
      <c r="BH92" s="203"/>
      <c r="BI92" s="203"/>
      <c r="BJ92" s="203"/>
      <c r="BK92" s="203"/>
      <c r="BL92" s="203"/>
      <c r="BM92" s="203"/>
      <c r="BN92" s="203"/>
      <c r="BO92" s="203"/>
      <c r="BP92" s="203"/>
      <c r="BQ92" s="203"/>
      <c r="BR92" s="203"/>
      <c r="BS92" s="203"/>
      <c r="BT92" s="203"/>
      <c r="BU92" s="203"/>
      <c r="BV92" s="203"/>
      <c r="BW92" s="203"/>
      <c r="BX92" s="203"/>
      <c r="BY92" s="203"/>
      <c r="BZ92" s="203"/>
      <c r="CA92" s="203"/>
      <c r="CB92" s="114"/>
      <c r="CC92" s="108"/>
      <c r="CD92" s="202"/>
      <c r="CE92" s="203"/>
      <c r="CF92" s="203"/>
      <c r="CG92" s="203"/>
      <c r="CH92" s="203"/>
      <c r="CI92" s="203"/>
      <c r="CJ92" s="203"/>
      <c r="CK92" s="203"/>
      <c r="CL92" s="203"/>
      <c r="CM92" s="203"/>
      <c r="CN92" s="203"/>
      <c r="CO92" s="203"/>
      <c r="CP92" s="203"/>
      <c r="CQ92" s="203"/>
      <c r="CR92" s="203"/>
      <c r="CS92" s="203"/>
      <c r="CT92" s="203"/>
      <c r="CU92" s="203"/>
      <c r="CV92" s="203"/>
      <c r="CW92" s="203"/>
      <c r="CX92" s="203"/>
      <c r="CY92" s="203"/>
      <c r="CZ92" s="203"/>
      <c r="DA92" s="203"/>
      <c r="DB92" s="114"/>
    </row>
    <row r="93" spans="1:106" hidden="1" x14ac:dyDescent="0.35">
      <c r="A93" s="83">
        <v>3</v>
      </c>
      <c r="B93" s="18" t="str" cm="1">
        <f t="array" ref="B93">IF(COUNTA(INDEX(Buildings, A93))&gt;0,INDEX(Buildings, A93),"")</f>
        <v>MFH_1986_2010</v>
      </c>
      <c r="C93" s="108">
        <f>I5</f>
        <v>7</v>
      </c>
      <c r="D93" s="202"/>
      <c r="E93" s="203"/>
      <c r="F93" s="203"/>
      <c r="G93" s="203"/>
      <c r="H93" s="203"/>
      <c r="I93" s="203"/>
      <c r="J93" s="203"/>
      <c r="K93" s="203"/>
      <c r="L93" s="203"/>
      <c r="M93" s="203"/>
      <c r="N93" s="203"/>
      <c r="O93" s="203"/>
      <c r="P93" s="203"/>
      <c r="Q93" s="203"/>
      <c r="R93" s="203"/>
      <c r="S93" s="203"/>
      <c r="T93" s="203"/>
      <c r="U93" s="203"/>
      <c r="V93" s="203"/>
      <c r="W93" s="203"/>
      <c r="X93" s="203"/>
      <c r="Y93" s="203"/>
      <c r="Z93" s="203"/>
      <c r="AA93" s="203"/>
      <c r="AB93" s="114"/>
      <c r="AC93" s="108">
        <f>AI5</f>
        <v>3</v>
      </c>
      <c r="AD93" s="202"/>
      <c r="AE93" s="203"/>
      <c r="AF93" s="203"/>
      <c r="AG93" s="203"/>
      <c r="AH93" s="203"/>
      <c r="AI93" s="203"/>
      <c r="AJ93" s="203"/>
      <c r="AK93" s="203"/>
      <c r="AL93" s="203"/>
      <c r="AM93" s="203"/>
      <c r="AN93" s="203"/>
      <c r="AO93" s="203"/>
      <c r="AP93" s="203"/>
      <c r="AQ93" s="203"/>
      <c r="AR93" s="203"/>
      <c r="AS93" s="203"/>
      <c r="AT93" s="203"/>
      <c r="AU93" s="203"/>
      <c r="AV93" s="203"/>
      <c r="AW93" s="203"/>
      <c r="AX93" s="203"/>
      <c r="AY93" s="203"/>
      <c r="AZ93" s="203"/>
      <c r="BA93" s="203"/>
      <c r="BB93" s="114"/>
      <c r="BC93" s="108">
        <f>BI5</f>
        <v>0</v>
      </c>
      <c r="BD93" s="202"/>
      <c r="BE93" s="203"/>
      <c r="BF93" s="203"/>
      <c r="BG93" s="203"/>
      <c r="BH93" s="203"/>
      <c r="BI93" s="203"/>
      <c r="BJ93" s="203"/>
      <c r="BK93" s="203"/>
      <c r="BL93" s="203"/>
      <c r="BM93" s="203"/>
      <c r="BN93" s="203"/>
      <c r="BO93" s="203"/>
      <c r="BP93" s="203"/>
      <c r="BQ93" s="203"/>
      <c r="BR93" s="203"/>
      <c r="BS93" s="203"/>
      <c r="BT93" s="203"/>
      <c r="BU93" s="203"/>
      <c r="BV93" s="203"/>
      <c r="BW93" s="203"/>
      <c r="BX93" s="203"/>
      <c r="BY93" s="203"/>
      <c r="BZ93" s="203"/>
      <c r="CA93" s="203"/>
      <c r="CB93" s="114"/>
      <c r="CC93" s="108"/>
      <c r="CD93" s="202"/>
      <c r="CE93" s="203"/>
      <c r="CF93" s="203"/>
      <c r="CG93" s="203"/>
      <c r="CH93" s="203"/>
      <c r="CI93" s="203"/>
      <c r="CJ93" s="203"/>
      <c r="CK93" s="203"/>
      <c r="CL93" s="203"/>
      <c r="CM93" s="203"/>
      <c r="CN93" s="203"/>
      <c r="CO93" s="203"/>
      <c r="CP93" s="203"/>
      <c r="CQ93" s="203"/>
      <c r="CR93" s="203"/>
      <c r="CS93" s="203"/>
      <c r="CT93" s="203"/>
      <c r="CU93" s="203"/>
      <c r="CV93" s="203"/>
      <c r="CW93" s="203"/>
      <c r="CX93" s="203"/>
      <c r="CY93" s="203"/>
      <c r="CZ93" s="203"/>
      <c r="DA93" s="203"/>
      <c r="DB93" s="114"/>
    </row>
    <row r="94" spans="1:106" hidden="1" x14ac:dyDescent="0.35">
      <c r="A94" s="83">
        <v>4</v>
      </c>
      <c r="B94" s="18" t="str" cm="1">
        <f t="array" ref="B94">IF(COUNTA(INDEX(Buildings, A94))&gt;0,INDEX(Buildings, A94),"")</f>
        <v/>
      </c>
      <c r="C94" s="108">
        <f>K5</f>
        <v>0</v>
      </c>
      <c r="D94" s="202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3"/>
      <c r="P94" s="203"/>
      <c r="Q94" s="203"/>
      <c r="R94" s="203"/>
      <c r="S94" s="203"/>
      <c r="T94" s="203"/>
      <c r="U94" s="203"/>
      <c r="V94" s="203"/>
      <c r="W94" s="203"/>
      <c r="X94" s="203"/>
      <c r="Y94" s="203"/>
      <c r="Z94" s="203"/>
      <c r="AA94" s="203"/>
      <c r="AB94" s="114"/>
      <c r="AC94" s="108">
        <f>AK5</f>
        <v>0</v>
      </c>
      <c r="AD94" s="202"/>
      <c r="AE94" s="203"/>
      <c r="AF94" s="203"/>
      <c r="AG94" s="203"/>
      <c r="AH94" s="203"/>
      <c r="AI94" s="203"/>
      <c r="AJ94" s="203"/>
      <c r="AK94" s="203"/>
      <c r="AL94" s="203"/>
      <c r="AM94" s="203"/>
      <c r="AN94" s="203"/>
      <c r="AO94" s="203"/>
      <c r="AP94" s="203"/>
      <c r="AQ94" s="203"/>
      <c r="AR94" s="203"/>
      <c r="AS94" s="203"/>
      <c r="AT94" s="203"/>
      <c r="AU94" s="203"/>
      <c r="AV94" s="203"/>
      <c r="AW94" s="203"/>
      <c r="AX94" s="203"/>
      <c r="AY94" s="203"/>
      <c r="AZ94" s="203"/>
      <c r="BA94" s="203"/>
      <c r="BB94" s="114"/>
      <c r="BC94" s="108">
        <f>BK5</f>
        <v>0</v>
      </c>
      <c r="BD94" s="202"/>
      <c r="BE94" s="203"/>
      <c r="BF94" s="203"/>
      <c r="BG94" s="203"/>
      <c r="BH94" s="203"/>
      <c r="BI94" s="203"/>
      <c r="BJ94" s="203"/>
      <c r="BK94" s="203"/>
      <c r="BL94" s="203"/>
      <c r="BM94" s="203"/>
      <c r="BN94" s="203"/>
      <c r="BO94" s="203"/>
      <c r="BP94" s="203"/>
      <c r="BQ94" s="203"/>
      <c r="BR94" s="203"/>
      <c r="BS94" s="203"/>
      <c r="BT94" s="203"/>
      <c r="BU94" s="203"/>
      <c r="BV94" s="203"/>
      <c r="BW94" s="203"/>
      <c r="BX94" s="203"/>
      <c r="BY94" s="203"/>
      <c r="BZ94" s="203"/>
      <c r="CA94" s="203"/>
      <c r="CB94" s="114"/>
      <c r="CC94" s="108"/>
      <c r="CD94" s="202"/>
      <c r="CE94" s="203"/>
      <c r="CF94" s="203"/>
      <c r="CG94" s="203"/>
      <c r="CH94" s="203"/>
      <c r="CI94" s="203"/>
      <c r="CJ94" s="203"/>
      <c r="CK94" s="203"/>
      <c r="CL94" s="203"/>
      <c r="CM94" s="203"/>
      <c r="CN94" s="203"/>
      <c r="CO94" s="203"/>
      <c r="CP94" s="203"/>
      <c r="CQ94" s="203"/>
      <c r="CR94" s="203"/>
      <c r="CS94" s="203"/>
      <c r="CT94" s="203"/>
      <c r="CU94" s="203"/>
      <c r="CV94" s="203"/>
      <c r="CW94" s="203"/>
      <c r="CX94" s="203"/>
      <c r="CY94" s="203"/>
      <c r="CZ94" s="203"/>
      <c r="DA94" s="203"/>
      <c r="DB94" s="114"/>
    </row>
    <row r="95" spans="1:106" hidden="1" x14ac:dyDescent="0.35">
      <c r="A95" s="83">
        <v>5</v>
      </c>
      <c r="B95" s="18" t="str" cm="1">
        <f t="array" ref="B95">IF(COUNTA(INDEX(Buildings, A95))&gt;0,INDEX(Buildings, A95),"")</f>
        <v/>
      </c>
      <c r="C95" s="108">
        <f>M5</f>
        <v>0</v>
      </c>
      <c r="D95" s="202"/>
      <c r="E95" s="203"/>
      <c r="F95" s="203"/>
      <c r="G95" s="203"/>
      <c r="H95" s="203"/>
      <c r="I95" s="203"/>
      <c r="J95" s="203"/>
      <c r="K95" s="203"/>
      <c r="L95" s="203"/>
      <c r="M95" s="203"/>
      <c r="N95" s="203"/>
      <c r="O95" s="203"/>
      <c r="P95" s="203"/>
      <c r="Q95" s="203"/>
      <c r="R95" s="203"/>
      <c r="S95" s="203"/>
      <c r="T95" s="203"/>
      <c r="U95" s="203"/>
      <c r="V95" s="203"/>
      <c r="W95" s="203"/>
      <c r="X95" s="203"/>
      <c r="Y95" s="203"/>
      <c r="Z95" s="203"/>
      <c r="AA95" s="203"/>
      <c r="AB95" s="114"/>
      <c r="AC95" s="108">
        <f>AM5</f>
        <v>0</v>
      </c>
      <c r="AD95" s="202"/>
      <c r="AE95" s="203"/>
      <c r="AF95" s="203"/>
      <c r="AG95" s="203"/>
      <c r="AH95" s="203"/>
      <c r="AI95" s="203"/>
      <c r="AJ95" s="203"/>
      <c r="AK95" s="203"/>
      <c r="AL95" s="203"/>
      <c r="AM95" s="203"/>
      <c r="AN95" s="203"/>
      <c r="AO95" s="203"/>
      <c r="AP95" s="203"/>
      <c r="AQ95" s="203"/>
      <c r="AR95" s="203"/>
      <c r="AS95" s="203"/>
      <c r="AT95" s="203"/>
      <c r="AU95" s="203"/>
      <c r="AV95" s="203"/>
      <c r="AW95" s="203"/>
      <c r="AX95" s="203"/>
      <c r="AY95" s="203"/>
      <c r="AZ95" s="203"/>
      <c r="BA95" s="203"/>
      <c r="BB95" s="114"/>
      <c r="BC95" s="108">
        <f>BM5</f>
        <v>0</v>
      </c>
      <c r="BD95" s="202"/>
      <c r="BE95" s="203"/>
      <c r="BF95" s="203"/>
      <c r="BG95" s="203"/>
      <c r="BH95" s="203"/>
      <c r="BI95" s="203"/>
      <c r="BJ95" s="203"/>
      <c r="BK95" s="203"/>
      <c r="BL95" s="203"/>
      <c r="BM95" s="203"/>
      <c r="BN95" s="203"/>
      <c r="BO95" s="203"/>
      <c r="BP95" s="203"/>
      <c r="BQ95" s="203"/>
      <c r="BR95" s="203"/>
      <c r="BS95" s="203"/>
      <c r="BT95" s="203"/>
      <c r="BU95" s="203"/>
      <c r="BV95" s="203"/>
      <c r="BW95" s="203"/>
      <c r="BX95" s="203"/>
      <c r="BY95" s="203"/>
      <c r="BZ95" s="203"/>
      <c r="CA95" s="203"/>
      <c r="CB95" s="114"/>
      <c r="CC95" s="108"/>
      <c r="CD95" s="202"/>
      <c r="CE95" s="203"/>
      <c r="CF95" s="203"/>
      <c r="CG95" s="203"/>
      <c r="CH95" s="203"/>
      <c r="CI95" s="203"/>
      <c r="CJ95" s="203"/>
      <c r="CK95" s="203"/>
      <c r="CL95" s="203"/>
      <c r="CM95" s="203"/>
      <c r="CN95" s="203"/>
      <c r="CO95" s="203"/>
      <c r="CP95" s="203"/>
      <c r="CQ95" s="203"/>
      <c r="CR95" s="203"/>
      <c r="CS95" s="203"/>
      <c r="CT95" s="203"/>
      <c r="CU95" s="203"/>
      <c r="CV95" s="203"/>
      <c r="CW95" s="203"/>
      <c r="CX95" s="203"/>
      <c r="CY95" s="203"/>
      <c r="CZ95" s="203"/>
      <c r="DA95" s="203"/>
      <c r="DB95" s="114"/>
    </row>
    <row r="96" spans="1:106" hidden="1" x14ac:dyDescent="0.35">
      <c r="A96" s="83">
        <v>6</v>
      </c>
      <c r="B96" s="18" t="str" cm="1">
        <f t="array" ref="B96">IF(COUNTA(INDEX(Buildings, A96))&gt;0,INDEX(Buildings, A96),"")</f>
        <v/>
      </c>
      <c r="C96" s="108" t="str">
        <f>O4</f>
        <v/>
      </c>
      <c r="D96" s="202"/>
      <c r="E96" s="203"/>
      <c r="F96" s="203"/>
      <c r="G96" s="203"/>
      <c r="H96" s="203"/>
      <c r="I96" s="203"/>
      <c r="J96" s="203"/>
      <c r="K96" s="203"/>
      <c r="L96" s="203"/>
      <c r="M96" s="203"/>
      <c r="N96" s="203"/>
      <c r="O96" s="203"/>
      <c r="P96" s="203"/>
      <c r="Q96" s="203"/>
      <c r="R96" s="203"/>
      <c r="S96" s="203"/>
      <c r="T96" s="203"/>
      <c r="U96" s="203"/>
      <c r="V96" s="203"/>
      <c r="W96" s="203"/>
      <c r="X96" s="203"/>
      <c r="Y96" s="203"/>
      <c r="Z96" s="203"/>
      <c r="AA96" s="203"/>
      <c r="AB96" s="114"/>
      <c r="AC96" s="108" t="str">
        <f>AO4</f>
        <v/>
      </c>
      <c r="AD96" s="202"/>
      <c r="AE96" s="203"/>
      <c r="AF96" s="203"/>
      <c r="AG96" s="203"/>
      <c r="AH96" s="203"/>
      <c r="AI96" s="203"/>
      <c r="AJ96" s="203"/>
      <c r="AK96" s="203"/>
      <c r="AL96" s="203"/>
      <c r="AM96" s="203"/>
      <c r="AN96" s="203"/>
      <c r="AO96" s="203"/>
      <c r="AP96" s="203"/>
      <c r="AQ96" s="203"/>
      <c r="AR96" s="203"/>
      <c r="AS96" s="203"/>
      <c r="AT96" s="203"/>
      <c r="AU96" s="203"/>
      <c r="AV96" s="203"/>
      <c r="AW96" s="203"/>
      <c r="AX96" s="203"/>
      <c r="AY96" s="203"/>
      <c r="AZ96" s="203"/>
      <c r="BA96" s="203"/>
      <c r="BB96" s="114"/>
      <c r="BC96" s="108" t="str">
        <f>BO4</f>
        <v/>
      </c>
      <c r="BD96" s="202"/>
      <c r="BE96" s="203"/>
      <c r="BF96" s="203"/>
      <c r="BG96" s="203"/>
      <c r="BH96" s="203"/>
      <c r="BI96" s="203"/>
      <c r="BJ96" s="203"/>
      <c r="BK96" s="203"/>
      <c r="BL96" s="203"/>
      <c r="BM96" s="203"/>
      <c r="BN96" s="203"/>
      <c r="BO96" s="203"/>
      <c r="BP96" s="203"/>
      <c r="BQ96" s="203"/>
      <c r="BR96" s="203"/>
      <c r="BS96" s="203"/>
      <c r="BT96" s="203"/>
      <c r="BU96" s="203"/>
      <c r="BV96" s="203"/>
      <c r="BW96" s="203"/>
      <c r="BX96" s="203"/>
      <c r="BY96" s="203"/>
      <c r="BZ96" s="203"/>
      <c r="CA96" s="203"/>
      <c r="CB96" s="114"/>
      <c r="CC96" s="108" t="str">
        <f>CO4</f>
        <v/>
      </c>
      <c r="CD96" s="202"/>
      <c r="CE96" s="203"/>
      <c r="CF96" s="203"/>
      <c r="CG96" s="203"/>
      <c r="CH96" s="203"/>
      <c r="CI96" s="203"/>
      <c r="CJ96" s="203"/>
      <c r="CK96" s="203"/>
      <c r="CL96" s="203"/>
      <c r="CM96" s="203"/>
      <c r="CN96" s="203"/>
      <c r="CO96" s="203"/>
      <c r="CP96" s="203"/>
      <c r="CQ96" s="203"/>
      <c r="CR96" s="203"/>
      <c r="CS96" s="203"/>
      <c r="CT96" s="203"/>
      <c r="CU96" s="203"/>
      <c r="CV96" s="203"/>
      <c r="CW96" s="203"/>
      <c r="CX96" s="203"/>
      <c r="CY96" s="203"/>
      <c r="CZ96" s="203"/>
      <c r="DA96" s="203"/>
      <c r="DB96" s="114"/>
    </row>
    <row r="97" spans="1:106" hidden="1" x14ac:dyDescent="0.35">
      <c r="A97" s="83">
        <v>7</v>
      </c>
      <c r="B97" s="18" t="str" cm="1">
        <f t="array" ref="B97">IF(COUNTA(INDEX(Buildings, A97))&gt;0,INDEX(Buildings, A97),"")</f>
        <v/>
      </c>
      <c r="C97" s="108" t="str">
        <f>Q4</f>
        <v/>
      </c>
      <c r="D97" s="202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  <c r="P97" s="203"/>
      <c r="Q97" s="203"/>
      <c r="R97" s="203"/>
      <c r="S97" s="203"/>
      <c r="T97" s="203"/>
      <c r="U97" s="203"/>
      <c r="V97" s="203"/>
      <c r="W97" s="203"/>
      <c r="X97" s="203"/>
      <c r="Y97" s="203"/>
      <c r="Z97" s="203"/>
      <c r="AA97" s="203"/>
      <c r="AB97" s="114"/>
      <c r="AC97" s="108" t="str">
        <f>AQ4</f>
        <v/>
      </c>
      <c r="AD97" s="202"/>
      <c r="AE97" s="203"/>
      <c r="AF97" s="203"/>
      <c r="AG97" s="203"/>
      <c r="AH97" s="203"/>
      <c r="AI97" s="203"/>
      <c r="AJ97" s="203"/>
      <c r="AK97" s="203"/>
      <c r="AL97" s="203"/>
      <c r="AM97" s="203"/>
      <c r="AN97" s="203"/>
      <c r="AO97" s="203"/>
      <c r="AP97" s="203"/>
      <c r="AQ97" s="203"/>
      <c r="AR97" s="203"/>
      <c r="AS97" s="203"/>
      <c r="AT97" s="203"/>
      <c r="AU97" s="203"/>
      <c r="AV97" s="203"/>
      <c r="AW97" s="203"/>
      <c r="AX97" s="203"/>
      <c r="AY97" s="203"/>
      <c r="AZ97" s="203"/>
      <c r="BA97" s="203"/>
      <c r="BB97" s="114"/>
      <c r="BC97" s="108" t="str">
        <f>BQ4</f>
        <v/>
      </c>
      <c r="BD97" s="202"/>
      <c r="BE97" s="203"/>
      <c r="BF97" s="203"/>
      <c r="BG97" s="203"/>
      <c r="BH97" s="203"/>
      <c r="BI97" s="203"/>
      <c r="BJ97" s="203"/>
      <c r="BK97" s="203"/>
      <c r="BL97" s="203"/>
      <c r="BM97" s="203"/>
      <c r="BN97" s="203"/>
      <c r="BO97" s="203"/>
      <c r="BP97" s="203"/>
      <c r="BQ97" s="203"/>
      <c r="BR97" s="203"/>
      <c r="BS97" s="203"/>
      <c r="BT97" s="203"/>
      <c r="BU97" s="203"/>
      <c r="BV97" s="203"/>
      <c r="BW97" s="203"/>
      <c r="BX97" s="203"/>
      <c r="BY97" s="203"/>
      <c r="BZ97" s="203"/>
      <c r="CA97" s="203"/>
      <c r="CB97" s="114"/>
      <c r="CC97" s="108" t="str">
        <f>CQ4</f>
        <v/>
      </c>
      <c r="CD97" s="202"/>
      <c r="CE97" s="203"/>
      <c r="CF97" s="203"/>
      <c r="CG97" s="203"/>
      <c r="CH97" s="203"/>
      <c r="CI97" s="203"/>
      <c r="CJ97" s="203"/>
      <c r="CK97" s="203"/>
      <c r="CL97" s="203"/>
      <c r="CM97" s="203"/>
      <c r="CN97" s="203"/>
      <c r="CO97" s="203"/>
      <c r="CP97" s="203"/>
      <c r="CQ97" s="203"/>
      <c r="CR97" s="203"/>
      <c r="CS97" s="203"/>
      <c r="CT97" s="203"/>
      <c r="CU97" s="203"/>
      <c r="CV97" s="203"/>
      <c r="CW97" s="203"/>
      <c r="CX97" s="203"/>
      <c r="CY97" s="203"/>
      <c r="CZ97" s="203"/>
      <c r="DA97" s="203"/>
      <c r="DB97" s="114"/>
    </row>
    <row r="98" spans="1:106" hidden="1" x14ac:dyDescent="0.35">
      <c r="A98" s="83">
        <v>8</v>
      </c>
      <c r="B98" s="18" t="str" cm="1">
        <f t="array" ref="B98">IF(COUNTA(INDEX(Buildings, A98))&gt;0,INDEX(Buildings, A98),"")</f>
        <v/>
      </c>
      <c r="C98" s="108" t="str">
        <f>S4</f>
        <v/>
      </c>
      <c r="D98" s="202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  <c r="Q98" s="203"/>
      <c r="R98" s="203"/>
      <c r="S98" s="203"/>
      <c r="T98" s="203"/>
      <c r="U98" s="203"/>
      <c r="V98" s="203"/>
      <c r="W98" s="203"/>
      <c r="X98" s="203"/>
      <c r="Y98" s="203"/>
      <c r="Z98" s="203"/>
      <c r="AA98" s="203"/>
      <c r="AB98" s="114"/>
      <c r="AC98" s="108" t="str">
        <f>AS4</f>
        <v/>
      </c>
      <c r="AD98" s="202"/>
      <c r="AE98" s="203"/>
      <c r="AF98" s="203"/>
      <c r="AG98" s="203"/>
      <c r="AH98" s="203"/>
      <c r="AI98" s="203"/>
      <c r="AJ98" s="203"/>
      <c r="AK98" s="203"/>
      <c r="AL98" s="203"/>
      <c r="AM98" s="203"/>
      <c r="AN98" s="203"/>
      <c r="AO98" s="203"/>
      <c r="AP98" s="203"/>
      <c r="AQ98" s="203"/>
      <c r="AR98" s="203"/>
      <c r="AS98" s="203"/>
      <c r="AT98" s="203"/>
      <c r="AU98" s="203"/>
      <c r="AV98" s="203"/>
      <c r="AW98" s="203"/>
      <c r="AX98" s="203"/>
      <c r="AY98" s="203"/>
      <c r="AZ98" s="203"/>
      <c r="BA98" s="203"/>
      <c r="BB98" s="114"/>
      <c r="BC98" s="108" t="str">
        <f>BS4</f>
        <v/>
      </c>
      <c r="BD98" s="202"/>
      <c r="BE98" s="203"/>
      <c r="BF98" s="203"/>
      <c r="BG98" s="203"/>
      <c r="BH98" s="203"/>
      <c r="BI98" s="203"/>
      <c r="BJ98" s="203"/>
      <c r="BK98" s="203"/>
      <c r="BL98" s="203"/>
      <c r="BM98" s="203"/>
      <c r="BN98" s="203"/>
      <c r="BO98" s="203"/>
      <c r="BP98" s="203"/>
      <c r="BQ98" s="203"/>
      <c r="BR98" s="203"/>
      <c r="BS98" s="203"/>
      <c r="BT98" s="203"/>
      <c r="BU98" s="203"/>
      <c r="BV98" s="203"/>
      <c r="BW98" s="203"/>
      <c r="BX98" s="203"/>
      <c r="BY98" s="203"/>
      <c r="BZ98" s="203"/>
      <c r="CA98" s="203"/>
      <c r="CB98" s="114"/>
      <c r="CC98" s="108" t="str">
        <f>CS4</f>
        <v/>
      </c>
      <c r="CD98" s="202"/>
      <c r="CE98" s="203"/>
      <c r="CF98" s="203"/>
      <c r="CG98" s="203"/>
      <c r="CH98" s="203"/>
      <c r="CI98" s="203"/>
      <c r="CJ98" s="203"/>
      <c r="CK98" s="203"/>
      <c r="CL98" s="203"/>
      <c r="CM98" s="203"/>
      <c r="CN98" s="203"/>
      <c r="CO98" s="203"/>
      <c r="CP98" s="203"/>
      <c r="CQ98" s="203"/>
      <c r="CR98" s="203"/>
      <c r="CS98" s="203"/>
      <c r="CT98" s="203"/>
      <c r="CU98" s="203"/>
      <c r="CV98" s="203"/>
      <c r="CW98" s="203"/>
      <c r="CX98" s="203"/>
      <c r="CY98" s="203"/>
      <c r="CZ98" s="203"/>
      <c r="DA98" s="203"/>
      <c r="DB98" s="114"/>
    </row>
    <row r="99" spans="1:106" hidden="1" x14ac:dyDescent="0.35">
      <c r="A99" s="83">
        <v>9</v>
      </c>
      <c r="B99" s="18" t="str" cm="1">
        <f t="array" ref="B99">IF(COUNTA(INDEX(Buildings, A99))&gt;0,INDEX(Buildings, A99),"")</f>
        <v/>
      </c>
      <c r="C99" s="108" t="str">
        <f>U4</f>
        <v/>
      </c>
      <c r="D99" s="202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/>
      <c r="Z99" s="203"/>
      <c r="AA99" s="203"/>
      <c r="AB99" s="114"/>
      <c r="AC99" s="108" t="str">
        <f>AU4</f>
        <v/>
      </c>
      <c r="AD99" s="202"/>
      <c r="AE99" s="203"/>
      <c r="AF99" s="203"/>
      <c r="AG99" s="203"/>
      <c r="AH99" s="203"/>
      <c r="AI99" s="203"/>
      <c r="AJ99" s="203"/>
      <c r="AK99" s="203"/>
      <c r="AL99" s="203"/>
      <c r="AM99" s="203"/>
      <c r="AN99" s="203"/>
      <c r="AO99" s="203"/>
      <c r="AP99" s="203"/>
      <c r="AQ99" s="203"/>
      <c r="AR99" s="203"/>
      <c r="AS99" s="203"/>
      <c r="AT99" s="203"/>
      <c r="AU99" s="203"/>
      <c r="AV99" s="203"/>
      <c r="AW99" s="203"/>
      <c r="AX99" s="203"/>
      <c r="AY99" s="203"/>
      <c r="AZ99" s="203"/>
      <c r="BA99" s="203"/>
      <c r="BB99" s="114"/>
      <c r="BC99" s="108" t="str">
        <f>BU4</f>
        <v/>
      </c>
      <c r="BD99" s="202"/>
      <c r="BE99" s="203"/>
      <c r="BF99" s="203"/>
      <c r="BG99" s="203"/>
      <c r="BH99" s="203"/>
      <c r="BI99" s="203"/>
      <c r="BJ99" s="203"/>
      <c r="BK99" s="203"/>
      <c r="BL99" s="203"/>
      <c r="BM99" s="203"/>
      <c r="BN99" s="203"/>
      <c r="BO99" s="203"/>
      <c r="BP99" s="203"/>
      <c r="BQ99" s="203"/>
      <c r="BR99" s="203"/>
      <c r="BS99" s="203"/>
      <c r="BT99" s="203"/>
      <c r="BU99" s="203"/>
      <c r="BV99" s="203"/>
      <c r="BW99" s="203"/>
      <c r="BX99" s="203"/>
      <c r="BY99" s="203"/>
      <c r="BZ99" s="203"/>
      <c r="CA99" s="203"/>
      <c r="CB99" s="114"/>
      <c r="CC99" s="108" t="str">
        <f>CU4</f>
        <v/>
      </c>
      <c r="CD99" s="202"/>
      <c r="CE99" s="203"/>
      <c r="CF99" s="203"/>
      <c r="CG99" s="203"/>
      <c r="CH99" s="203"/>
      <c r="CI99" s="203"/>
      <c r="CJ99" s="203"/>
      <c r="CK99" s="203"/>
      <c r="CL99" s="203"/>
      <c r="CM99" s="203"/>
      <c r="CN99" s="203"/>
      <c r="CO99" s="203"/>
      <c r="CP99" s="203"/>
      <c r="CQ99" s="203"/>
      <c r="CR99" s="203"/>
      <c r="CS99" s="203"/>
      <c r="CT99" s="203"/>
      <c r="CU99" s="203"/>
      <c r="CV99" s="203"/>
      <c r="CW99" s="203"/>
      <c r="CX99" s="203"/>
      <c r="CY99" s="203"/>
      <c r="CZ99" s="203"/>
      <c r="DA99" s="203"/>
      <c r="DB99" s="114"/>
    </row>
    <row r="100" spans="1:106" hidden="1" x14ac:dyDescent="0.35">
      <c r="A100" s="83">
        <v>10</v>
      </c>
      <c r="B100" s="18" t="str" cm="1">
        <f t="array" ref="B100">IF(COUNTA(INDEX(Buildings, A100))&gt;0,INDEX(Buildings, A100),"")</f>
        <v/>
      </c>
      <c r="C100" s="108" t="str">
        <f>W4</f>
        <v/>
      </c>
      <c r="D100" s="202"/>
      <c r="E100" s="203"/>
      <c r="F100" s="203"/>
      <c r="G100" s="203"/>
      <c r="H100" s="203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  <c r="S100" s="203"/>
      <c r="T100" s="203"/>
      <c r="U100" s="203"/>
      <c r="V100" s="203"/>
      <c r="W100" s="203"/>
      <c r="X100" s="203"/>
      <c r="Y100" s="203"/>
      <c r="Z100" s="203"/>
      <c r="AA100" s="203"/>
      <c r="AB100" s="114"/>
      <c r="AC100" s="108" t="str">
        <f>AW4</f>
        <v/>
      </c>
      <c r="AD100" s="202"/>
      <c r="AE100" s="203"/>
      <c r="AF100" s="203"/>
      <c r="AG100" s="203"/>
      <c r="AH100" s="203"/>
      <c r="AI100" s="203"/>
      <c r="AJ100" s="203"/>
      <c r="AK100" s="203"/>
      <c r="AL100" s="203"/>
      <c r="AM100" s="203"/>
      <c r="AN100" s="203"/>
      <c r="AO100" s="203"/>
      <c r="AP100" s="203"/>
      <c r="AQ100" s="203"/>
      <c r="AR100" s="203"/>
      <c r="AS100" s="203"/>
      <c r="AT100" s="203"/>
      <c r="AU100" s="203"/>
      <c r="AV100" s="203"/>
      <c r="AW100" s="203"/>
      <c r="AX100" s="203"/>
      <c r="AY100" s="203"/>
      <c r="AZ100" s="203"/>
      <c r="BA100" s="203"/>
      <c r="BB100" s="114"/>
      <c r="BC100" s="108" t="str">
        <f>BW4</f>
        <v/>
      </c>
      <c r="BD100" s="202"/>
      <c r="BE100" s="203"/>
      <c r="BF100" s="203"/>
      <c r="BG100" s="203"/>
      <c r="BH100" s="203"/>
      <c r="BI100" s="203"/>
      <c r="BJ100" s="203"/>
      <c r="BK100" s="203"/>
      <c r="BL100" s="203"/>
      <c r="BM100" s="203"/>
      <c r="BN100" s="203"/>
      <c r="BO100" s="203"/>
      <c r="BP100" s="203"/>
      <c r="BQ100" s="203"/>
      <c r="BR100" s="203"/>
      <c r="BS100" s="203"/>
      <c r="BT100" s="203"/>
      <c r="BU100" s="203"/>
      <c r="BV100" s="203"/>
      <c r="BW100" s="203"/>
      <c r="BX100" s="203"/>
      <c r="BY100" s="203"/>
      <c r="BZ100" s="203"/>
      <c r="CA100" s="203"/>
      <c r="CB100" s="114"/>
      <c r="CC100" s="108" t="str">
        <f>CW4</f>
        <v/>
      </c>
      <c r="CD100" s="202"/>
      <c r="CE100" s="203"/>
      <c r="CF100" s="203"/>
      <c r="CG100" s="203"/>
      <c r="CH100" s="203"/>
      <c r="CI100" s="203"/>
      <c r="CJ100" s="203"/>
      <c r="CK100" s="203"/>
      <c r="CL100" s="203"/>
      <c r="CM100" s="203"/>
      <c r="CN100" s="203"/>
      <c r="CO100" s="203"/>
      <c r="CP100" s="203"/>
      <c r="CQ100" s="203"/>
      <c r="CR100" s="203"/>
      <c r="CS100" s="203"/>
      <c r="CT100" s="203"/>
      <c r="CU100" s="203"/>
      <c r="CV100" s="203"/>
      <c r="CW100" s="203"/>
      <c r="CX100" s="203"/>
      <c r="CY100" s="203"/>
      <c r="CZ100" s="203"/>
      <c r="DA100" s="203"/>
      <c r="DB100" s="114"/>
    </row>
    <row r="101" spans="1:106" hidden="1" x14ac:dyDescent="0.35">
      <c r="A101" s="83">
        <v>11</v>
      </c>
      <c r="B101" s="18" t="str" cm="1">
        <f t="array" ref="B101">IF(COUNTA(INDEX(Buildings, A101))&gt;0,INDEX(Buildings, A101),"")</f>
        <v/>
      </c>
      <c r="C101" s="108" t="str">
        <f>Y4</f>
        <v/>
      </c>
      <c r="D101" s="202"/>
      <c r="E101" s="203"/>
      <c r="F101" s="203"/>
      <c r="G101" s="203"/>
      <c r="H101" s="203"/>
      <c r="I101" s="203"/>
      <c r="J101" s="203"/>
      <c r="K101" s="203"/>
      <c r="L101" s="203"/>
      <c r="M101" s="203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/>
      <c r="Z101" s="203"/>
      <c r="AA101" s="203"/>
      <c r="AB101" s="114"/>
      <c r="AC101" s="108" t="str">
        <f>AY4</f>
        <v/>
      </c>
      <c r="AD101" s="202"/>
      <c r="AE101" s="203"/>
      <c r="AF101" s="203"/>
      <c r="AG101" s="203"/>
      <c r="AH101" s="203"/>
      <c r="AI101" s="203"/>
      <c r="AJ101" s="203"/>
      <c r="AK101" s="203"/>
      <c r="AL101" s="203"/>
      <c r="AM101" s="203"/>
      <c r="AN101" s="203"/>
      <c r="AO101" s="203"/>
      <c r="AP101" s="203"/>
      <c r="AQ101" s="203"/>
      <c r="AR101" s="203"/>
      <c r="AS101" s="203"/>
      <c r="AT101" s="203"/>
      <c r="AU101" s="203"/>
      <c r="AV101" s="203"/>
      <c r="AW101" s="203"/>
      <c r="AX101" s="203"/>
      <c r="AY101" s="203"/>
      <c r="AZ101" s="203"/>
      <c r="BA101" s="203"/>
      <c r="BB101" s="114"/>
      <c r="BC101" s="108" t="str">
        <f>BY4</f>
        <v/>
      </c>
      <c r="BD101" s="202"/>
      <c r="BE101" s="203"/>
      <c r="BF101" s="203"/>
      <c r="BG101" s="203"/>
      <c r="BH101" s="203"/>
      <c r="BI101" s="203"/>
      <c r="BJ101" s="203"/>
      <c r="BK101" s="203"/>
      <c r="BL101" s="203"/>
      <c r="BM101" s="203"/>
      <c r="BN101" s="203"/>
      <c r="BO101" s="203"/>
      <c r="BP101" s="203"/>
      <c r="BQ101" s="203"/>
      <c r="BR101" s="203"/>
      <c r="BS101" s="203"/>
      <c r="BT101" s="203"/>
      <c r="BU101" s="203"/>
      <c r="BV101" s="203"/>
      <c r="BW101" s="203"/>
      <c r="BX101" s="203"/>
      <c r="BY101" s="203"/>
      <c r="BZ101" s="203"/>
      <c r="CA101" s="203"/>
      <c r="CB101" s="114"/>
      <c r="CC101" s="108" t="str">
        <f>CY4</f>
        <v/>
      </c>
      <c r="CD101" s="202"/>
      <c r="CE101" s="203"/>
      <c r="CF101" s="203"/>
      <c r="CG101" s="203"/>
      <c r="CH101" s="203"/>
      <c r="CI101" s="203"/>
      <c r="CJ101" s="203"/>
      <c r="CK101" s="203"/>
      <c r="CL101" s="203"/>
      <c r="CM101" s="203"/>
      <c r="CN101" s="203"/>
      <c r="CO101" s="203"/>
      <c r="CP101" s="203"/>
      <c r="CQ101" s="203"/>
      <c r="CR101" s="203"/>
      <c r="CS101" s="203"/>
      <c r="CT101" s="203"/>
      <c r="CU101" s="203"/>
      <c r="CV101" s="203"/>
      <c r="CW101" s="203"/>
      <c r="CX101" s="203"/>
      <c r="CY101" s="203"/>
      <c r="CZ101" s="203"/>
      <c r="DA101" s="203"/>
      <c r="DB101" s="114"/>
    </row>
    <row r="102" spans="1:106" s="30" customFormat="1" ht="18.600000000000001" hidden="1" thickBot="1" x14ac:dyDescent="0.4">
      <c r="A102" s="84">
        <v>12</v>
      </c>
      <c r="B102" s="28" t="str" cm="1">
        <f t="array" ref="B102">IF(COUNTA(INDEX(Buildings, A102))&gt;0,INDEX(Buildings, A102),"")</f>
        <v/>
      </c>
      <c r="C102" s="110" t="str">
        <f>AA4</f>
        <v/>
      </c>
      <c r="D102" s="157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5"/>
      <c r="AC102" s="110" t="str">
        <f>BA4</f>
        <v/>
      </c>
      <c r="AD102" s="157"/>
      <c r="AE102" s="112"/>
      <c r="AF102" s="112"/>
      <c r="AG102" s="112"/>
      <c r="AH102" s="112"/>
      <c r="AI102" s="112"/>
      <c r="AJ102" s="112"/>
      <c r="AK102" s="112"/>
      <c r="AL102" s="112"/>
      <c r="AM102" s="112"/>
      <c r="AN102" s="112"/>
      <c r="AO102" s="112"/>
      <c r="AP102" s="112"/>
      <c r="AQ102" s="112"/>
      <c r="AR102" s="112"/>
      <c r="AS102" s="112"/>
      <c r="AT102" s="112"/>
      <c r="AU102" s="112"/>
      <c r="AV102" s="112"/>
      <c r="AW102" s="112"/>
      <c r="AX102" s="112"/>
      <c r="AY102" s="112"/>
      <c r="AZ102" s="112"/>
      <c r="BA102" s="112"/>
      <c r="BB102" s="115"/>
      <c r="BC102" s="110" t="str">
        <f>CA4</f>
        <v/>
      </c>
      <c r="BD102" s="157"/>
      <c r="BE102" s="112"/>
      <c r="BF102" s="112"/>
      <c r="BG102" s="112"/>
      <c r="BH102" s="112"/>
      <c r="BI102" s="112"/>
      <c r="BJ102" s="112"/>
      <c r="BK102" s="112"/>
      <c r="BL102" s="112"/>
      <c r="BM102" s="112"/>
      <c r="BN102" s="112"/>
      <c r="BO102" s="112"/>
      <c r="BP102" s="112"/>
      <c r="BQ102" s="112"/>
      <c r="BR102" s="112"/>
      <c r="BS102" s="112"/>
      <c r="BT102" s="112"/>
      <c r="BU102" s="112"/>
      <c r="BV102" s="112"/>
      <c r="BW102" s="112"/>
      <c r="BX102" s="112"/>
      <c r="BY102" s="112"/>
      <c r="BZ102" s="112"/>
      <c r="CA102" s="112"/>
      <c r="CB102" s="115"/>
      <c r="CC102" s="110" t="str">
        <f>DA4</f>
        <v/>
      </c>
      <c r="CD102" s="157"/>
      <c r="CE102" s="112"/>
      <c r="CF102" s="112"/>
      <c r="CG102" s="112"/>
      <c r="CH102" s="112"/>
      <c r="CI102" s="112"/>
      <c r="CJ102" s="112"/>
      <c r="CK102" s="112"/>
      <c r="CL102" s="112"/>
      <c r="CM102" s="112"/>
      <c r="CN102" s="112"/>
      <c r="CO102" s="112"/>
      <c r="CP102" s="112"/>
      <c r="CQ102" s="112"/>
      <c r="CR102" s="112"/>
      <c r="CS102" s="112"/>
      <c r="CT102" s="112"/>
      <c r="CU102" s="112"/>
      <c r="CV102" s="112"/>
      <c r="CW102" s="112"/>
      <c r="CX102" s="112"/>
      <c r="CY102" s="112"/>
      <c r="CZ102" s="112"/>
      <c r="DA102" s="112"/>
      <c r="DB102" s="115"/>
    </row>
  </sheetData>
  <mergeCells count="160">
    <mergeCell ref="E3:F3"/>
    <mergeCell ref="AE3:AF3"/>
    <mergeCell ref="AE4:AF4"/>
    <mergeCell ref="C2:AB2"/>
    <mergeCell ref="C1:AB1"/>
    <mergeCell ref="U3:V3"/>
    <mergeCell ref="U4:V4"/>
    <mergeCell ref="W3:X3"/>
    <mergeCell ref="Y3:Z3"/>
    <mergeCell ref="AA3:AB3"/>
    <mergeCell ref="Q3:R3"/>
    <mergeCell ref="S3:T3"/>
    <mergeCell ref="K4:L4"/>
    <mergeCell ref="M4:N4"/>
    <mergeCell ref="O4:P4"/>
    <mergeCell ref="Q4:R4"/>
    <mergeCell ref="C4:D5"/>
    <mergeCell ref="E4:F4"/>
    <mergeCell ref="E5:F5"/>
    <mergeCell ref="U5:V5"/>
    <mergeCell ref="W5:X5"/>
    <mergeCell ref="Y5:Z5"/>
    <mergeCell ref="AA5:AB5"/>
    <mergeCell ref="G3:H3"/>
    <mergeCell ref="C90:AB90"/>
    <mergeCell ref="AC90:BB90"/>
    <mergeCell ref="W4:X4"/>
    <mergeCell ref="Y4:Z4"/>
    <mergeCell ref="AA4:AB4"/>
    <mergeCell ref="G4:H4"/>
    <mergeCell ref="I4:J4"/>
    <mergeCell ref="G5:H5"/>
    <mergeCell ref="I5:J5"/>
    <mergeCell ref="K5:L5"/>
    <mergeCell ref="M5:N5"/>
    <mergeCell ref="O5:P5"/>
    <mergeCell ref="S4:T4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AQ4:AR4"/>
    <mergeCell ref="AS4:AT4"/>
    <mergeCell ref="AC1:BB1"/>
    <mergeCell ref="AC2:BB2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W5:BX5"/>
    <mergeCell ref="BY5:BZ5"/>
    <mergeCell ref="BQ4:BR4"/>
    <mergeCell ref="BS4:BT4"/>
    <mergeCell ref="BU4:BV4"/>
    <mergeCell ref="BS5:BT5"/>
    <mergeCell ref="CA5:CB5"/>
    <mergeCell ref="BU5:BV5"/>
    <mergeCell ref="I3:J3"/>
    <mergeCell ref="K3:L3"/>
    <mergeCell ref="M3:N3"/>
    <mergeCell ref="O3:P3"/>
    <mergeCell ref="Q5:R5"/>
    <mergeCell ref="S5:T5"/>
    <mergeCell ref="AC4:AD5"/>
    <mergeCell ref="BA4:BB4"/>
    <mergeCell ref="AE5:AF5"/>
    <mergeCell ref="AG5:AH5"/>
    <mergeCell ref="AI5:AJ5"/>
    <mergeCell ref="AU4:AV4"/>
    <mergeCell ref="AW4:AX4"/>
    <mergeCell ref="AY4:AZ4"/>
    <mergeCell ref="AG4:AH4"/>
    <mergeCell ref="AI4:AJ4"/>
    <mergeCell ref="BC1:CB1"/>
    <mergeCell ref="BC2:CB2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  <mergeCell ref="AK4:AL4"/>
    <mergeCell ref="AM4:AN4"/>
    <mergeCell ref="AO4:AP4"/>
    <mergeCell ref="BO4:BP4"/>
    <mergeCell ref="BC4:BD5"/>
    <mergeCell ref="BE4:BF4"/>
    <mergeCell ref="BG4:BH4"/>
    <mergeCell ref="BI4:BJ4"/>
    <mergeCell ref="BK4:BL4"/>
    <mergeCell ref="BI5:BJ5"/>
    <mergeCell ref="BK5:BL5"/>
    <mergeCell ref="BM5:BN5"/>
    <mergeCell ref="BO5:BP5"/>
    <mergeCell ref="BM4:BN4"/>
    <mergeCell ref="BG5:BH5"/>
    <mergeCell ref="BC90:CB90"/>
    <mergeCell ref="CC1:DB1"/>
    <mergeCell ref="CC2:DB2"/>
    <mergeCell ref="CE3:CF3"/>
    <mergeCell ref="CG3:CH3"/>
    <mergeCell ref="CI3:CJ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BW4:BX4"/>
    <mergeCell ref="BY4:BZ4"/>
    <mergeCell ref="CA4:CB4"/>
    <mergeCell ref="BE5:BF5"/>
    <mergeCell ref="CG4:CH4"/>
    <mergeCell ref="CC90:DB90"/>
    <mergeCell ref="CI4:CJ4"/>
    <mergeCell ref="CS4:CT4"/>
    <mergeCell ref="BQ5:BR5"/>
    <mergeCell ref="CC4:CD5"/>
    <mergeCell ref="CE4:CF4"/>
    <mergeCell ref="CW4:CX4"/>
    <mergeCell ref="CY4:CZ4"/>
    <mergeCell ref="DA4:DB4"/>
    <mergeCell ref="CE5:CF5"/>
    <mergeCell ref="CG5:CH5"/>
    <mergeCell ref="CI5:CJ5"/>
    <mergeCell ref="CK5:CL5"/>
    <mergeCell ref="CM5:CN5"/>
    <mergeCell ref="CO5:CP5"/>
    <mergeCell ref="CQ5:CR5"/>
    <mergeCell ref="CS5:CT5"/>
    <mergeCell ref="CU5:CV5"/>
    <mergeCell ref="CW5:CX5"/>
    <mergeCell ref="CY5:CZ5"/>
    <mergeCell ref="DA5:DB5"/>
    <mergeCell ref="CM4:CN4"/>
    <mergeCell ref="CO4:CP4"/>
    <mergeCell ref="CQ4:CR4"/>
    <mergeCell ref="CU4:CV4"/>
    <mergeCell ref="CK4:CL4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128" t="s">
        <v>196</v>
      </c>
      <c r="B1" s="2"/>
      <c r="C1" s="2"/>
      <c r="D1" s="2"/>
      <c r="E1" s="2"/>
      <c r="L1" s="2"/>
    </row>
    <row r="2" spans="1:12" ht="21.6" thickBot="1" x14ac:dyDescent="0.45">
      <c r="A2" s="128"/>
      <c r="B2" s="2" t="s">
        <v>1</v>
      </c>
      <c r="C2" s="2" t="s">
        <v>2</v>
      </c>
      <c r="D2" s="2" t="s">
        <v>184</v>
      </c>
      <c r="E2" s="2" t="s">
        <v>3</v>
      </c>
    </row>
    <row r="3" spans="1:12" ht="18.600000000000001" thickBot="1" x14ac:dyDescent="0.35">
      <c r="A3" s="255" t="s">
        <v>197</v>
      </c>
      <c r="B3" s="256"/>
      <c r="C3" s="256"/>
      <c r="D3" s="256"/>
      <c r="E3" s="257"/>
    </row>
    <row r="4" spans="1:12" x14ac:dyDescent="0.3">
      <c r="A4" s="129"/>
      <c r="B4" s="10" t="s">
        <v>24</v>
      </c>
      <c r="C4" s="121" t="s">
        <v>5</v>
      </c>
      <c r="D4" s="121" t="s">
        <v>127</v>
      </c>
      <c r="E4" s="125" t="s">
        <v>202</v>
      </c>
    </row>
    <row r="5" spans="1:12" x14ac:dyDescent="0.3">
      <c r="A5" s="129"/>
      <c r="B5" s="11" t="s">
        <v>10</v>
      </c>
      <c r="C5" s="122" t="s">
        <v>11</v>
      </c>
      <c r="D5" s="122" t="s">
        <v>132</v>
      </c>
      <c r="E5" s="117" t="s">
        <v>12</v>
      </c>
    </row>
    <row r="6" spans="1:12" x14ac:dyDescent="0.3">
      <c r="A6" s="129"/>
      <c r="B6" s="11" t="s">
        <v>13</v>
      </c>
      <c r="C6" s="122" t="s">
        <v>7</v>
      </c>
      <c r="D6" s="122" t="s">
        <v>133</v>
      </c>
      <c r="E6" s="118">
        <v>45678</v>
      </c>
    </row>
    <row r="7" spans="1:12" ht="15" thickBot="1" x14ac:dyDescent="0.35">
      <c r="A7" s="129"/>
      <c r="B7" s="12" t="s">
        <v>14</v>
      </c>
      <c r="C7" s="123" t="s">
        <v>7</v>
      </c>
      <c r="D7" s="123" t="s">
        <v>134</v>
      </c>
      <c r="E7" s="119">
        <v>45685</v>
      </c>
    </row>
    <row r="8" spans="1:12" ht="15" thickBot="1" x14ac:dyDescent="0.35">
      <c r="A8" s="130"/>
      <c r="B8" s="126" t="s">
        <v>199</v>
      </c>
      <c r="C8" s="127" t="s">
        <v>11</v>
      </c>
      <c r="D8" s="127" t="s">
        <v>198</v>
      </c>
      <c r="E8" s="131" t="s">
        <v>21</v>
      </c>
    </row>
    <row r="9" spans="1:12" ht="15" thickBot="1" x14ac:dyDescent="0.35"/>
    <row r="10" spans="1:12" ht="18.600000000000001" thickBot="1" x14ac:dyDescent="0.35">
      <c r="A10" s="255" t="s">
        <v>200</v>
      </c>
      <c r="B10" s="256"/>
      <c r="C10" s="256"/>
      <c r="D10" s="256"/>
      <c r="E10" s="257"/>
    </row>
    <row r="11" spans="1:12" x14ac:dyDescent="0.3">
      <c r="A11" s="129"/>
      <c r="B11" s="10" t="s">
        <v>24</v>
      </c>
      <c r="C11" s="121" t="s">
        <v>5</v>
      </c>
      <c r="D11" s="121" t="s">
        <v>127</v>
      </c>
      <c r="E11" s="125" t="s">
        <v>203</v>
      </c>
    </row>
    <row r="12" spans="1:12" x14ac:dyDescent="0.3">
      <c r="A12" s="129"/>
      <c r="B12" s="11" t="s">
        <v>10</v>
      </c>
      <c r="C12" s="122" t="s">
        <v>11</v>
      </c>
      <c r="D12" s="122" t="s">
        <v>132</v>
      </c>
      <c r="E12" s="117" t="s">
        <v>282</v>
      </c>
    </row>
    <row r="13" spans="1:12" x14ac:dyDescent="0.3">
      <c r="A13" s="129"/>
      <c r="B13" s="11" t="s">
        <v>13</v>
      </c>
      <c r="C13" s="122" t="s">
        <v>7</v>
      </c>
      <c r="D13" s="122" t="s">
        <v>133</v>
      </c>
      <c r="E13" s="118">
        <v>45710</v>
      </c>
    </row>
    <row r="14" spans="1:12" ht="15" thickBot="1" x14ac:dyDescent="0.35">
      <c r="A14" s="129"/>
      <c r="B14" s="12" t="s">
        <v>14</v>
      </c>
      <c r="C14" s="123" t="s">
        <v>7</v>
      </c>
      <c r="D14" s="123" t="s">
        <v>134</v>
      </c>
      <c r="E14" s="119">
        <v>45711</v>
      </c>
    </row>
    <row r="15" spans="1:12" ht="15" thickBot="1" x14ac:dyDescent="0.35">
      <c r="A15" s="130"/>
      <c r="B15" s="126" t="s">
        <v>199</v>
      </c>
      <c r="C15" s="127" t="s">
        <v>11</v>
      </c>
      <c r="D15" s="127" t="s">
        <v>198</v>
      </c>
      <c r="E15" s="131" t="s">
        <v>281</v>
      </c>
    </row>
    <row r="16" spans="1:12" ht="15" thickBot="1" x14ac:dyDescent="0.35"/>
    <row r="17" spans="1:5" ht="18.600000000000001" thickBot="1" x14ac:dyDescent="0.35">
      <c r="A17" s="255" t="s">
        <v>201</v>
      </c>
      <c r="B17" s="256"/>
      <c r="C17" s="256"/>
      <c r="D17" s="256"/>
      <c r="E17" s="257"/>
    </row>
    <row r="18" spans="1:5" x14ac:dyDescent="0.3">
      <c r="A18" s="129"/>
      <c r="B18" s="10" t="s">
        <v>24</v>
      </c>
      <c r="C18" s="121" t="s">
        <v>5</v>
      </c>
      <c r="D18" s="121" t="s">
        <v>127</v>
      </c>
      <c r="E18" s="125" t="s">
        <v>204</v>
      </c>
    </row>
    <row r="19" spans="1:5" x14ac:dyDescent="0.3">
      <c r="A19" s="129"/>
      <c r="B19" s="11" t="s">
        <v>10</v>
      </c>
      <c r="C19" s="122" t="s">
        <v>11</v>
      </c>
      <c r="D19" s="122" t="s">
        <v>132</v>
      </c>
      <c r="E19" s="117" t="s">
        <v>12</v>
      </c>
    </row>
    <row r="20" spans="1:5" x14ac:dyDescent="0.3">
      <c r="A20" s="129"/>
      <c r="B20" s="11" t="s">
        <v>13</v>
      </c>
      <c r="C20" s="122" t="s">
        <v>7</v>
      </c>
      <c r="D20" s="122" t="s">
        <v>133</v>
      </c>
      <c r="E20" s="118">
        <v>45809</v>
      </c>
    </row>
    <row r="21" spans="1:5" ht="15" thickBot="1" x14ac:dyDescent="0.35">
      <c r="A21" s="129"/>
      <c r="B21" s="12" t="s">
        <v>14</v>
      </c>
      <c r="C21" s="123" t="s">
        <v>7</v>
      </c>
      <c r="D21" s="123" t="s">
        <v>134</v>
      </c>
      <c r="E21" s="119">
        <v>45838</v>
      </c>
    </row>
    <row r="22" spans="1:5" ht="15" thickBot="1" x14ac:dyDescent="0.35">
      <c r="A22" s="130"/>
      <c r="B22" s="126" t="s">
        <v>199</v>
      </c>
      <c r="C22" s="127" t="s">
        <v>11</v>
      </c>
      <c r="D22" s="127" t="s">
        <v>198</v>
      </c>
      <c r="E22" s="131"/>
    </row>
    <row r="23" spans="1:5" ht="15" thickBot="1" x14ac:dyDescent="0.35"/>
    <row r="24" spans="1:5" ht="18.600000000000001" thickBot="1" x14ac:dyDescent="0.35">
      <c r="A24" s="255" t="s">
        <v>278</v>
      </c>
      <c r="B24" s="256"/>
      <c r="C24" s="256"/>
      <c r="D24" s="256"/>
      <c r="E24" s="257"/>
    </row>
    <row r="25" spans="1:5" x14ac:dyDescent="0.3">
      <c r="A25" s="129"/>
      <c r="B25" s="10" t="s">
        <v>24</v>
      </c>
      <c r="C25" s="121" t="s">
        <v>5</v>
      </c>
      <c r="D25" s="121" t="s">
        <v>127</v>
      </c>
      <c r="E25" s="125"/>
    </row>
    <row r="26" spans="1:5" x14ac:dyDescent="0.3">
      <c r="A26" s="129"/>
      <c r="B26" s="11" t="s">
        <v>10</v>
      </c>
      <c r="C26" s="122" t="s">
        <v>11</v>
      </c>
      <c r="D26" s="122" t="s">
        <v>132</v>
      </c>
      <c r="E26" s="117"/>
    </row>
    <row r="27" spans="1:5" x14ac:dyDescent="0.3">
      <c r="A27" s="129"/>
      <c r="B27" s="11" t="s">
        <v>13</v>
      </c>
      <c r="C27" s="122" t="s">
        <v>7</v>
      </c>
      <c r="D27" s="122" t="s">
        <v>133</v>
      </c>
      <c r="E27" s="118"/>
    </row>
    <row r="28" spans="1:5" ht="15" thickBot="1" x14ac:dyDescent="0.35">
      <c r="A28" s="129"/>
      <c r="B28" s="12" t="s">
        <v>14</v>
      </c>
      <c r="C28" s="123" t="s">
        <v>7</v>
      </c>
      <c r="D28" s="123" t="s">
        <v>134</v>
      </c>
      <c r="E28" s="119"/>
    </row>
    <row r="29" spans="1:5" ht="15" thickBot="1" x14ac:dyDescent="0.35">
      <c r="A29" s="130"/>
      <c r="B29" s="126" t="s">
        <v>199</v>
      </c>
      <c r="C29" s="127" t="s">
        <v>11</v>
      </c>
      <c r="D29" s="127" t="s">
        <v>198</v>
      </c>
      <c r="E29" s="131"/>
    </row>
    <row r="30" spans="1:5" ht="15" thickBot="1" x14ac:dyDescent="0.35"/>
    <row r="31" spans="1:5" ht="18.600000000000001" thickBot="1" x14ac:dyDescent="0.35">
      <c r="A31" s="255" t="s">
        <v>279</v>
      </c>
      <c r="B31" s="256"/>
      <c r="C31" s="256"/>
      <c r="D31" s="256"/>
      <c r="E31" s="257"/>
    </row>
    <row r="32" spans="1:5" x14ac:dyDescent="0.3">
      <c r="A32" s="129"/>
      <c r="B32" s="10" t="s">
        <v>24</v>
      </c>
      <c r="C32" s="121" t="s">
        <v>5</v>
      </c>
      <c r="D32" s="121" t="s">
        <v>127</v>
      </c>
      <c r="E32" s="125"/>
    </row>
    <row r="33" spans="1:5" x14ac:dyDescent="0.3">
      <c r="A33" s="129"/>
      <c r="B33" s="11" t="s">
        <v>10</v>
      </c>
      <c r="C33" s="122" t="s">
        <v>11</v>
      </c>
      <c r="D33" s="122" t="s">
        <v>132</v>
      </c>
      <c r="E33" s="117"/>
    </row>
    <row r="34" spans="1:5" x14ac:dyDescent="0.3">
      <c r="A34" s="129"/>
      <c r="B34" s="11" t="s">
        <v>13</v>
      </c>
      <c r="C34" s="122" t="s">
        <v>7</v>
      </c>
      <c r="D34" s="122" t="s">
        <v>133</v>
      </c>
      <c r="E34" s="118"/>
    </row>
    <row r="35" spans="1:5" ht="15" thickBot="1" x14ac:dyDescent="0.35">
      <c r="A35" s="129"/>
      <c r="B35" s="12" t="s">
        <v>14</v>
      </c>
      <c r="C35" s="123" t="s">
        <v>7</v>
      </c>
      <c r="D35" s="123" t="s">
        <v>134</v>
      </c>
      <c r="E35" s="119"/>
    </row>
    <row r="36" spans="1:5" ht="15" thickBot="1" x14ac:dyDescent="0.35">
      <c r="A36" s="130"/>
      <c r="B36" s="126" t="s">
        <v>199</v>
      </c>
      <c r="C36" s="127" t="s">
        <v>11</v>
      </c>
      <c r="D36" s="127" t="s">
        <v>198</v>
      </c>
      <c r="E36" s="131"/>
    </row>
    <row r="37" spans="1:5" ht="15" thickBot="1" x14ac:dyDescent="0.35"/>
    <row r="38" spans="1:5" ht="18.600000000000001" thickBot="1" x14ac:dyDescent="0.35">
      <c r="A38" s="255" t="s">
        <v>280</v>
      </c>
      <c r="B38" s="256"/>
      <c r="C38" s="256"/>
      <c r="D38" s="256"/>
      <c r="E38" s="257"/>
    </row>
    <row r="39" spans="1:5" x14ac:dyDescent="0.3">
      <c r="A39" s="129"/>
      <c r="B39" s="10" t="s">
        <v>24</v>
      </c>
      <c r="C39" s="121" t="s">
        <v>5</v>
      </c>
      <c r="D39" s="121" t="s">
        <v>127</v>
      </c>
      <c r="E39" s="125"/>
    </row>
    <row r="40" spans="1:5" x14ac:dyDescent="0.3">
      <c r="A40" s="129"/>
      <c r="B40" s="11" t="s">
        <v>10</v>
      </c>
      <c r="C40" s="122" t="s">
        <v>11</v>
      </c>
      <c r="D40" s="122" t="s">
        <v>132</v>
      </c>
      <c r="E40" s="117"/>
    </row>
    <row r="41" spans="1:5" x14ac:dyDescent="0.3">
      <c r="A41" s="129"/>
      <c r="B41" s="11" t="s">
        <v>13</v>
      </c>
      <c r="C41" s="122" t="s">
        <v>7</v>
      </c>
      <c r="D41" s="122" t="s">
        <v>133</v>
      </c>
      <c r="E41" s="118"/>
    </row>
    <row r="42" spans="1:5" ht="15" thickBot="1" x14ac:dyDescent="0.35">
      <c r="A42" s="129"/>
      <c r="B42" s="12" t="s">
        <v>14</v>
      </c>
      <c r="C42" s="123" t="s">
        <v>7</v>
      </c>
      <c r="D42" s="123" t="s">
        <v>134</v>
      </c>
      <c r="E42" s="119"/>
    </row>
    <row r="43" spans="1:5" ht="15" thickBot="1" x14ac:dyDescent="0.35">
      <c r="A43" s="130"/>
      <c r="B43" s="126" t="s">
        <v>199</v>
      </c>
      <c r="C43" s="127" t="s">
        <v>11</v>
      </c>
      <c r="D43" s="127" t="s">
        <v>198</v>
      </c>
      <c r="E43" s="131"/>
    </row>
    <row r="44" spans="1:5" ht="15" thickBot="1" x14ac:dyDescent="0.35"/>
    <row r="45" spans="1:5" ht="18.600000000000001" thickBot="1" x14ac:dyDescent="0.35">
      <c r="A45" s="255" t="s">
        <v>283</v>
      </c>
      <c r="B45" s="256"/>
      <c r="C45" s="256"/>
      <c r="D45" s="256"/>
      <c r="E45" s="257"/>
    </row>
    <row r="46" spans="1:5" x14ac:dyDescent="0.3">
      <c r="A46" s="129"/>
      <c r="B46" s="10" t="s">
        <v>24</v>
      </c>
      <c r="C46" s="121" t="s">
        <v>5</v>
      </c>
      <c r="D46" s="121" t="s">
        <v>127</v>
      </c>
      <c r="E46" s="125"/>
    </row>
    <row r="47" spans="1:5" x14ac:dyDescent="0.3">
      <c r="A47" s="129"/>
      <c r="B47" s="11" t="s">
        <v>10</v>
      </c>
      <c r="C47" s="122" t="s">
        <v>11</v>
      </c>
      <c r="D47" s="122" t="s">
        <v>132</v>
      </c>
      <c r="E47" s="117"/>
    </row>
    <row r="48" spans="1:5" x14ac:dyDescent="0.3">
      <c r="A48" s="129"/>
      <c r="B48" s="11" t="s">
        <v>13</v>
      </c>
      <c r="C48" s="122" t="s">
        <v>7</v>
      </c>
      <c r="D48" s="122" t="s">
        <v>133</v>
      </c>
      <c r="E48" s="118"/>
    </row>
    <row r="49" spans="1:5" ht="15" thickBot="1" x14ac:dyDescent="0.35">
      <c r="A49" s="129"/>
      <c r="B49" s="12" t="s">
        <v>14</v>
      </c>
      <c r="C49" s="123" t="s">
        <v>7</v>
      </c>
      <c r="D49" s="123" t="s">
        <v>134</v>
      </c>
      <c r="E49" s="119"/>
    </row>
    <row r="50" spans="1:5" ht="15" thickBot="1" x14ac:dyDescent="0.35">
      <c r="A50" s="130"/>
      <c r="B50" s="126" t="s">
        <v>199</v>
      </c>
      <c r="C50" s="127" t="s">
        <v>11</v>
      </c>
      <c r="D50" s="127" t="s">
        <v>198</v>
      </c>
      <c r="E50" s="131"/>
    </row>
    <row r="51" spans="1:5" ht="15" thickBot="1" x14ac:dyDescent="0.35"/>
    <row r="52" spans="1:5" ht="18.600000000000001" thickBot="1" x14ac:dyDescent="0.35">
      <c r="A52" s="255" t="s">
        <v>284</v>
      </c>
      <c r="B52" s="256"/>
      <c r="C52" s="256"/>
      <c r="D52" s="256"/>
      <c r="E52" s="257"/>
    </row>
    <row r="53" spans="1:5" x14ac:dyDescent="0.3">
      <c r="A53" s="129"/>
      <c r="B53" s="10" t="s">
        <v>24</v>
      </c>
      <c r="C53" s="121" t="s">
        <v>5</v>
      </c>
      <c r="D53" s="121" t="s">
        <v>127</v>
      </c>
      <c r="E53" s="125"/>
    </row>
    <row r="54" spans="1:5" x14ac:dyDescent="0.3">
      <c r="A54" s="129"/>
      <c r="B54" s="11" t="s">
        <v>10</v>
      </c>
      <c r="C54" s="122" t="s">
        <v>11</v>
      </c>
      <c r="D54" s="122" t="s">
        <v>132</v>
      </c>
      <c r="E54" s="117"/>
    </row>
    <row r="55" spans="1:5" x14ac:dyDescent="0.3">
      <c r="A55" s="129"/>
      <c r="B55" s="11" t="s">
        <v>13</v>
      </c>
      <c r="C55" s="122" t="s">
        <v>7</v>
      </c>
      <c r="D55" s="122" t="s">
        <v>133</v>
      </c>
      <c r="E55" s="118"/>
    </row>
    <row r="56" spans="1:5" ht="15" thickBot="1" x14ac:dyDescent="0.35">
      <c r="A56" s="129"/>
      <c r="B56" s="12" t="s">
        <v>14</v>
      </c>
      <c r="C56" s="123" t="s">
        <v>7</v>
      </c>
      <c r="D56" s="123" t="s">
        <v>134</v>
      </c>
      <c r="E56" s="119"/>
    </row>
    <row r="57" spans="1:5" ht="15" thickBot="1" x14ac:dyDescent="0.35">
      <c r="A57" s="130"/>
      <c r="B57" s="126" t="s">
        <v>199</v>
      </c>
      <c r="C57" s="127" t="s">
        <v>11</v>
      </c>
      <c r="D57" s="127" t="s">
        <v>198</v>
      </c>
      <c r="E57" s="131"/>
    </row>
    <row r="58" spans="1:5" ht="15" thickBot="1" x14ac:dyDescent="0.35"/>
    <row r="59" spans="1:5" ht="18.600000000000001" thickBot="1" x14ac:dyDescent="0.35">
      <c r="A59" s="255" t="s">
        <v>285</v>
      </c>
      <c r="B59" s="256"/>
      <c r="C59" s="256"/>
      <c r="D59" s="256"/>
      <c r="E59" s="257"/>
    </row>
    <row r="60" spans="1:5" x14ac:dyDescent="0.3">
      <c r="A60" s="129"/>
      <c r="B60" s="10" t="s">
        <v>24</v>
      </c>
      <c r="C60" s="121" t="s">
        <v>5</v>
      </c>
      <c r="D60" s="121" t="s">
        <v>127</v>
      </c>
      <c r="E60" s="125"/>
    </row>
    <row r="61" spans="1:5" x14ac:dyDescent="0.3">
      <c r="A61" s="129"/>
      <c r="B61" s="11" t="s">
        <v>10</v>
      </c>
      <c r="C61" s="122" t="s">
        <v>11</v>
      </c>
      <c r="D61" s="122" t="s">
        <v>132</v>
      </c>
      <c r="E61" s="117"/>
    </row>
    <row r="62" spans="1:5" x14ac:dyDescent="0.3">
      <c r="A62" s="129"/>
      <c r="B62" s="11" t="s">
        <v>13</v>
      </c>
      <c r="C62" s="122" t="s">
        <v>7</v>
      </c>
      <c r="D62" s="122" t="s">
        <v>133</v>
      </c>
      <c r="E62" s="118"/>
    </row>
    <row r="63" spans="1:5" ht="15" thickBot="1" x14ac:dyDescent="0.35">
      <c r="A63" s="129"/>
      <c r="B63" s="12" t="s">
        <v>14</v>
      </c>
      <c r="C63" s="123" t="s">
        <v>7</v>
      </c>
      <c r="D63" s="123" t="s">
        <v>134</v>
      </c>
      <c r="E63" s="119"/>
    </row>
    <row r="64" spans="1:5" ht="15" thickBot="1" x14ac:dyDescent="0.35">
      <c r="A64" s="130"/>
      <c r="B64" s="126" t="s">
        <v>199</v>
      </c>
      <c r="C64" s="127" t="s">
        <v>11</v>
      </c>
      <c r="D64" s="127" t="s">
        <v>198</v>
      </c>
      <c r="E64" s="131"/>
    </row>
    <row r="65" spans="1:5" ht="15" thickBot="1" x14ac:dyDescent="0.35"/>
    <row r="66" spans="1:5" ht="18.600000000000001" thickBot="1" x14ac:dyDescent="0.35">
      <c r="A66" s="255" t="s">
        <v>286</v>
      </c>
      <c r="B66" s="256"/>
      <c r="C66" s="256"/>
      <c r="D66" s="256"/>
      <c r="E66" s="257"/>
    </row>
    <row r="67" spans="1:5" x14ac:dyDescent="0.3">
      <c r="A67" s="129"/>
      <c r="B67" s="10" t="s">
        <v>24</v>
      </c>
      <c r="C67" s="121" t="s">
        <v>5</v>
      </c>
      <c r="D67" s="121" t="s">
        <v>127</v>
      </c>
      <c r="E67" s="125"/>
    </row>
    <row r="68" spans="1:5" x14ac:dyDescent="0.3">
      <c r="A68" s="129"/>
      <c r="B68" s="11" t="s">
        <v>10</v>
      </c>
      <c r="C68" s="122" t="s">
        <v>11</v>
      </c>
      <c r="D68" s="122" t="s">
        <v>132</v>
      </c>
      <c r="E68" s="117"/>
    </row>
    <row r="69" spans="1:5" x14ac:dyDescent="0.3">
      <c r="A69" s="129"/>
      <c r="B69" s="11" t="s">
        <v>13</v>
      </c>
      <c r="C69" s="122" t="s">
        <v>7</v>
      </c>
      <c r="D69" s="122" t="s">
        <v>133</v>
      </c>
      <c r="E69" s="118"/>
    </row>
    <row r="70" spans="1:5" ht="15" thickBot="1" x14ac:dyDescent="0.35">
      <c r="A70" s="129"/>
      <c r="B70" s="12" t="s">
        <v>14</v>
      </c>
      <c r="C70" s="123" t="s">
        <v>7</v>
      </c>
      <c r="D70" s="123" t="s">
        <v>134</v>
      </c>
      <c r="E70" s="119"/>
    </row>
    <row r="71" spans="1:5" ht="15" thickBot="1" x14ac:dyDescent="0.35">
      <c r="A71" s="130"/>
      <c r="B71" s="126" t="s">
        <v>199</v>
      </c>
      <c r="C71" s="127" t="s">
        <v>11</v>
      </c>
      <c r="D71" s="127" t="s">
        <v>198</v>
      </c>
      <c r="E71" s="131"/>
    </row>
    <row r="72" spans="1:5" ht="15" thickBot="1" x14ac:dyDescent="0.35"/>
    <row r="73" spans="1:5" ht="18.600000000000001" thickBot="1" x14ac:dyDescent="0.35">
      <c r="A73" s="255" t="s">
        <v>287</v>
      </c>
      <c r="B73" s="256"/>
      <c r="C73" s="256"/>
      <c r="D73" s="256"/>
      <c r="E73" s="257"/>
    </row>
    <row r="74" spans="1:5" x14ac:dyDescent="0.3">
      <c r="A74" s="129"/>
      <c r="B74" s="10" t="s">
        <v>24</v>
      </c>
      <c r="C74" s="121" t="s">
        <v>5</v>
      </c>
      <c r="D74" s="121" t="s">
        <v>127</v>
      </c>
      <c r="E74" s="125"/>
    </row>
    <row r="75" spans="1:5" x14ac:dyDescent="0.3">
      <c r="A75" s="129"/>
      <c r="B75" s="11" t="s">
        <v>10</v>
      </c>
      <c r="C75" s="122" t="s">
        <v>11</v>
      </c>
      <c r="D75" s="122" t="s">
        <v>132</v>
      </c>
      <c r="E75" s="117"/>
    </row>
    <row r="76" spans="1:5" x14ac:dyDescent="0.3">
      <c r="A76" s="129"/>
      <c r="B76" s="11" t="s">
        <v>13</v>
      </c>
      <c r="C76" s="122" t="s">
        <v>7</v>
      </c>
      <c r="D76" s="122" t="s">
        <v>133</v>
      </c>
      <c r="E76" s="118"/>
    </row>
    <row r="77" spans="1:5" ht="15" thickBot="1" x14ac:dyDescent="0.35">
      <c r="A77" s="129"/>
      <c r="B77" s="12" t="s">
        <v>14</v>
      </c>
      <c r="C77" s="123" t="s">
        <v>7</v>
      </c>
      <c r="D77" s="123" t="s">
        <v>134</v>
      </c>
      <c r="E77" s="119"/>
    </row>
    <row r="78" spans="1:5" ht="15" thickBot="1" x14ac:dyDescent="0.35">
      <c r="A78" s="130"/>
      <c r="B78" s="126" t="s">
        <v>199</v>
      </c>
      <c r="C78" s="127" t="s">
        <v>11</v>
      </c>
      <c r="D78" s="127" t="s">
        <v>198</v>
      </c>
      <c r="E78" s="131"/>
    </row>
    <row r="79" spans="1:5" ht="15" thickBot="1" x14ac:dyDescent="0.35"/>
    <row r="80" spans="1:5" ht="18.600000000000001" thickBot="1" x14ac:dyDescent="0.35">
      <c r="A80" s="255" t="s">
        <v>288</v>
      </c>
      <c r="B80" s="256"/>
      <c r="C80" s="256"/>
      <c r="D80" s="256"/>
      <c r="E80" s="257"/>
    </row>
    <row r="81" spans="1:5" x14ac:dyDescent="0.3">
      <c r="A81" s="129"/>
      <c r="B81" s="10" t="s">
        <v>24</v>
      </c>
      <c r="C81" s="121" t="s">
        <v>5</v>
      </c>
      <c r="D81" s="121" t="s">
        <v>127</v>
      </c>
      <c r="E81" s="125"/>
    </row>
    <row r="82" spans="1:5" x14ac:dyDescent="0.3">
      <c r="A82" s="129"/>
      <c r="B82" s="11" t="s">
        <v>10</v>
      </c>
      <c r="C82" s="122" t="s">
        <v>11</v>
      </c>
      <c r="D82" s="122" t="s">
        <v>132</v>
      </c>
      <c r="E82" s="117"/>
    </row>
    <row r="83" spans="1:5" x14ac:dyDescent="0.3">
      <c r="A83" s="129"/>
      <c r="B83" s="11" t="s">
        <v>13</v>
      </c>
      <c r="C83" s="122" t="s">
        <v>7</v>
      </c>
      <c r="D83" s="122" t="s">
        <v>133</v>
      </c>
      <c r="E83" s="118"/>
    </row>
    <row r="84" spans="1:5" ht="15" thickBot="1" x14ac:dyDescent="0.35">
      <c r="A84" s="129"/>
      <c r="B84" s="12" t="s">
        <v>14</v>
      </c>
      <c r="C84" s="123" t="s">
        <v>7</v>
      </c>
      <c r="D84" s="123" t="s">
        <v>134</v>
      </c>
      <c r="E84" s="119"/>
    </row>
    <row r="85" spans="1:5" ht="15" thickBot="1" x14ac:dyDescent="0.35">
      <c r="A85" s="130"/>
      <c r="B85" s="126" t="s">
        <v>199</v>
      </c>
      <c r="C85" s="127" t="s">
        <v>11</v>
      </c>
      <c r="D85" s="127" t="s">
        <v>198</v>
      </c>
      <c r="E85" s="131"/>
    </row>
    <row r="86" spans="1:5" ht="15" thickBot="1" x14ac:dyDescent="0.35"/>
    <row r="87" spans="1:5" ht="18.600000000000001" thickBot="1" x14ac:dyDescent="0.35">
      <c r="A87" s="255" t="s">
        <v>289</v>
      </c>
      <c r="B87" s="256"/>
      <c r="C87" s="256"/>
      <c r="D87" s="256"/>
      <c r="E87" s="257"/>
    </row>
    <row r="88" spans="1:5" x14ac:dyDescent="0.3">
      <c r="A88" s="129"/>
      <c r="B88" s="10" t="s">
        <v>24</v>
      </c>
      <c r="C88" s="121" t="s">
        <v>5</v>
      </c>
      <c r="D88" s="121" t="s">
        <v>127</v>
      </c>
      <c r="E88" s="125"/>
    </row>
    <row r="89" spans="1:5" x14ac:dyDescent="0.3">
      <c r="A89" s="129"/>
      <c r="B89" s="11" t="s">
        <v>10</v>
      </c>
      <c r="C89" s="122" t="s">
        <v>11</v>
      </c>
      <c r="D89" s="122" t="s">
        <v>132</v>
      </c>
      <c r="E89" s="117"/>
    </row>
    <row r="90" spans="1:5" x14ac:dyDescent="0.3">
      <c r="A90" s="129"/>
      <c r="B90" s="11" t="s">
        <v>13</v>
      </c>
      <c r="C90" s="122" t="s">
        <v>7</v>
      </c>
      <c r="D90" s="122" t="s">
        <v>133</v>
      </c>
      <c r="E90" s="118"/>
    </row>
    <row r="91" spans="1:5" ht="15" thickBot="1" x14ac:dyDescent="0.35">
      <c r="A91" s="129"/>
      <c r="B91" s="12" t="s">
        <v>14</v>
      </c>
      <c r="C91" s="123" t="s">
        <v>7</v>
      </c>
      <c r="D91" s="123" t="s">
        <v>134</v>
      </c>
      <c r="E91" s="119"/>
    </row>
    <row r="92" spans="1:5" ht="15" thickBot="1" x14ac:dyDescent="0.35">
      <c r="A92" s="130"/>
      <c r="B92" s="126" t="s">
        <v>199</v>
      </c>
      <c r="C92" s="127" t="s">
        <v>11</v>
      </c>
      <c r="D92" s="127" t="s">
        <v>198</v>
      </c>
      <c r="E92" s="131"/>
    </row>
    <row r="93" spans="1:5" ht="15" thickBot="1" x14ac:dyDescent="0.35"/>
    <row r="94" spans="1:5" ht="18.600000000000001" thickBot="1" x14ac:dyDescent="0.35">
      <c r="A94" s="255" t="s">
        <v>290</v>
      </c>
      <c r="B94" s="256"/>
      <c r="C94" s="256"/>
      <c r="D94" s="256"/>
      <c r="E94" s="257"/>
    </row>
    <row r="95" spans="1:5" x14ac:dyDescent="0.3">
      <c r="A95" s="129"/>
      <c r="B95" s="10" t="s">
        <v>24</v>
      </c>
      <c r="C95" s="121" t="s">
        <v>5</v>
      </c>
      <c r="D95" s="121" t="s">
        <v>127</v>
      </c>
      <c r="E95" s="125"/>
    </row>
    <row r="96" spans="1:5" x14ac:dyDescent="0.3">
      <c r="A96" s="129"/>
      <c r="B96" s="11" t="s">
        <v>10</v>
      </c>
      <c r="C96" s="122" t="s">
        <v>11</v>
      </c>
      <c r="D96" s="122" t="s">
        <v>132</v>
      </c>
      <c r="E96" s="117"/>
    </row>
    <row r="97" spans="1:5" x14ac:dyDescent="0.3">
      <c r="A97" s="129"/>
      <c r="B97" s="11" t="s">
        <v>13</v>
      </c>
      <c r="C97" s="122" t="s">
        <v>7</v>
      </c>
      <c r="D97" s="122" t="s">
        <v>133</v>
      </c>
      <c r="E97" s="118"/>
    </row>
    <row r="98" spans="1:5" ht="15" thickBot="1" x14ac:dyDescent="0.35">
      <c r="A98" s="129"/>
      <c r="B98" s="12" t="s">
        <v>14</v>
      </c>
      <c r="C98" s="123" t="s">
        <v>7</v>
      </c>
      <c r="D98" s="123" t="s">
        <v>134</v>
      </c>
      <c r="E98" s="119"/>
    </row>
    <row r="99" spans="1:5" ht="15" thickBot="1" x14ac:dyDescent="0.35">
      <c r="A99" s="130"/>
      <c r="B99" s="126" t="s">
        <v>199</v>
      </c>
      <c r="C99" s="127" t="s">
        <v>11</v>
      </c>
      <c r="D99" s="127" t="s">
        <v>198</v>
      </c>
      <c r="E99" s="131"/>
    </row>
    <row r="100" spans="1:5" ht="15" thickBot="1" x14ac:dyDescent="0.35"/>
    <row r="101" spans="1:5" ht="18.600000000000001" thickBot="1" x14ac:dyDescent="0.35">
      <c r="A101" s="255" t="s">
        <v>291</v>
      </c>
      <c r="B101" s="256"/>
      <c r="C101" s="256"/>
      <c r="D101" s="256"/>
      <c r="E101" s="257"/>
    </row>
    <row r="102" spans="1:5" x14ac:dyDescent="0.3">
      <c r="A102" s="129"/>
      <c r="B102" s="10" t="s">
        <v>24</v>
      </c>
      <c r="C102" s="121" t="s">
        <v>5</v>
      </c>
      <c r="D102" s="121" t="s">
        <v>127</v>
      </c>
      <c r="E102" s="125"/>
    </row>
    <row r="103" spans="1:5" x14ac:dyDescent="0.3">
      <c r="A103" s="129"/>
      <c r="B103" s="11" t="s">
        <v>10</v>
      </c>
      <c r="C103" s="122" t="s">
        <v>11</v>
      </c>
      <c r="D103" s="122" t="s">
        <v>132</v>
      </c>
      <c r="E103" s="117"/>
    </row>
    <row r="104" spans="1:5" x14ac:dyDescent="0.3">
      <c r="A104" s="129"/>
      <c r="B104" s="11" t="s">
        <v>13</v>
      </c>
      <c r="C104" s="122" t="s">
        <v>7</v>
      </c>
      <c r="D104" s="122" t="s">
        <v>133</v>
      </c>
      <c r="E104" s="118"/>
    </row>
    <row r="105" spans="1:5" ht="15" thickBot="1" x14ac:dyDescent="0.35">
      <c r="A105" s="129"/>
      <c r="B105" s="12" t="s">
        <v>14</v>
      </c>
      <c r="C105" s="123" t="s">
        <v>7</v>
      </c>
      <c r="D105" s="123" t="s">
        <v>134</v>
      </c>
      <c r="E105" s="119"/>
    </row>
    <row r="106" spans="1:5" ht="15" thickBot="1" x14ac:dyDescent="0.35">
      <c r="A106" s="130"/>
      <c r="B106" s="126" t="s">
        <v>199</v>
      </c>
      <c r="C106" s="127" t="s">
        <v>11</v>
      </c>
      <c r="D106" s="127" t="s">
        <v>198</v>
      </c>
      <c r="E106" s="131"/>
    </row>
    <row r="107" spans="1:5" ht="15" thickBot="1" x14ac:dyDescent="0.35"/>
    <row r="108" spans="1:5" ht="18.600000000000001" thickBot="1" x14ac:dyDescent="0.35">
      <c r="A108" s="255" t="s">
        <v>292</v>
      </c>
      <c r="B108" s="256"/>
      <c r="C108" s="256"/>
      <c r="D108" s="256"/>
      <c r="E108" s="257"/>
    </row>
    <row r="109" spans="1:5" x14ac:dyDescent="0.3">
      <c r="A109" s="129"/>
      <c r="B109" s="10" t="s">
        <v>24</v>
      </c>
      <c r="C109" s="121" t="s">
        <v>5</v>
      </c>
      <c r="D109" s="121" t="s">
        <v>127</v>
      </c>
      <c r="E109" s="125"/>
    </row>
    <row r="110" spans="1:5" x14ac:dyDescent="0.3">
      <c r="A110" s="129"/>
      <c r="B110" s="11" t="s">
        <v>10</v>
      </c>
      <c r="C110" s="122" t="s">
        <v>11</v>
      </c>
      <c r="D110" s="122" t="s">
        <v>132</v>
      </c>
      <c r="E110" s="117"/>
    </row>
    <row r="111" spans="1:5" x14ac:dyDescent="0.3">
      <c r="A111" s="129"/>
      <c r="B111" s="11" t="s">
        <v>13</v>
      </c>
      <c r="C111" s="122" t="s">
        <v>7</v>
      </c>
      <c r="D111" s="122" t="s">
        <v>133</v>
      </c>
      <c r="E111" s="118"/>
    </row>
    <row r="112" spans="1:5" ht="15" thickBot="1" x14ac:dyDescent="0.35">
      <c r="A112" s="129"/>
      <c r="B112" s="12" t="s">
        <v>14</v>
      </c>
      <c r="C112" s="123" t="s">
        <v>7</v>
      </c>
      <c r="D112" s="123" t="s">
        <v>134</v>
      </c>
      <c r="E112" s="119"/>
    </row>
    <row r="113" spans="1:5" ht="15" thickBot="1" x14ac:dyDescent="0.35">
      <c r="A113" s="130"/>
      <c r="B113" s="126" t="s">
        <v>199</v>
      </c>
      <c r="C113" s="127" t="s">
        <v>11</v>
      </c>
      <c r="D113" s="127" t="s">
        <v>198</v>
      </c>
      <c r="E113" s="131"/>
    </row>
    <row r="114" spans="1:5" ht="15" thickBot="1" x14ac:dyDescent="0.35"/>
    <row r="115" spans="1:5" ht="18.600000000000001" thickBot="1" x14ac:dyDescent="0.35">
      <c r="A115" s="255" t="s">
        <v>293</v>
      </c>
      <c r="B115" s="256"/>
      <c r="C115" s="256"/>
      <c r="D115" s="256"/>
      <c r="E115" s="257"/>
    </row>
    <row r="116" spans="1:5" x14ac:dyDescent="0.3">
      <c r="A116" s="129"/>
      <c r="B116" s="10" t="s">
        <v>24</v>
      </c>
      <c r="C116" s="121" t="s">
        <v>5</v>
      </c>
      <c r="D116" s="121" t="s">
        <v>127</v>
      </c>
      <c r="E116" s="125"/>
    </row>
    <row r="117" spans="1:5" x14ac:dyDescent="0.3">
      <c r="A117" s="129"/>
      <c r="B117" s="11" t="s">
        <v>10</v>
      </c>
      <c r="C117" s="122" t="s">
        <v>11</v>
      </c>
      <c r="D117" s="122" t="s">
        <v>132</v>
      </c>
      <c r="E117" s="117"/>
    </row>
    <row r="118" spans="1:5" x14ac:dyDescent="0.3">
      <c r="A118" s="129"/>
      <c r="B118" s="11" t="s">
        <v>13</v>
      </c>
      <c r="C118" s="122" t="s">
        <v>7</v>
      </c>
      <c r="D118" s="122" t="s">
        <v>133</v>
      </c>
      <c r="E118" s="118"/>
    </row>
    <row r="119" spans="1:5" ht="15" thickBot="1" x14ac:dyDescent="0.35">
      <c r="A119" s="129"/>
      <c r="B119" s="12" t="s">
        <v>14</v>
      </c>
      <c r="C119" s="123" t="s">
        <v>7</v>
      </c>
      <c r="D119" s="123" t="s">
        <v>134</v>
      </c>
      <c r="E119" s="119"/>
    </row>
    <row r="120" spans="1:5" ht="15" thickBot="1" x14ac:dyDescent="0.35">
      <c r="A120" s="130"/>
      <c r="B120" s="126" t="s">
        <v>199</v>
      </c>
      <c r="C120" s="127" t="s">
        <v>11</v>
      </c>
      <c r="D120" s="127" t="s">
        <v>198</v>
      </c>
      <c r="E120" s="131"/>
    </row>
    <row r="121" spans="1:5" ht="15" thickBot="1" x14ac:dyDescent="0.35"/>
    <row r="122" spans="1:5" ht="18.600000000000001" thickBot="1" x14ac:dyDescent="0.35">
      <c r="A122" s="255" t="s">
        <v>294</v>
      </c>
      <c r="B122" s="256"/>
      <c r="C122" s="256"/>
      <c r="D122" s="256"/>
      <c r="E122" s="257"/>
    </row>
    <row r="123" spans="1:5" x14ac:dyDescent="0.3">
      <c r="A123" s="129"/>
      <c r="B123" s="10" t="s">
        <v>24</v>
      </c>
      <c r="C123" s="121" t="s">
        <v>5</v>
      </c>
      <c r="D123" s="121" t="s">
        <v>127</v>
      </c>
      <c r="E123" s="125"/>
    </row>
    <row r="124" spans="1:5" x14ac:dyDescent="0.3">
      <c r="A124" s="129"/>
      <c r="B124" s="11" t="s">
        <v>10</v>
      </c>
      <c r="C124" s="122" t="s">
        <v>11</v>
      </c>
      <c r="D124" s="122" t="s">
        <v>132</v>
      </c>
      <c r="E124" s="117"/>
    </row>
    <row r="125" spans="1:5" x14ac:dyDescent="0.3">
      <c r="A125" s="129"/>
      <c r="B125" s="11" t="s">
        <v>13</v>
      </c>
      <c r="C125" s="122" t="s">
        <v>7</v>
      </c>
      <c r="D125" s="122" t="s">
        <v>133</v>
      </c>
      <c r="E125" s="118"/>
    </row>
    <row r="126" spans="1:5" ht="15" thickBot="1" x14ac:dyDescent="0.35">
      <c r="A126" s="129"/>
      <c r="B126" s="12" t="s">
        <v>14</v>
      </c>
      <c r="C126" s="123" t="s">
        <v>7</v>
      </c>
      <c r="D126" s="123" t="s">
        <v>134</v>
      </c>
      <c r="E126" s="119"/>
    </row>
    <row r="127" spans="1:5" ht="15" thickBot="1" x14ac:dyDescent="0.35">
      <c r="A127" s="130"/>
      <c r="B127" s="126" t="s">
        <v>199</v>
      </c>
      <c r="C127" s="127" t="s">
        <v>11</v>
      </c>
      <c r="D127" s="127" t="s">
        <v>198</v>
      </c>
      <c r="E127" s="131"/>
    </row>
    <row r="128" spans="1:5" ht="15" thickBot="1" x14ac:dyDescent="0.35"/>
    <row r="129" spans="1:5" ht="18.600000000000001" thickBot="1" x14ac:dyDescent="0.35">
      <c r="A129" s="255" t="s">
        <v>295</v>
      </c>
      <c r="B129" s="256"/>
      <c r="C129" s="256"/>
      <c r="D129" s="256"/>
      <c r="E129" s="257"/>
    </row>
    <row r="130" spans="1:5" x14ac:dyDescent="0.3">
      <c r="A130" s="129"/>
      <c r="B130" s="10" t="s">
        <v>24</v>
      </c>
      <c r="C130" s="121" t="s">
        <v>5</v>
      </c>
      <c r="D130" s="121" t="s">
        <v>127</v>
      </c>
      <c r="E130" s="125"/>
    </row>
    <row r="131" spans="1:5" x14ac:dyDescent="0.3">
      <c r="A131" s="129"/>
      <c r="B131" s="11" t="s">
        <v>10</v>
      </c>
      <c r="C131" s="122" t="s">
        <v>11</v>
      </c>
      <c r="D131" s="122" t="s">
        <v>132</v>
      </c>
      <c r="E131" s="117"/>
    </row>
    <row r="132" spans="1:5" x14ac:dyDescent="0.3">
      <c r="A132" s="129"/>
      <c r="B132" s="11" t="s">
        <v>13</v>
      </c>
      <c r="C132" s="122" t="s">
        <v>7</v>
      </c>
      <c r="D132" s="122" t="s">
        <v>133</v>
      </c>
      <c r="E132" s="118"/>
    </row>
    <row r="133" spans="1:5" ht="15" thickBot="1" x14ac:dyDescent="0.35">
      <c r="A133" s="129"/>
      <c r="B133" s="12" t="s">
        <v>14</v>
      </c>
      <c r="C133" s="123" t="s">
        <v>7</v>
      </c>
      <c r="D133" s="123" t="s">
        <v>134</v>
      </c>
      <c r="E133" s="119"/>
    </row>
    <row r="134" spans="1:5" ht="15" thickBot="1" x14ac:dyDescent="0.35">
      <c r="A134" s="130"/>
      <c r="B134" s="126" t="s">
        <v>199</v>
      </c>
      <c r="C134" s="127" t="s">
        <v>11</v>
      </c>
      <c r="D134" s="127" t="s">
        <v>198</v>
      </c>
      <c r="E134" s="131"/>
    </row>
    <row r="135" spans="1:5" ht="15" thickBot="1" x14ac:dyDescent="0.35"/>
    <row r="136" spans="1:5" ht="18.600000000000001" thickBot="1" x14ac:dyDescent="0.35">
      <c r="A136" s="255" t="s">
        <v>296</v>
      </c>
      <c r="B136" s="256"/>
      <c r="C136" s="256"/>
      <c r="D136" s="256"/>
      <c r="E136" s="257"/>
    </row>
    <row r="137" spans="1:5" x14ac:dyDescent="0.3">
      <c r="A137" s="129"/>
      <c r="B137" s="10" t="s">
        <v>24</v>
      </c>
      <c r="C137" s="121" t="s">
        <v>5</v>
      </c>
      <c r="D137" s="121" t="s">
        <v>127</v>
      </c>
      <c r="E137" s="125"/>
    </row>
    <row r="138" spans="1:5" x14ac:dyDescent="0.3">
      <c r="A138" s="129"/>
      <c r="B138" s="11" t="s">
        <v>10</v>
      </c>
      <c r="C138" s="122" t="s">
        <v>11</v>
      </c>
      <c r="D138" s="122" t="s">
        <v>132</v>
      </c>
      <c r="E138" s="117"/>
    </row>
    <row r="139" spans="1:5" x14ac:dyDescent="0.3">
      <c r="A139" s="129"/>
      <c r="B139" s="11" t="s">
        <v>13</v>
      </c>
      <c r="C139" s="122" t="s">
        <v>7</v>
      </c>
      <c r="D139" s="122" t="s">
        <v>133</v>
      </c>
      <c r="E139" s="118"/>
    </row>
    <row r="140" spans="1:5" ht="15" thickBot="1" x14ac:dyDescent="0.35">
      <c r="A140" s="129"/>
      <c r="B140" s="12" t="s">
        <v>14</v>
      </c>
      <c r="C140" s="123" t="s">
        <v>7</v>
      </c>
      <c r="D140" s="123" t="s">
        <v>134</v>
      </c>
      <c r="E140" s="119"/>
    </row>
    <row r="141" spans="1:5" ht="15" thickBot="1" x14ac:dyDescent="0.35">
      <c r="A141" s="130"/>
      <c r="B141" s="126" t="s">
        <v>199</v>
      </c>
      <c r="C141" s="127" t="s">
        <v>11</v>
      </c>
      <c r="D141" s="127" t="s">
        <v>198</v>
      </c>
      <c r="E141" s="131"/>
    </row>
    <row r="142" spans="1:5" ht="15" thickBot="1" x14ac:dyDescent="0.35"/>
    <row r="143" spans="1:5" ht="18.600000000000001" thickBot="1" x14ac:dyDescent="0.35">
      <c r="A143" s="255" t="s">
        <v>297</v>
      </c>
      <c r="B143" s="256"/>
      <c r="C143" s="256"/>
      <c r="D143" s="256"/>
      <c r="E143" s="257"/>
    </row>
    <row r="144" spans="1:5" x14ac:dyDescent="0.3">
      <c r="A144" s="129"/>
      <c r="B144" s="10" t="s">
        <v>24</v>
      </c>
      <c r="C144" s="121" t="s">
        <v>5</v>
      </c>
      <c r="D144" s="121" t="s">
        <v>127</v>
      </c>
      <c r="E144" s="125"/>
    </row>
    <row r="145" spans="1:5" x14ac:dyDescent="0.3">
      <c r="A145" s="129"/>
      <c r="B145" s="11" t="s">
        <v>10</v>
      </c>
      <c r="C145" s="122" t="s">
        <v>11</v>
      </c>
      <c r="D145" s="122" t="s">
        <v>132</v>
      </c>
      <c r="E145" s="117"/>
    </row>
    <row r="146" spans="1:5" x14ac:dyDescent="0.3">
      <c r="A146" s="129"/>
      <c r="B146" s="11" t="s">
        <v>13</v>
      </c>
      <c r="C146" s="122" t="s">
        <v>7</v>
      </c>
      <c r="D146" s="122" t="s">
        <v>133</v>
      </c>
      <c r="E146" s="118"/>
    </row>
    <row r="147" spans="1:5" ht="15" thickBot="1" x14ac:dyDescent="0.35">
      <c r="A147" s="129"/>
      <c r="B147" s="12" t="s">
        <v>14</v>
      </c>
      <c r="C147" s="123" t="s">
        <v>7</v>
      </c>
      <c r="D147" s="123" t="s">
        <v>134</v>
      </c>
      <c r="E147" s="119"/>
    </row>
    <row r="148" spans="1:5" ht="15" thickBot="1" x14ac:dyDescent="0.35">
      <c r="A148" s="130"/>
      <c r="B148" s="126" t="s">
        <v>199</v>
      </c>
      <c r="C148" s="127" t="s">
        <v>11</v>
      </c>
      <c r="D148" s="127" t="s">
        <v>198</v>
      </c>
      <c r="E148" s="131"/>
    </row>
    <row r="149" spans="1:5" ht="15" thickBot="1" x14ac:dyDescent="0.35"/>
    <row r="150" spans="1:5" ht="18.600000000000001" thickBot="1" x14ac:dyDescent="0.35">
      <c r="A150" s="255" t="s">
        <v>298</v>
      </c>
      <c r="B150" s="256"/>
      <c r="C150" s="256"/>
      <c r="D150" s="256"/>
      <c r="E150" s="257"/>
    </row>
    <row r="151" spans="1:5" x14ac:dyDescent="0.3">
      <c r="A151" s="129"/>
      <c r="B151" s="10" t="s">
        <v>24</v>
      </c>
      <c r="C151" s="121" t="s">
        <v>5</v>
      </c>
      <c r="D151" s="121" t="s">
        <v>127</v>
      </c>
      <c r="E151" s="125"/>
    </row>
    <row r="152" spans="1:5" x14ac:dyDescent="0.3">
      <c r="A152" s="129"/>
      <c r="B152" s="11" t="s">
        <v>10</v>
      </c>
      <c r="C152" s="122" t="s">
        <v>11</v>
      </c>
      <c r="D152" s="122" t="s">
        <v>132</v>
      </c>
      <c r="E152" s="117"/>
    </row>
    <row r="153" spans="1:5" x14ac:dyDescent="0.3">
      <c r="A153" s="129"/>
      <c r="B153" s="11" t="s">
        <v>13</v>
      </c>
      <c r="C153" s="122" t="s">
        <v>7</v>
      </c>
      <c r="D153" s="122" t="s">
        <v>133</v>
      </c>
      <c r="E153" s="118"/>
    </row>
    <row r="154" spans="1:5" ht="15" thickBot="1" x14ac:dyDescent="0.35">
      <c r="A154" s="129"/>
      <c r="B154" s="12" t="s">
        <v>14</v>
      </c>
      <c r="C154" s="123" t="s">
        <v>7</v>
      </c>
      <c r="D154" s="123" t="s">
        <v>134</v>
      </c>
      <c r="E154" s="119"/>
    </row>
    <row r="155" spans="1:5" ht="15" thickBot="1" x14ac:dyDescent="0.35">
      <c r="A155" s="130"/>
      <c r="B155" s="126" t="s">
        <v>199</v>
      </c>
      <c r="C155" s="127" t="s">
        <v>11</v>
      </c>
      <c r="D155" s="127" t="s">
        <v>198</v>
      </c>
      <c r="E155" s="131"/>
    </row>
    <row r="156" spans="1:5" ht="15" thickBot="1" x14ac:dyDescent="0.35"/>
    <row r="157" spans="1:5" ht="18.600000000000001" thickBot="1" x14ac:dyDescent="0.35">
      <c r="A157" s="255" t="s">
        <v>299</v>
      </c>
      <c r="B157" s="256"/>
      <c r="C157" s="256"/>
      <c r="D157" s="256"/>
      <c r="E157" s="257"/>
    </row>
    <row r="158" spans="1:5" x14ac:dyDescent="0.3">
      <c r="A158" s="129"/>
      <c r="B158" s="10" t="s">
        <v>24</v>
      </c>
      <c r="C158" s="121" t="s">
        <v>5</v>
      </c>
      <c r="D158" s="121" t="s">
        <v>127</v>
      </c>
      <c r="E158" s="125"/>
    </row>
    <row r="159" spans="1:5" x14ac:dyDescent="0.3">
      <c r="A159" s="129"/>
      <c r="B159" s="11" t="s">
        <v>10</v>
      </c>
      <c r="C159" s="122" t="s">
        <v>11</v>
      </c>
      <c r="D159" s="122" t="s">
        <v>132</v>
      </c>
      <c r="E159" s="117"/>
    </row>
    <row r="160" spans="1:5" x14ac:dyDescent="0.3">
      <c r="A160" s="129"/>
      <c r="B160" s="11" t="s">
        <v>13</v>
      </c>
      <c r="C160" s="122" t="s">
        <v>7</v>
      </c>
      <c r="D160" s="122" t="s">
        <v>133</v>
      </c>
      <c r="E160" s="118"/>
    </row>
    <row r="161" spans="1:5" ht="15" thickBot="1" x14ac:dyDescent="0.35">
      <c r="A161" s="129"/>
      <c r="B161" s="12" t="s">
        <v>14</v>
      </c>
      <c r="C161" s="123" t="s">
        <v>7</v>
      </c>
      <c r="D161" s="123" t="s">
        <v>134</v>
      </c>
      <c r="E161" s="119"/>
    </row>
    <row r="162" spans="1:5" ht="15" thickBot="1" x14ac:dyDescent="0.35">
      <c r="A162" s="130"/>
      <c r="B162" s="126" t="s">
        <v>199</v>
      </c>
      <c r="C162" s="127" t="s">
        <v>11</v>
      </c>
      <c r="D162" s="127" t="s">
        <v>198</v>
      </c>
      <c r="E162" s="131"/>
    </row>
    <row r="163" spans="1:5" ht="15" thickBot="1" x14ac:dyDescent="0.35"/>
    <row r="164" spans="1:5" ht="18.600000000000001" thickBot="1" x14ac:dyDescent="0.35">
      <c r="A164" s="255" t="s">
        <v>300</v>
      </c>
      <c r="B164" s="256"/>
      <c r="C164" s="256"/>
      <c r="D164" s="256"/>
      <c r="E164" s="257"/>
    </row>
    <row r="165" spans="1:5" x14ac:dyDescent="0.3">
      <c r="A165" s="129"/>
      <c r="B165" s="10" t="s">
        <v>24</v>
      </c>
      <c r="C165" s="121" t="s">
        <v>5</v>
      </c>
      <c r="D165" s="121" t="s">
        <v>127</v>
      </c>
      <c r="E165" s="125"/>
    </row>
    <row r="166" spans="1:5" x14ac:dyDescent="0.3">
      <c r="A166" s="129"/>
      <c r="B166" s="11" t="s">
        <v>10</v>
      </c>
      <c r="C166" s="122" t="s">
        <v>11</v>
      </c>
      <c r="D166" s="122" t="s">
        <v>132</v>
      </c>
      <c r="E166" s="117"/>
    </row>
    <row r="167" spans="1:5" x14ac:dyDescent="0.3">
      <c r="A167" s="129"/>
      <c r="B167" s="11" t="s">
        <v>13</v>
      </c>
      <c r="C167" s="122" t="s">
        <v>7</v>
      </c>
      <c r="D167" s="122" t="s">
        <v>133</v>
      </c>
      <c r="E167" s="118"/>
    </row>
    <row r="168" spans="1:5" ht="15" thickBot="1" x14ac:dyDescent="0.35">
      <c r="A168" s="129"/>
      <c r="B168" s="12" t="s">
        <v>14</v>
      </c>
      <c r="C168" s="123" t="s">
        <v>7</v>
      </c>
      <c r="D168" s="123" t="s">
        <v>134</v>
      </c>
      <c r="E168" s="119"/>
    </row>
    <row r="169" spans="1:5" ht="15" thickBot="1" x14ac:dyDescent="0.35">
      <c r="A169" s="130"/>
      <c r="B169" s="126" t="s">
        <v>199</v>
      </c>
      <c r="C169" s="127" t="s">
        <v>11</v>
      </c>
      <c r="D169" s="127" t="s">
        <v>198</v>
      </c>
      <c r="E169" s="131"/>
    </row>
    <row r="170" spans="1:5" ht="15" thickBot="1" x14ac:dyDescent="0.35"/>
    <row r="171" spans="1:5" ht="18.600000000000001" thickBot="1" x14ac:dyDescent="0.35">
      <c r="A171" s="255" t="s">
        <v>301</v>
      </c>
      <c r="B171" s="256"/>
      <c r="C171" s="256"/>
      <c r="D171" s="256"/>
      <c r="E171" s="257"/>
    </row>
    <row r="172" spans="1:5" x14ac:dyDescent="0.3">
      <c r="A172" s="129"/>
      <c r="B172" s="10" t="s">
        <v>24</v>
      </c>
      <c r="C172" s="121" t="s">
        <v>5</v>
      </c>
      <c r="D172" s="121" t="s">
        <v>127</v>
      </c>
      <c r="E172" s="125"/>
    </row>
    <row r="173" spans="1:5" x14ac:dyDescent="0.3">
      <c r="A173" s="129"/>
      <c r="B173" s="11" t="s">
        <v>10</v>
      </c>
      <c r="C173" s="122" t="s">
        <v>11</v>
      </c>
      <c r="D173" s="122" t="s">
        <v>132</v>
      </c>
      <c r="E173" s="117"/>
    </row>
    <row r="174" spans="1:5" x14ac:dyDescent="0.3">
      <c r="A174" s="129"/>
      <c r="B174" s="11" t="s">
        <v>13</v>
      </c>
      <c r="C174" s="122" t="s">
        <v>7</v>
      </c>
      <c r="D174" s="122" t="s">
        <v>133</v>
      </c>
      <c r="E174" s="118"/>
    </row>
    <row r="175" spans="1:5" ht="15" thickBot="1" x14ac:dyDescent="0.35">
      <c r="A175" s="129"/>
      <c r="B175" s="12" t="s">
        <v>14</v>
      </c>
      <c r="C175" s="123" t="s">
        <v>7</v>
      </c>
      <c r="D175" s="123" t="s">
        <v>134</v>
      </c>
      <c r="E175" s="119"/>
    </row>
    <row r="176" spans="1:5" ht="15" thickBot="1" x14ac:dyDescent="0.35">
      <c r="A176" s="130"/>
      <c r="B176" s="126" t="s">
        <v>199</v>
      </c>
      <c r="C176" s="127" t="s">
        <v>11</v>
      </c>
      <c r="D176" s="127" t="s">
        <v>198</v>
      </c>
      <c r="E176" s="131"/>
    </row>
    <row r="177" spans="1:5" ht="15" thickBot="1" x14ac:dyDescent="0.35"/>
    <row r="178" spans="1:5" ht="18.600000000000001" thickBot="1" x14ac:dyDescent="0.35">
      <c r="A178" s="255" t="s">
        <v>302</v>
      </c>
      <c r="B178" s="256"/>
      <c r="C178" s="256"/>
      <c r="D178" s="256"/>
      <c r="E178" s="257"/>
    </row>
    <row r="179" spans="1:5" x14ac:dyDescent="0.3">
      <c r="A179" s="129"/>
      <c r="B179" s="10" t="s">
        <v>24</v>
      </c>
      <c r="C179" s="121" t="s">
        <v>5</v>
      </c>
      <c r="D179" s="121" t="s">
        <v>127</v>
      </c>
      <c r="E179" s="125"/>
    </row>
    <row r="180" spans="1:5" x14ac:dyDescent="0.3">
      <c r="A180" s="129"/>
      <c r="B180" s="11" t="s">
        <v>10</v>
      </c>
      <c r="C180" s="122" t="s">
        <v>11</v>
      </c>
      <c r="D180" s="122" t="s">
        <v>132</v>
      </c>
      <c r="E180" s="117"/>
    </row>
    <row r="181" spans="1:5" x14ac:dyDescent="0.3">
      <c r="A181" s="129"/>
      <c r="B181" s="11" t="s">
        <v>13</v>
      </c>
      <c r="C181" s="122" t="s">
        <v>7</v>
      </c>
      <c r="D181" s="122" t="s">
        <v>133</v>
      </c>
      <c r="E181" s="118"/>
    </row>
    <row r="182" spans="1:5" ht="15" thickBot="1" x14ac:dyDescent="0.35">
      <c r="A182" s="129"/>
      <c r="B182" s="12" t="s">
        <v>14</v>
      </c>
      <c r="C182" s="123" t="s">
        <v>7</v>
      </c>
      <c r="D182" s="123" t="s">
        <v>134</v>
      </c>
      <c r="E182" s="119"/>
    </row>
    <row r="183" spans="1:5" ht="15" thickBot="1" x14ac:dyDescent="0.35">
      <c r="A183" s="130"/>
      <c r="B183" s="126" t="s">
        <v>199</v>
      </c>
      <c r="C183" s="127" t="s">
        <v>11</v>
      </c>
      <c r="D183" s="127" t="s">
        <v>198</v>
      </c>
      <c r="E183" s="131"/>
    </row>
    <row r="184" spans="1:5" ht="15" thickBot="1" x14ac:dyDescent="0.35"/>
    <row r="185" spans="1:5" ht="18.600000000000001" thickBot="1" x14ac:dyDescent="0.35">
      <c r="A185" s="255" t="s">
        <v>303</v>
      </c>
      <c r="B185" s="256"/>
      <c r="C185" s="256"/>
      <c r="D185" s="256"/>
      <c r="E185" s="257"/>
    </row>
    <row r="186" spans="1:5" x14ac:dyDescent="0.3">
      <c r="A186" s="129"/>
      <c r="B186" s="10" t="s">
        <v>24</v>
      </c>
      <c r="C186" s="121" t="s">
        <v>5</v>
      </c>
      <c r="D186" s="121" t="s">
        <v>127</v>
      </c>
      <c r="E186" s="125"/>
    </row>
    <row r="187" spans="1:5" x14ac:dyDescent="0.3">
      <c r="A187" s="129"/>
      <c r="B187" s="11" t="s">
        <v>10</v>
      </c>
      <c r="C187" s="122" t="s">
        <v>11</v>
      </c>
      <c r="D187" s="122" t="s">
        <v>132</v>
      </c>
      <c r="E187" s="117"/>
    </row>
    <row r="188" spans="1:5" x14ac:dyDescent="0.3">
      <c r="A188" s="129"/>
      <c r="B188" s="11" t="s">
        <v>13</v>
      </c>
      <c r="C188" s="122" t="s">
        <v>7</v>
      </c>
      <c r="D188" s="122" t="s">
        <v>133</v>
      </c>
      <c r="E188" s="118"/>
    </row>
    <row r="189" spans="1:5" ht="15" thickBot="1" x14ac:dyDescent="0.35">
      <c r="A189" s="129"/>
      <c r="B189" s="12" t="s">
        <v>14</v>
      </c>
      <c r="C189" s="123" t="s">
        <v>7</v>
      </c>
      <c r="D189" s="123" t="s">
        <v>134</v>
      </c>
      <c r="E189" s="119"/>
    </row>
    <row r="190" spans="1:5" ht="15" thickBot="1" x14ac:dyDescent="0.35">
      <c r="A190" s="130"/>
      <c r="B190" s="126" t="s">
        <v>199</v>
      </c>
      <c r="C190" s="127" t="s">
        <v>11</v>
      </c>
      <c r="D190" s="127" t="s">
        <v>198</v>
      </c>
      <c r="E190" s="131"/>
    </row>
    <row r="191" spans="1:5" ht="15" thickBot="1" x14ac:dyDescent="0.35"/>
    <row r="192" spans="1:5" ht="18.600000000000001" thickBot="1" x14ac:dyDescent="0.35">
      <c r="A192" s="255" t="s">
        <v>304</v>
      </c>
      <c r="B192" s="256"/>
      <c r="C192" s="256"/>
      <c r="D192" s="256"/>
      <c r="E192" s="257"/>
    </row>
    <row r="193" spans="1:5" x14ac:dyDescent="0.3">
      <c r="A193" s="129"/>
      <c r="B193" s="10" t="s">
        <v>24</v>
      </c>
      <c r="C193" s="121" t="s">
        <v>5</v>
      </c>
      <c r="D193" s="121" t="s">
        <v>127</v>
      </c>
      <c r="E193" s="125"/>
    </row>
    <row r="194" spans="1:5" x14ac:dyDescent="0.3">
      <c r="A194" s="129"/>
      <c r="B194" s="11" t="s">
        <v>10</v>
      </c>
      <c r="C194" s="122" t="s">
        <v>11</v>
      </c>
      <c r="D194" s="122" t="s">
        <v>132</v>
      </c>
      <c r="E194" s="117"/>
    </row>
    <row r="195" spans="1:5" x14ac:dyDescent="0.3">
      <c r="A195" s="129"/>
      <c r="B195" s="11" t="s">
        <v>13</v>
      </c>
      <c r="C195" s="122" t="s">
        <v>7</v>
      </c>
      <c r="D195" s="122" t="s">
        <v>133</v>
      </c>
      <c r="E195" s="118"/>
    </row>
    <row r="196" spans="1:5" ht="15" thickBot="1" x14ac:dyDescent="0.35">
      <c r="A196" s="129"/>
      <c r="B196" s="12" t="s">
        <v>14</v>
      </c>
      <c r="C196" s="123" t="s">
        <v>7</v>
      </c>
      <c r="D196" s="123" t="s">
        <v>134</v>
      </c>
      <c r="E196" s="119"/>
    </row>
    <row r="197" spans="1:5" ht="15" thickBot="1" x14ac:dyDescent="0.35">
      <c r="A197" s="130"/>
      <c r="B197" s="126" t="s">
        <v>199</v>
      </c>
      <c r="C197" s="127" t="s">
        <v>11</v>
      </c>
      <c r="D197" s="127" t="s">
        <v>198</v>
      </c>
      <c r="E197" s="131"/>
    </row>
    <row r="198" spans="1:5" ht="15" thickBot="1" x14ac:dyDescent="0.35"/>
    <row r="199" spans="1:5" ht="18.600000000000001" thickBot="1" x14ac:dyDescent="0.35">
      <c r="A199" s="255" t="s">
        <v>305</v>
      </c>
      <c r="B199" s="256"/>
      <c r="C199" s="256"/>
      <c r="D199" s="256"/>
      <c r="E199" s="257"/>
    </row>
    <row r="200" spans="1:5" x14ac:dyDescent="0.3">
      <c r="A200" s="129"/>
      <c r="B200" s="10" t="s">
        <v>24</v>
      </c>
      <c r="C200" s="121" t="s">
        <v>5</v>
      </c>
      <c r="D200" s="121" t="s">
        <v>127</v>
      </c>
      <c r="E200" s="125"/>
    </row>
    <row r="201" spans="1:5" x14ac:dyDescent="0.3">
      <c r="A201" s="129"/>
      <c r="B201" s="11" t="s">
        <v>10</v>
      </c>
      <c r="C201" s="122" t="s">
        <v>11</v>
      </c>
      <c r="D201" s="122" t="s">
        <v>132</v>
      </c>
      <c r="E201" s="117"/>
    </row>
    <row r="202" spans="1:5" x14ac:dyDescent="0.3">
      <c r="A202" s="129"/>
      <c r="B202" s="11" t="s">
        <v>13</v>
      </c>
      <c r="C202" s="122" t="s">
        <v>7</v>
      </c>
      <c r="D202" s="122" t="s">
        <v>133</v>
      </c>
      <c r="E202" s="118"/>
    </row>
    <row r="203" spans="1:5" ht="15" thickBot="1" x14ac:dyDescent="0.35">
      <c r="A203" s="129"/>
      <c r="B203" s="12" t="s">
        <v>14</v>
      </c>
      <c r="C203" s="123" t="s">
        <v>7</v>
      </c>
      <c r="D203" s="123" t="s">
        <v>134</v>
      </c>
      <c r="E203" s="119"/>
    </row>
    <row r="204" spans="1:5" ht="15" thickBot="1" x14ac:dyDescent="0.35">
      <c r="A204" s="130"/>
      <c r="B204" s="126" t="s">
        <v>199</v>
      </c>
      <c r="C204" s="127" t="s">
        <v>11</v>
      </c>
      <c r="D204" s="127" t="s">
        <v>198</v>
      </c>
      <c r="E204" s="131"/>
    </row>
    <row r="205" spans="1:5" ht="15" thickBot="1" x14ac:dyDescent="0.35"/>
    <row r="206" spans="1:5" ht="18.600000000000001" thickBot="1" x14ac:dyDescent="0.35">
      <c r="A206" s="255" t="s">
        <v>306</v>
      </c>
      <c r="B206" s="256"/>
      <c r="C206" s="256"/>
      <c r="D206" s="256"/>
      <c r="E206" s="257"/>
    </row>
    <row r="207" spans="1:5" x14ac:dyDescent="0.3">
      <c r="A207" s="129"/>
      <c r="B207" s="10" t="s">
        <v>24</v>
      </c>
      <c r="C207" s="121" t="s">
        <v>5</v>
      </c>
      <c r="D207" s="121" t="s">
        <v>127</v>
      </c>
      <c r="E207" s="125"/>
    </row>
    <row r="208" spans="1:5" x14ac:dyDescent="0.3">
      <c r="A208" s="129"/>
      <c r="B208" s="11" t="s">
        <v>10</v>
      </c>
      <c r="C208" s="122" t="s">
        <v>11</v>
      </c>
      <c r="D208" s="122" t="s">
        <v>132</v>
      </c>
      <c r="E208" s="117"/>
    </row>
    <row r="209" spans="1:5" x14ac:dyDescent="0.3">
      <c r="A209" s="129"/>
      <c r="B209" s="11" t="s">
        <v>13</v>
      </c>
      <c r="C209" s="122" t="s">
        <v>7</v>
      </c>
      <c r="D209" s="122" t="s">
        <v>133</v>
      </c>
      <c r="E209" s="118"/>
    </row>
    <row r="210" spans="1:5" ht="15" thickBot="1" x14ac:dyDescent="0.35">
      <c r="A210" s="129"/>
      <c r="B210" s="12" t="s">
        <v>14</v>
      </c>
      <c r="C210" s="123" t="s">
        <v>7</v>
      </c>
      <c r="D210" s="123" t="s">
        <v>134</v>
      </c>
      <c r="E210" s="119"/>
    </row>
    <row r="211" spans="1:5" ht="15" thickBot="1" x14ac:dyDescent="0.35">
      <c r="A211" s="130"/>
      <c r="B211" s="126" t="s">
        <v>199</v>
      </c>
      <c r="C211" s="127" t="s">
        <v>11</v>
      </c>
      <c r="D211" s="127" t="s">
        <v>198</v>
      </c>
      <c r="E211" s="131"/>
    </row>
    <row r="212" spans="1:5" ht="15" thickBot="1" x14ac:dyDescent="0.35"/>
    <row r="213" spans="1:5" ht="18.600000000000001" thickBot="1" x14ac:dyDescent="0.35">
      <c r="A213" s="255" t="s">
        <v>307</v>
      </c>
      <c r="B213" s="256"/>
      <c r="C213" s="256"/>
      <c r="D213" s="256"/>
      <c r="E213" s="257"/>
    </row>
    <row r="214" spans="1:5" x14ac:dyDescent="0.3">
      <c r="A214" s="129"/>
      <c r="B214" s="10" t="s">
        <v>24</v>
      </c>
      <c r="C214" s="121" t="s">
        <v>5</v>
      </c>
      <c r="D214" s="121" t="s">
        <v>127</v>
      </c>
      <c r="E214" s="125"/>
    </row>
    <row r="215" spans="1:5" x14ac:dyDescent="0.3">
      <c r="A215" s="129"/>
      <c r="B215" s="11" t="s">
        <v>10</v>
      </c>
      <c r="C215" s="122" t="s">
        <v>11</v>
      </c>
      <c r="D215" s="122" t="s">
        <v>132</v>
      </c>
      <c r="E215" s="117"/>
    </row>
    <row r="216" spans="1:5" x14ac:dyDescent="0.3">
      <c r="A216" s="129"/>
      <c r="B216" s="11" t="s">
        <v>13</v>
      </c>
      <c r="C216" s="122" t="s">
        <v>7</v>
      </c>
      <c r="D216" s="122" t="s">
        <v>133</v>
      </c>
      <c r="E216" s="118"/>
    </row>
    <row r="217" spans="1:5" ht="15" thickBot="1" x14ac:dyDescent="0.35">
      <c r="A217" s="129"/>
      <c r="B217" s="12" t="s">
        <v>14</v>
      </c>
      <c r="C217" s="123" t="s">
        <v>7</v>
      </c>
      <c r="D217" s="123" t="s">
        <v>134</v>
      </c>
      <c r="E217" s="119"/>
    </row>
    <row r="218" spans="1:5" ht="15" thickBot="1" x14ac:dyDescent="0.35">
      <c r="A218" s="130"/>
      <c r="B218" s="126" t="s">
        <v>199</v>
      </c>
      <c r="C218" s="127" t="s">
        <v>11</v>
      </c>
      <c r="D218" s="127" t="s">
        <v>198</v>
      </c>
      <c r="E218" s="131"/>
    </row>
    <row r="219" spans="1:5" ht="15" thickBot="1" x14ac:dyDescent="0.35"/>
    <row r="220" spans="1:5" ht="18.600000000000001" thickBot="1" x14ac:dyDescent="0.35">
      <c r="A220" s="255" t="s">
        <v>308</v>
      </c>
      <c r="B220" s="256"/>
      <c r="C220" s="256"/>
      <c r="D220" s="256"/>
      <c r="E220" s="257"/>
    </row>
    <row r="221" spans="1:5" x14ac:dyDescent="0.3">
      <c r="A221" s="129"/>
      <c r="B221" s="10" t="s">
        <v>24</v>
      </c>
      <c r="C221" s="121" t="s">
        <v>5</v>
      </c>
      <c r="D221" s="121" t="s">
        <v>127</v>
      </c>
      <c r="E221" s="125"/>
    </row>
    <row r="222" spans="1:5" x14ac:dyDescent="0.3">
      <c r="A222" s="129"/>
      <c r="B222" s="11" t="s">
        <v>10</v>
      </c>
      <c r="C222" s="122" t="s">
        <v>11</v>
      </c>
      <c r="D222" s="122" t="s">
        <v>132</v>
      </c>
      <c r="E222" s="117"/>
    </row>
    <row r="223" spans="1:5" x14ac:dyDescent="0.3">
      <c r="A223" s="129"/>
      <c r="B223" s="11" t="s">
        <v>13</v>
      </c>
      <c r="C223" s="122" t="s">
        <v>7</v>
      </c>
      <c r="D223" s="122" t="s">
        <v>133</v>
      </c>
      <c r="E223" s="118"/>
    </row>
    <row r="224" spans="1:5" ht="15" thickBot="1" x14ac:dyDescent="0.35">
      <c r="A224" s="129"/>
      <c r="B224" s="12" t="s">
        <v>14</v>
      </c>
      <c r="C224" s="123" t="s">
        <v>7</v>
      </c>
      <c r="D224" s="123" t="s">
        <v>134</v>
      </c>
      <c r="E224" s="119"/>
    </row>
    <row r="225" spans="1:5" ht="15" thickBot="1" x14ac:dyDescent="0.35">
      <c r="A225" s="130"/>
      <c r="B225" s="126" t="s">
        <v>199</v>
      </c>
      <c r="C225" s="127" t="s">
        <v>11</v>
      </c>
      <c r="D225" s="127" t="s">
        <v>198</v>
      </c>
      <c r="E225" s="131"/>
    </row>
    <row r="226" spans="1:5" ht="15" thickBot="1" x14ac:dyDescent="0.35"/>
    <row r="227" spans="1:5" ht="18.600000000000001" thickBot="1" x14ac:dyDescent="0.35">
      <c r="A227" s="255" t="s">
        <v>309</v>
      </c>
      <c r="B227" s="256"/>
      <c r="C227" s="256"/>
      <c r="D227" s="256"/>
      <c r="E227" s="257"/>
    </row>
    <row r="228" spans="1:5" x14ac:dyDescent="0.3">
      <c r="A228" s="129"/>
      <c r="B228" s="10" t="s">
        <v>24</v>
      </c>
      <c r="C228" s="121" t="s">
        <v>5</v>
      </c>
      <c r="D228" s="121" t="s">
        <v>127</v>
      </c>
      <c r="E228" s="125"/>
    </row>
    <row r="229" spans="1:5" x14ac:dyDescent="0.3">
      <c r="A229" s="129"/>
      <c r="B229" s="11" t="s">
        <v>10</v>
      </c>
      <c r="C229" s="122" t="s">
        <v>11</v>
      </c>
      <c r="D229" s="122" t="s">
        <v>132</v>
      </c>
      <c r="E229" s="117"/>
    </row>
    <row r="230" spans="1:5" x14ac:dyDescent="0.3">
      <c r="A230" s="129"/>
      <c r="B230" s="11" t="s">
        <v>13</v>
      </c>
      <c r="C230" s="122" t="s">
        <v>7</v>
      </c>
      <c r="D230" s="122" t="s">
        <v>133</v>
      </c>
      <c r="E230" s="118"/>
    </row>
    <row r="231" spans="1:5" ht="15" thickBot="1" x14ac:dyDescent="0.35">
      <c r="A231" s="129"/>
      <c r="B231" s="12" t="s">
        <v>14</v>
      </c>
      <c r="C231" s="123" t="s">
        <v>7</v>
      </c>
      <c r="D231" s="123" t="s">
        <v>134</v>
      </c>
      <c r="E231" s="119"/>
    </row>
    <row r="232" spans="1:5" ht="15" thickBot="1" x14ac:dyDescent="0.35">
      <c r="A232" s="130"/>
      <c r="B232" s="126" t="s">
        <v>199</v>
      </c>
      <c r="C232" s="127" t="s">
        <v>11</v>
      </c>
      <c r="D232" s="127" t="s">
        <v>198</v>
      </c>
      <c r="E232" s="131"/>
    </row>
    <row r="233" spans="1:5" ht="15" thickBot="1" x14ac:dyDescent="0.35"/>
    <row r="234" spans="1:5" ht="18.600000000000001" thickBot="1" x14ac:dyDescent="0.35">
      <c r="A234" s="255" t="s">
        <v>310</v>
      </c>
      <c r="B234" s="256"/>
      <c r="C234" s="256"/>
      <c r="D234" s="256"/>
      <c r="E234" s="257"/>
    </row>
    <row r="235" spans="1:5" x14ac:dyDescent="0.3">
      <c r="A235" s="129"/>
      <c r="B235" s="10" t="s">
        <v>24</v>
      </c>
      <c r="C235" s="121" t="s">
        <v>5</v>
      </c>
      <c r="D235" s="121" t="s">
        <v>127</v>
      </c>
      <c r="E235" s="125"/>
    </row>
    <row r="236" spans="1:5" x14ac:dyDescent="0.3">
      <c r="A236" s="129"/>
      <c r="B236" s="11" t="s">
        <v>10</v>
      </c>
      <c r="C236" s="122" t="s">
        <v>11</v>
      </c>
      <c r="D236" s="122" t="s">
        <v>132</v>
      </c>
      <c r="E236" s="117"/>
    </row>
    <row r="237" spans="1:5" x14ac:dyDescent="0.3">
      <c r="A237" s="129"/>
      <c r="B237" s="11" t="s">
        <v>13</v>
      </c>
      <c r="C237" s="122" t="s">
        <v>7</v>
      </c>
      <c r="D237" s="122" t="s">
        <v>133</v>
      </c>
      <c r="E237" s="118"/>
    </row>
    <row r="238" spans="1:5" ht="15" thickBot="1" x14ac:dyDescent="0.35">
      <c r="A238" s="129"/>
      <c r="B238" s="12" t="s">
        <v>14</v>
      </c>
      <c r="C238" s="123" t="s">
        <v>7</v>
      </c>
      <c r="D238" s="123" t="s">
        <v>134</v>
      </c>
      <c r="E238" s="119"/>
    </row>
    <row r="239" spans="1:5" ht="15" thickBot="1" x14ac:dyDescent="0.35">
      <c r="A239" s="130"/>
      <c r="B239" s="126" t="s">
        <v>199</v>
      </c>
      <c r="C239" s="127" t="s">
        <v>11</v>
      </c>
      <c r="D239" s="127" t="s">
        <v>198</v>
      </c>
      <c r="E239" s="131"/>
    </row>
    <row r="240" spans="1:5" ht="15" thickBot="1" x14ac:dyDescent="0.35"/>
    <row r="241" spans="1:5" ht="18.600000000000001" thickBot="1" x14ac:dyDescent="0.35">
      <c r="A241" s="255" t="s">
        <v>311</v>
      </c>
      <c r="B241" s="256"/>
      <c r="C241" s="256"/>
      <c r="D241" s="256"/>
      <c r="E241" s="257"/>
    </row>
    <row r="242" spans="1:5" x14ac:dyDescent="0.3">
      <c r="A242" s="129"/>
      <c r="B242" s="10" t="s">
        <v>24</v>
      </c>
      <c r="C242" s="121" t="s">
        <v>5</v>
      </c>
      <c r="D242" s="121" t="s">
        <v>127</v>
      </c>
      <c r="E242" s="125"/>
    </row>
    <row r="243" spans="1:5" x14ac:dyDescent="0.3">
      <c r="A243" s="129"/>
      <c r="B243" s="11" t="s">
        <v>10</v>
      </c>
      <c r="C243" s="122" t="s">
        <v>11</v>
      </c>
      <c r="D243" s="122" t="s">
        <v>132</v>
      </c>
      <c r="E243" s="117"/>
    </row>
    <row r="244" spans="1:5" x14ac:dyDescent="0.3">
      <c r="A244" s="129"/>
      <c r="B244" s="11" t="s">
        <v>13</v>
      </c>
      <c r="C244" s="122" t="s">
        <v>7</v>
      </c>
      <c r="D244" s="122" t="s">
        <v>133</v>
      </c>
      <c r="E244" s="118"/>
    </row>
    <row r="245" spans="1:5" ht="15" thickBot="1" x14ac:dyDescent="0.35">
      <c r="A245" s="129"/>
      <c r="B245" s="12" t="s">
        <v>14</v>
      </c>
      <c r="C245" s="123" t="s">
        <v>7</v>
      </c>
      <c r="D245" s="123" t="s">
        <v>134</v>
      </c>
      <c r="E245" s="119"/>
    </row>
    <row r="246" spans="1:5" ht="15" thickBot="1" x14ac:dyDescent="0.35">
      <c r="A246" s="130"/>
      <c r="B246" s="126" t="s">
        <v>199</v>
      </c>
      <c r="C246" s="127" t="s">
        <v>11</v>
      </c>
      <c r="D246" s="127" t="s">
        <v>198</v>
      </c>
      <c r="E246" s="131"/>
    </row>
    <row r="247" spans="1:5" ht="15" thickBot="1" x14ac:dyDescent="0.35"/>
    <row r="248" spans="1:5" ht="18.600000000000001" thickBot="1" x14ac:dyDescent="0.35">
      <c r="A248" s="255" t="s">
        <v>312</v>
      </c>
      <c r="B248" s="256"/>
      <c r="C248" s="256"/>
      <c r="D248" s="256"/>
      <c r="E248" s="257"/>
    </row>
    <row r="249" spans="1:5" x14ac:dyDescent="0.3">
      <c r="A249" s="129"/>
      <c r="B249" s="10" t="s">
        <v>24</v>
      </c>
      <c r="C249" s="121" t="s">
        <v>5</v>
      </c>
      <c r="D249" s="121" t="s">
        <v>127</v>
      </c>
      <c r="E249" s="125"/>
    </row>
    <row r="250" spans="1:5" x14ac:dyDescent="0.3">
      <c r="A250" s="129"/>
      <c r="B250" s="11" t="s">
        <v>10</v>
      </c>
      <c r="C250" s="122" t="s">
        <v>11</v>
      </c>
      <c r="D250" s="122" t="s">
        <v>132</v>
      </c>
      <c r="E250" s="117"/>
    </row>
    <row r="251" spans="1:5" x14ac:dyDescent="0.3">
      <c r="A251" s="129"/>
      <c r="B251" s="11" t="s">
        <v>13</v>
      </c>
      <c r="C251" s="122" t="s">
        <v>7</v>
      </c>
      <c r="D251" s="122" t="s">
        <v>133</v>
      </c>
      <c r="E251" s="118"/>
    </row>
    <row r="252" spans="1:5" ht="15" thickBot="1" x14ac:dyDescent="0.35">
      <c r="A252" s="129"/>
      <c r="B252" s="12" t="s">
        <v>14</v>
      </c>
      <c r="C252" s="123" t="s">
        <v>7</v>
      </c>
      <c r="D252" s="123" t="s">
        <v>134</v>
      </c>
      <c r="E252" s="119"/>
    </row>
    <row r="253" spans="1:5" ht="15" thickBot="1" x14ac:dyDescent="0.35">
      <c r="A253" s="130"/>
      <c r="B253" s="126" t="s">
        <v>199</v>
      </c>
      <c r="C253" s="127" t="s">
        <v>11</v>
      </c>
      <c r="D253" s="127" t="s">
        <v>198</v>
      </c>
      <c r="E253" s="131"/>
    </row>
    <row r="254" spans="1:5" ht="15" thickBot="1" x14ac:dyDescent="0.35"/>
    <row r="255" spans="1:5" ht="18.600000000000001" thickBot="1" x14ac:dyDescent="0.35">
      <c r="A255" s="255" t="s">
        <v>313</v>
      </c>
      <c r="B255" s="256"/>
      <c r="C255" s="256"/>
      <c r="D255" s="256"/>
      <c r="E255" s="257"/>
    </row>
    <row r="256" spans="1:5" x14ac:dyDescent="0.3">
      <c r="A256" s="129"/>
      <c r="B256" s="10" t="s">
        <v>24</v>
      </c>
      <c r="C256" s="121" t="s">
        <v>5</v>
      </c>
      <c r="D256" s="121" t="s">
        <v>127</v>
      </c>
      <c r="E256" s="125"/>
    </row>
    <row r="257" spans="1:5" x14ac:dyDescent="0.3">
      <c r="A257" s="129"/>
      <c r="B257" s="11" t="s">
        <v>10</v>
      </c>
      <c r="C257" s="122" t="s">
        <v>11</v>
      </c>
      <c r="D257" s="122" t="s">
        <v>132</v>
      </c>
      <c r="E257" s="117"/>
    </row>
    <row r="258" spans="1:5" x14ac:dyDescent="0.3">
      <c r="A258" s="129"/>
      <c r="B258" s="11" t="s">
        <v>13</v>
      </c>
      <c r="C258" s="122" t="s">
        <v>7</v>
      </c>
      <c r="D258" s="122" t="s">
        <v>133</v>
      </c>
      <c r="E258" s="118"/>
    </row>
    <row r="259" spans="1:5" ht="15" thickBot="1" x14ac:dyDescent="0.35">
      <c r="A259" s="129"/>
      <c r="B259" s="12" t="s">
        <v>14</v>
      </c>
      <c r="C259" s="123" t="s">
        <v>7</v>
      </c>
      <c r="D259" s="123" t="s">
        <v>134</v>
      </c>
      <c r="E259" s="119"/>
    </row>
    <row r="260" spans="1:5" ht="15" thickBot="1" x14ac:dyDescent="0.35">
      <c r="A260" s="130"/>
      <c r="B260" s="126" t="s">
        <v>199</v>
      </c>
      <c r="C260" s="127" t="s">
        <v>11</v>
      </c>
      <c r="D260" s="127" t="s">
        <v>198</v>
      </c>
      <c r="E260" s="131"/>
    </row>
    <row r="261" spans="1:5" ht="15" thickBot="1" x14ac:dyDescent="0.35"/>
    <row r="262" spans="1:5" ht="18.600000000000001" thickBot="1" x14ac:dyDescent="0.35">
      <c r="A262" s="255" t="s">
        <v>314</v>
      </c>
      <c r="B262" s="256"/>
      <c r="C262" s="256"/>
      <c r="D262" s="256"/>
      <c r="E262" s="257"/>
    </row>
    <row r="263" spans="1:5" x14ac:dyDescent="0.3">
      <c r="A263" s="129"/>
      <c r="B263" s="10" t="s">
        <v>24</v>
      </c>
      <c r="C263" s="121" t="s">
        <v>5</v>
      </c>
      <c r="D263" s="121" t="s">
        <v>127</v>
      </c>
      <c r="E263" s="125"/>
    </row>
    <row r="264" spans="1:5" x14ac:dyDescent="0.3">
      <c r="A264" s="129"/>
      <c r="B264" s="11" t="s">
        <v>10</v>
      </c>
      <c r="C264" s="122" t="s">
        <v>11</v>
      </c>
      <c r="D264" s="122" t="s">
        <v>132</v>
      </c>
      <c r="E264" s="117"/>
    </row>
    <row r="265" spans="1:5" x14ac:dyDescent="0.3">
      <c r="A265" s="129"/>
      <c r="B265" s="11" t="s">
        <v>13</v>
      </c>
      <c r="C265" s="122" t="s">
        <v>7</v>
      </c>
      <c r="D265" s="122" t="s">
        <v>133</v>
      </c>
      <c r="E265" s="118"/>
    </row>
    <row r="266" spans="1:5" ht="15" thickBot="1" x14ac:dyDescent="0.35">
      <c r="A266" s="129"/>
      <c r="B266" s="12" t="s">
        <v>14</v>
      </c>
      <c r="C266" s="123" t="s">
        <v>7</v>
      </c>
      <c r="D266" s="123" t="s">
        <v>134</v>
      </c>
      <c r="E266" s="119"/>
    </row>
    <row r="267" spans="1:5" ht="15" thickBot="1" x14ac:dyDescent="0.35">
      <c r="A267" s="130"/>
      <c r="B267" s="126" t="s">
        <v>199</v>
      </c>
      <c r="C267" s="127" t="s">
        <v>11</v>
      </c>
      <c r="D267" s="127" t="s">
        <v>198</v>
      </c>
      <c r="E267" s="131"/>
    </row>
    <row r="268" spans="1:5" ht="15" thickBot="1" x14ac:dyDescent="0.35"/>
    <row r="269" spans="1:5" ht="18.600000000000001" thickBot="1" x14ac:dyDescent="0.35">
      <c r="A269" s="255" t="s">
        <v>315</v>
      </c>
      <c r="B269" s="256"/>
      <c r="C269" s="256"/>
      <c r="D269" s="256"/>
      <c r="E269" s="257"/>
    </row>
    <row r="270" spans="1:5" x14ac:dyDescent="0.3">
      <c r="A270" s="129"/>
      <c r="B270" s="10" t="s">
        <v>24</v>
      </c>
      <c r="C270" s="121" t="s">
        <v>5</v>
      </c>
      <c r="D270" s="121" t="s">
        <v>127</v>
      </c>
      <c r="E270" s="125"/>
    </row>
    <row r="271" spans="1:5" x14ac:dyDescent="0.3">
      <c r="A271" s="129"/>
      <c r="B271" s="11" t="s">
        <v>10</v>
      </c>
      <c r="C271" s="122" t="s">
        <v>11</v>
      </c>
      <c r="D271" s="122" t="s">
        <v>132</v>
      </c>
      <c r="E271" s="117"/>
    </row>
    <row r="272" spans="1:5" x14ac:dyDescent="0.3">
      <c r="A272" s="129"/>
      <c r="B272" s="11" t="s">
        <v>13</v>
      </c>
      <c r="C272" s="122" t="s">
        <v>7</v>
      </c>
      <c r="D272" s="122" t="s">
        <v>133</v>
      </c>
      <c r="E272" s="118"/>
    </row>
    <row r="273" spans="1:5" ht="15" thickBot="1" x14ac:dyDescent="0.35">
      <c r="A273" s="129"/>
      <c r="B273" s="12" t="s">
        <v>14</v>
      </c>
      <c r="C273" s="123" t="s">
        <v>7</v>
      </c>
      <c r="D273" s="123" t="s">
        <v>134</v>
      </c>
      <c r="E273" s="119"/>
    </row>
    <row r="274" spans="1:5" ht="15" thickBot="1" x14ac:dyDescent="0.35">
      <c r="A274" s="130"/>
      <c r="B274" s="126" t="s">
        <v>199</v>
      </c>
      <c r="C274" s="127" t="s">
        <v>11</v>
      </c>
      <c r="D274" s="127" t="s">
        <v>198</v>
      </c>
      <c r="E274" s="131"/>
    </row>
    <row r="275" spans="1:5" ht="15" thickBot="1" x14ac:dyDescent="0.35"/>
    <row r="276" spans="1:5" ht="18.600000000000001" thickBot="1" x14ac:dyDescent="0.35">
      <c r="A276" s="255" t="s">
        <v>316</v>
      </c>
      <c r="B276" s="256"/>
      <c r="C276" s="256"/>
      <c r="D276" s="256"/>
      <c r="E276" s="257"/>
    </row>
    <row r="277" spans="1:5" x14ac:dyDescent="0.3">
      <c r="A277" s="129"/>
      <c r="B277" s="10" t="s">
        <v>24</v>
      </c>
      <c r="C277" s="121" t="s">
        <v>5</v>
      </c>
      <c r="D277" s="121" t="s">
        <v>127</v>
      </c>
      <c r="E277" s="125"/>
    </row>
    <row r="278" spans="1:5" x14ac:dyDescent="0.3">
      <c r="A278" s="129"/>
      <c r="B278" s="11" t="s">
        <v>10</v>
      </c>
      <c r="C278" s="122" t="s">
        <v>11</v>
      </c>
      <c r="D278" s="122" t="s">
        <v>132</v>
      </c>
      <c r="E278" s="117"/>
    </row>
    <row r="279" spans="1:5" x14ac:dyDescent="0.3">
      <c r="A279" s="129"/>
      <c r="B279" s="11" t="s">
        <v>13</v>
      </c>
      <c r="C279" s="122" t="s">
        <v>7</v>
      </c>
      <c r="D279" s="122" t="s">
        <v>133</v>
      </c>
      <c r="E279" s="118"/>
    </row>
    <row r="280" spans="1:5" ht="15" thickBot="1" x14ac:dyDescent="0.35">
      <c r="A280" s="129"/>
      <c r="B280" s="12" t="s">
        <v>14</v>
      </c>
      <c r="C280" s="123" t="s">
        <v>7</v>
      </c>
      <c r="D280" s="123" t="s">
        <v>134</v>
      </c>
      <c r="E280" s="119"/>
    </row>
    <row r="281" spans="1:5" ht="15" thickBot="1" x14ac:dyDescent="0.35">
      <c r="A281" s="130"/>
      <c r="B281" s="126" t="s">
        <v>199</v>
      </c>
      <c r="C281" s="127" t="s">
        <v>11</v>
      </c>
      <c r="D281" s="127" t="s">
        <v>198</v>
      </c>
      <c r="E281" s="131"/>
    </row>
    <row r="282" spans="1:5" ht="15" thickBot="1" x14ac:dyDescent="0.35"/>
    <row r="283" spans="1:5" ht="18.600000000000001" thickBot="1" x14ac:dyDescent="0.35">
      <c r="A283" s="255" t="s">
        <v>317</v>
      </c>
      <c r="B283" s="256"/>
      <c r="C283" s="256"/>
      <c r="D283" s="256"/>
      <c r="E283" s="257"/>
    </row>
    <row r="284" spans="1:5" x14ac:dyDescent="0.3">
      <c r="A284" s="129"/>
      <c r="B284" s="10" t="s">
        <v>24</v>
      </c>
      <c r="C284" s="121" t="s">
        <v>5</v>
      </c>
      <c r="D284" s="121" t="s">
        <v>127</v>
      </c>
      <c r="E284" s="125"/>
    </row>
    <row r="285" spans="1:5" x14ac:dyDescent="0.3">
      <c r="A285" s="129"/>
      <c r="B285" s="11" t="s">
        <v>10</v>
      </c>
      <c r="C285" s="122" t="s">
        <v>11</v>
      </c>
      <c r="D285" s="122" t="s">
        <v>132</v>
      </c>
      <c r="E285" s="117"/>
    </row>
    <row r="286" spans="1:5" x14ac:dyDescent="0.3">
      <c r="A286" s="129"/>
      <c r="B286" s="11" t="s">
        <v>13</v>
      </c>
      <c r="C286" s="122" t="s">
        <v>7</v>
      </c>
      <c r="D286" s="122" t="s">
        <v>133</v>
      </c>
      <c r="E286" s="118"/>
    </row>
    <row r="287" spans="1:5" ht="15" thickBot="1" x14ac:dyDescent="0.35">
      <c r="A287" s="129"/>
      <c r="B287" s="12" t="s">
        <v>14</v>
      </c>
      <c r="C287" s="123" t="s">
        <v>7</v>
      </c>
      <c r="D287" s="123" t="s">
        <v>134</v>
      </c>
      <c r="E287" s="119"/>
    </row>
    <row r="288" spans="1:5" ht="15" thickBot="1" x14ac:dyDescent="0.35">
      <c r="A288" s="130"/>
      <c r="B288" s="126" t="s">
        <v>199</v>
      </c>
      <c r="C288" s="127" t="s">
        <v>11</v>
      </c>
      <c r="D288" s="127" t="s">
        <v>198</v>
      </c>
      <c r="E288" s="131"/>
    </row>
    <row r="289" spans="1:5" ht="15" thickBot="1" x14ac:dyDescent="0.35"/>
    <row r="290" spans="1:5" ht="18.600000000000001" thickBot="1" x14ac:dyDescent="0.35">
      <c r="A290" s="255" t="s">
        <v>318</v>
      </c>
      <c r="B290" s="256"/>
      <c r="C290" s="256"/>
      <c r="D290" s="256"/>
      <c r="E290" s="257"/>
    </row>
    <row r="291" spans="1:5" x14ac:dyDescent="0.3">
      <c r="A291" s="129"/>
      <c r="B291" s="10" t="s">
        <v>24</v>
      </c>
      <c r="C291" s="121" t="s">
        <v>5</v>
      </c>
      <c r="D291" s="121" t="s">
        <v>127</v>
      </c>
      <c r="E291" s="125"/>
    </row>
    <row r="292" spans="1:5" x14ac:dyDescent="0.3">
      <c r="A292" s="129"/>
      <c r="B292" s="11" t="s">
        <v>10</v>
      </c>
      <c r="C292" s="122" t="s">
        <v>11</v>
      </c>
      <c r="D292" s="122" t="s">
        <v>132</v>
      </c>
      <c r="E292" s="117"/>
    </row>
    <row r="293" spans="1:5" x14ac:dyDescent="0.3">
      <c r="A293" s="129"/>
      <c r="B293" s="11" t="s">
        <v>13</v>
      </c>
      <c r="C293" s="122" t="s">
        <v>7</v>
      </c>
      <c r="D293" s="122" t="s">
        <v>133</v>
      </c>
      <c r="E293" s="118"/>
    </row>
    <row r="294" spans="1:5" ht="15" thickBot="1" x14ac:dyDescent="0.35">
      <c r="A294" s="129"/>
      <c r="B294" s="12" t="s">
        <v>14</v>
      </c>
      <c r="C294" s="123" t="s">
        <v>7</v>
      </c>
      <c r="D294" s="123" t="s">
        <v>134</v>
      </c>
      <c r="E294" s="119"/>
    </row>
    <row r="295" spans="1:5" ht="15" thickBot="1" x14ac:dyDescent="0.35">
      <c r="A295" s="130"/>
      <c r="B295" s="126" t="s">
        <v>199</v>
      </c>
      <c r="C295" s="127" t="s">
        <v>11</v>
      </c>
      <c r="D295" s="127" t="s">
        <v>198</v>
      </c>
      <c r="E295" s="131"/>
    </row>
    <row r="296" spans="1:5" ht="15" thickBot="1" x14ac:dyDescent="0.35"/>
    <row r="297" spans="1:5" ht="18.600000000000001" thickBot="1" x14ac:dyDescent="0.35">
      <c r="A297" s="255" t="s">
        <v>319</v>
      </c>
      <c r="B297" s="256"/>
      <c r="C297" s="256"/>
      <c r="D297" s="256"/>
      <c r="E297" s="257"/>
    </row>
    <row r="298" spans="1:5" x14ac:dyDescent="0.3">
      <c r="A298" s="129"/>
      <c r="B298" s="10" t="s">
        <v>24</v>
      </c>
      <c r="C298" s="121" t="s">
        <v>5</v>
      </c>
      <c r="D298" s="121" t="s">
        <v>127</v>
      </c>
      <c r="E298" s="125"/>
    </row>
    <row r="299" spans="1:5" x14ac:dyDescent="0.3">
      <c r="A299" s="129"/>
      <c r="B299" s="11" t="s">
        <v>10</v>
      </c>
      <c r="C299" s="122" t="s">
        <v>11</v>
      </c>
      <c r="D299" s="122" t="s">
        <v>132</v>
      </c>
      <c r="E299" s="117"/>
    </row>
    <row r="300" spans="1:5" x14ac:dyDescent="0.3">
      <c r="A300" s="129"/>
      <c r="B300" s="11" t="s">
        <v>13</v>
      </c>
      <c r="C300" s="122" t="s">
        <v>7</v>
      </c>
      <c r="D300" s="122" t="s">
        <v>133</v>
      </c>
      <c r="E300" s="118"/>
    </row>
    <row r="301" spans="1:5" ht="15" thickBot="1" x14ac:dyDescent="0.35">
      <c r="A301" s="129"/>
      <c r="B301" s="12" t="s">
        <v>14</v>
      </c>
      <c r="C301" s="123" t="s">
        <v>7</v>
      </c>
      <c r="D301" s="123" t="s">
        <v>134</v>
      </c>
      <c r="E301" s="119"/>
    </row>
    <row r="302" spans="1:5" ht="15" thickBot="1" x14ac:dyDescent="0.35">
      <c r="A302" s="130"/>
      <c r="B302" s="126" t="s">
        <v>199</v>
      </c>
      <c r="C302" s="127" t="s">
        <v>11</v>
      </c>
      <c r="D302" s="127" t="s">
        <v>198</v>
      </c>
      <c r="E302" s="131"/>
    </row>
    <row r="303" spans="1:5" ht="15" thickBot="1" x14ac:dyDescent="0.35"/>
    <row r="304" spans="1:5" ht="18.600000000000001" thickBot="1" x14ac:dyDescent="0.35">
      <c r="A304" s="255" t="s">
        <v>320</v>
      </c>
      <c r="B304" s="256"/>
      <c r="C304" s="256"/>
      <c r="D304" s="256"/>
      <c r="E304" s="257"/>
    </row>
    <row r="305" spans="1:5" x14ac:dyDescent="0.3">
      <c r="A305" s="129"/>
      <c r="B305" s="10" t="s">
        <v>24</v>
      </c>
      <c r="C305" s="121" t="s">
        <v>5</v>
      </c>
      <c r="D305" s="121" t="s">
        <v>127</v>
      </c>
      <c r="E305" s="125"/>
    </row>
    <row r="306" spans="1:5" x14ac:dyDescent="0.3">
      <c r="A306" s="129"/>
      <c r="B306" s="11" t="s">
        <v>10</v>
      </c>
      <c r="C306" s="122" t="s">
        <v>11</v>
      </c>
      <c r="D306" s="122" t="s">
        <v>132</v>
      </c>
      <c r="E306" s="117"/>
    </row>
    <row r="307" spans="1:5" x14ac:dyDescent="0.3">
      <c r="A307" s="129"/>
      <c r="B307" s="11" t="s">
        <v>13</v>
      </c>
      <c r="C307" s="122" t="s">
        <v>7</v>
      </c>
      <c r="D307" s="122" t="s">
        <v>133</v>
      </c>
      <c r="E307" s="118"/>
    </row>
    <row r="308" spans="1:5" ht="15" thickBot="1" x14ac:dyDescent="0.35">
      <c r="A308" s="129"/>
      <c r="B308" s="12" t="s">
        <v>14</v>
      </c>
      <c r="C308" s="123" t="s">
        <v>7</v>
      </c>
      <c r="D308" s="123" t="s">
        <v>134</v>
      </c>
      <c r="E308" s="119"/>
    </row>
    <row r="309" spans="1:5" ht="15" thickBot="1" x14ac:dyDescent="0.35">
      <c r="A309" s="130"/>
      <c r="B309" s="126" t="s">
        <v>199</v>
      </c>
      <c r="C309" s="127" t="s">
        <v>11</v>
      </c>
      <c r="D309" s="127" t="s">
        <v>198</v>
      </c>
      <c r="E309" s="131"/>
    </row>
    <row r="310" spans="1:5" ht="15" thickBot="1" x14ac:dyDescent="0.35"/>
    <row r="311" spans="1:5" ht="18.600000000000001" thickBot="1" x14ac:dyDescent="0.35">
      <c r="A311" s="255" t="s">
        <v>321</v>
      </c>
      <c r="B311" s="256"/>
      <c r="C311" s="256"/>
      <c r="D311" s="256"/>
      <c r="E311" s="257"/>
    </row>
    <row r="312" spans="1:5" x14ac:dyDescent="0.3">
      <c r="A312" s="129"/>
      <c r="B312" s="10" t="s">
        <v>24</v>
      </c>
      <c r="C312" s="121" t="s">
        <v>5</v>
      </c>
      <c r="D312" s="121" t="s">
        <v>127</v>
      </c>
      <c r="E312" s="125"/>
    </row>
    <row r="313" spans="1:5" x14ac:dyDescent="0.3">
      <c r="A313" s="129"/>
      <c r="B313" s="11" t="s">
        <v>10</v>
      </c>
      <c r="C313" s="122" t="s">
        <v>11</v>
      </c>
      <c r="D313" s="122" t="s">
        <v>132</v>
      </c>
      <c r="E313" s="117"/>
    </row>
    <row r="314" spans="1:5" x14ac:dyDescent="0.3">
      <c r="A314" s="129"/>
      <c r="B314" s="11" t="s">
        <v>13</v>
      </c>
      <c r="C314" s="122" t="s">
        <v>7</v>
      </c>
      <c r="D314" s="122" t="s">
        <v>133</v>
      </c>
      <c r="E314" s="118"/>
    </row>
    <row r="315" spans="1:5" ht="15" thickBot="1" x14ac:dyDescent="0.35">
      <c r="A315" s="129"/>
      <c r="B315" s="12" t="s">
        <v>14</v>
      </c>
      <c r="C315" s="123" t="s">
        <v>7</v>
      </c>
      <c r="D315" s="123" t="s">
        <v>134</v>
      </c>
      <c r="E315" s="119"/>
    </row>
    <row r="316" spans="1:5" ht="15" thickBot="1" x14ac:dyDescent="0.35">
      <c r="A316" s="130"/>
      <c r="B316" s="126" t="s">
        <v>199</v>
      </c>
      <c r="C316" s="127" t="s">
        <v>11</v>
      </c>
      <c r="D316" s="127" t="s">
        <v>198</v>
      </c>
      <c r="E316" s="131"/>
    </row>
    <row r="317" spans="1:5" ht="15" thickBot="1" x14ac:dyDescent="0.35"/>
    <row r="318" spans="1:5" ht="18.600000000000001" thickBot="1" x14ac:dyDescent="0.35">
      <c r="A318" s="255" t="s">
        <v>322</v>
      </c>
      <c r="B318" s="256"/>
      <c r="C318" s="256"/>
      <c r="D318" s="256"/>
      <c r="E318" s="257"/>
    </row>
    <row r="319" spans="1:5" x14ac:dyDescent="0.3">
      <c r="A319" s="129"/>
      <c r="B319" s="10" t="s">
        <v>24</v>
      </c>
      <c r="C319" s="121" t="s">
        <v>5</v>
      </c>
      <c r="D319" s="121" t="s">
        <v>127</v>
      </c>
      <c r="E319" s="125"/>
    </row>
    <row r="320" spans="1:5" x14ac:dyDescent="0.3">
      <c r="A320" s="129"/>
      <c r="B320" s="11" t="s">
        <v>10</v>
      </c>
      <c r="C320" s="122" t="s">
        <v>11</v>
      </c>
      <c r="D320" s="122" t="s">
        <v>132</v>
      </c>
      <c r="E320" s="117"/>
    </row>
    <row r="321" spans="1:5" x14ac:dyDescent="0.3">
      <c r="A321" s="129"/>
      <c r="B321" s="11" t="s">
        <v>13</v>
      </c>
      <c r="C321" s="122" t="s">
        <v>7</v>
      </c>
      <c r="D321" s="122" t="s">
        <v>133</v>
      </c>
      <c r="E321" s="118"/>
    </row>
    <row r="322" spans="1:5" ht="15" thickBot="1" x14ac:dyDescent="0.35">
      <c r="A322" s="129"/>
      <c r="B322" s="12" t="s">
        <v>14</v>
      </c>
      <c r="C322" s="123" t="s">
        <v>7</v>
      </c>
      <c r="D322" s="123" t="s">
        <v>134</v>
      </c>
      <c r="E322" s="119"/>
    </row>
    <row r="323" spans="1:5" ht="15" thickBot="1" x14ac:dyDescent="0.35">
      <c r="A323" s="130"/>
      <c r="B323" s="126" t="s">
        <v>199</v>
      </c>
      <c r="C323" s="127" t="s">
        <v>11</v>
      </c>
      <c r="D323" s="127" t="s">
        <v>198</v>
      </c>
      <c r="E323" s="131"/>
    </row>
    <row r="324" spans="1:5" ht="15" thickBot="1" x14ac:dyDescent="0.35"/>
    <row r="325" spans="1:5" ht="18.600000000000001" thickBot="1" x14ac:dyDescent="0.35">
      <c r="A325" s="255" t="s">
        <v>323</v>
      </c>
      <c r="B325" s="256"/>
      <c r="C325" s="256"/>
      <c r="D325" s="256"/>
      <c r="E325" s="257"/>
    </row>
    <row r="326" spans="1:5" x14ac:dyDescent="0.3">
      <c r="A326" s="129"/>
      <c r="B326" s="10" t="s">
        <v>24</v>
      </c>
      <c r="C326" s="121" t="s">
        <v>5</v>
      </c>
      <c r="D326" s="121" t="s">
        <v>127</v>
      </c>
      <c r="E326" s="125"/>
    </row>
    <row r="327" spans="1:5" x14ac:dyDescent="0.3">
      <c r="A327" s="129"/>
      <c r="B327" s="11" t="s">
        <v>10</v>
      </c>
      <c r="C327" s="122" t="s">
        <v>11</v>
      </c>
      <c r="D327" s="122" t="s">
        <v>132</v>
      </c>
      <c r="E327" s="117"/>
    </row>
    <row r="328" spans="1:5" x14ac:dyDescent="0.3">
      <c r="A328" s="129"/>
      <c r="B328" s="11" t="s">
        <v>13</v>
      </c>
      <c r="C328" s="122" t="s">
        <v>7</v>
      </c>
      <c r="D328" s="122" t="s">
        <v>133</v>
      </c>
      <c r="E328" s="118"/>
    </row>
    <row r="329" spans="1:5" ht="15" thickBot="1" x14ac:dyDescent="0.35">
      <c r="A329" s="129"/>
      <c r="B329" s="12" t="s">
        <v>14</v>
      </c>
      <c r="C329" s="123" t="s">
        <v>7</v>
      </c>
      <c r="D329" s="123" t="s">
        <v>134</v>
      </c>
      <c r="E329" s="119"/>
    </row>
    <row r="330" spans="1:5" ht="15" thickBot="1" x14ac:dyDescent="0.35">
      <c r="A330" s="130"/>
      <c r="B330" s="126" t="s">
        <v>199</v>
      </c>
      <c r="C330" s="127" t="s">
        <v>11</v>
      </c>
      <c r="D330" s="127" t="s">
        <v>198</v>
      </c>
      <c r="E330" s="131"/>
    </row>
    <row r="331" spans="1:5" ht="15" thickBot="1" x14ac:dyDescent="0.35"/>
    <row r="332" spans="1:5" ht="18.600000000000001" thickBot="1" x14ac:dyDescent="0.35">
      <c r="A332" s="255" t="s">
        <v>324</v>
      </c>
      <c r="B332" s="256"/>
      <c r="C332" s="256"/>
      <c r="D332" s="256"/>
      <c r="E332" s="257"/>
    </row>
    <row r="333" spans="1:5" x14ac:dyDescent="0.3">
      <c r="A333" s="129"/>
      <c r="B333" s="10" t="s">
        <v>24</v>
      </c>
      <c r="C333" s="121" t="s">
        <v>5</v>
      </c>
      <c r="D333" s="121" t="s">
        <v>127</v>
      </c>
      <c r="E333" s="125"/>
    </row>
    <row r="334" spans="1:5" x14ac:dyDescent="0.3">
      <c r="A334" s="129"/>
      <c r="B334" s="11" t="s">
        <v>10</v>
      </c>
      <c r="C334" s="122" t="s">
        <v>11</v>
      </c>
      <c r="D334" s="122" t="s">
        <v>132</v>
      </c>
      <c r="E334" s="117"/>
    </row>
    <row r="335" spans="1:5" x14ac:dyDescent="0.3">
      <c r="A335" s="129"/>
      <c r="B335" s="11" t="s">
        <v>13</v>
      </c>
      <c r="C335" s="122" t="s">
        <v>7</v>
      </c>
      <c r="D335" s="122" t="s">
        <v>133</v>
      </c>
      <c r="E335" s="118"/>
    </row>
    <row r="336" spans="1:5" ht="15" thickBot="1" x14ac:dyDescent="0.35">
      <c r="A336" s="129"/>
      <c r="B336" s="12" t="s">
        <v>14</v>
      </c>
      <c r="C336" s="123" t="s">
        <v>7</v>
      </c>
      <c r="D336" s="123" t="s">
        <v>134</v>
      </c>
      <c r="E336" s="119"/>
    </row>
    <row r="337" spans="1:5" ht="15" thickBot="1" x14ac:dyDescent="0.35">
      <c r="A337" s="130"/>
      <c r="B337" s="126" t="s">
        <v>199</v>
      </c>
      <c r="C337" s="127" t="s">
        <v>11</v>
      </c>
      <c r="D337" s="127" t="s">
        <v>198</v>
      </c>
      <c r="E337" s="131"/>
    </row>
    <row r="338" spans="1:5" ht="15" thickBot="1" x14ac:dyDescent="0.35"/>
    <row r="339" spans="1:5" ht="18.600000000000001" thickBot="1" x14ac:dyDescent="0.35">
      <c r="A339" s="255" t="s">
        <v>325</v>
      </c>
      <c r="B339" s="256"/>
      <c r="C339" s="256"/>
      <c r="D339" s="256"/>
      <c r="E339" s="257"/>
    </row>
    <row r="340" spans="1:5" x14ac:dyDescent="0.3">
      <c r="A340" s="129"/>
      <c r="B340" s="10" t="s">
        <v>24</v>
      </c>
      <c r="C340" s="121" t="s">
        <v>5</v>
      </c>
      <c r="D340" s="121" t="s">
        <v>127</v>
      </c>
      <c r="E340" s="125"/>
    </row>
    <row r="341" spans="1:5" x14ac:dyDescent="0.3">
      <c r="A341" s="129"/>
      <c r="B341" s="11" t="s">
        <v>10</v>
      </c>
      <c r="C341" s="122" t="s">
        <v>11</v>
      </c>
      <c r="D341" s="122" t="s">
        <v>132</v>
      </c>
      <c r="E341" s="117"/>
    </row>
    <row r="342" spans="1:5" x14ac:dyDescent="0.3">
      <c r="A342" s="129"/>
      <c r="B342" s="11" t="s">
        <v>13</v>
      </c>
      <c r="C342" s="122" t="s">
        <v>7</v>
      </c>
      <c r="D342" s="122" t="s">
        <v>133</v>
      </c>
      <c r="E342" s="118"/>
    </row>
    <row r="343" spans="1:5" ht="15" thickBot="1" x14ac:dyDescent="0.35">
      <c r="A343" s="129"/>
      <c r="B343" s="12" t="s">
        <v>14</v>
      </c>
      <c r="C343" s="123" t="s">
        <v>7</v>
      </c>
      <c r="D343" s="123" t="s">
        <v>134</v>
      </c>
      <c r="E343" s="119"/>
    </row>
    <row r="344" spans="1:5" ht="15" thickBot="1" x14ac:dyDescent="0.35">
      <c r="A344" s="130"/>
      <c r="B344" s="126" t="s">
        <v>199</v>
      </c>
      <c r="C344" s="127" t="s">
        <v>11</v>
      </c>
      <c r="D344" s="127" t="s">
        <v>198</v>
      </c>
      <c r="E344" s="131"/>
    </row>
    <row r="345" spans="1:5" ht="15" thickBot="1" x14ac:dyDescent="0.35"/>
    <row r="346" spans="1:5" ht="18.600000000000001" thickBot="1" x14ac:dyDescent="0.35">
      <c r="A346" s="255" t="s">
        <v>326</v>
      </c>
      <c r="B346" s="256"/>
      <c r="C346" s="256"/>
      <c r="D346" s="256"/>
      <c r="E346" s="257"/>
    </row>
    <row r="347" spans="1:5" x14ac:dyDescent="0.3">
      <c r="A347" s="129"/>
      <c r="B347" s="10" t="s">
        <v>24</v>
      </c>
      <c r="C347" s="121" t="s">
        <v>5</v>
      </c>
      <c r="D347" s="121" t="s">
        <v>127</v>
      </c>
      <c r="E347" s="125"/>
    </row>
    <row r="348" spans="1:5" x14ac:dyDescent="0.3">
      <c r="A348" s="129"/>
      <c r="B348" s="11" t="s">
        <v>10</v>
      </c>
      <c r="C348" s="122" t="s">
        <v>11</v>
      </c>
      <c r="D348" s="122" t="s">
        <v>132</v>
      </c>
      <c r="E348" s="117"/>
    </row>
    <row r="349" spans="1:5" x14ac:dyDescent="0.3">
      <c r="A349" s="129"/>
      <c r="B349" s="11" t="s">
        <v>13</v>
      </c>
      <c r="C349" s="122" t="s">
        <v>7</v>
      </c>
      <c r="D349" s="122" t="s">
        <v>133</v>
      </c>
      <c r="E349" s="118"/>
    </row>
    <row r="350" spans="1:5" ht="15" thickBot="1" x14ac:dyDescent="0.35">
      <c r="A350" s="129"/>
      <c r="B350" s="12" t="s">
        <v>14</v>
      </c>
      <c r="C350" s="123" t="s">
        <v>7</v>
      </c>
      <c r="D350" s="123" t="s">
        <v>134</v>
      </c>
      <c r="E350" s="119"/>
    </row>
    <row r="351" spans="1:5" ht="15" thickBot="1" x14ac:dyDescent="0.35">
      <c r="A351" s="130"/>
      <c r="B351" s="126" t="s">
        <v>199</v>
      </c>
      <c r="C351" s="127" t="s">
        <v>11</v>
      </c>
      <c r="D351" s="127" t="s">
        <v>198</v>
      </c>
      <c r="E351" s="131"/>
    </row>
    <row r="352" spans="1:5" ht="15" thickBot="1" x14ac:dyDescent="0.35"/>
    <row r="353" spans="1:5" ht="18.600000000000001" thickBot="1" x14ac:dyDescent="0.35">
      <c r="A353" s="255" t="s">
        <v>327</v>
      </c>
      <c r="B353" s="256"/>
      <c r="C353" s="256"/>
      <c r="D353" s="256"/>
      <c r="E353" s="257"/>
    </row>
    <row r="354" spans="1:5" x14ac:dyDescent="0.3">
      <c r="A354" s="129"/>
      <c r="B354" s="10" t="s">
        <v>24</v>
      </c>
      <c r="C354" s="121" t="s">
        <v>5</v>
      </c>
      <c r="D354" s="121" t="s">
        <v>127</v>
      </c>
      <c r="E354" s="125"/>
    </row>
    <row r="355" spans="1:5" x14ac:dyDescent="0.3">
      <c r="A355" s="129"/>
      <c r="B355" s="11" t="s">
        <v>10</v>
      </c>
      <c r="C355" s="122" t="s">
        <v>11</v>
      </c>
      <c r="D355" s="122" t="s">
        <v>132</v>
      </c>
      <c r="E355" s="117"/>
    </row>
    <row r="356" spans="1:5" x14ac:dyDescent="0.3">
      <c r="A356" s="129"/>
      <c r="B356" s="11" t="s">
        <v>13</v>
      </c>
      <c r="C356" s="122" t="s">
        <v>7</v>
      </c>
      <c r="D356" s="122" t="s">
        <v>133</v>
      </c>
      <c r="E356" s="118"/>
    </row>
    <row r="357" spans="1:5" ht="15" thickBot="1" x14ac:dyDescent="0.35">
      <c r="A357" s="129"/>
      <c r="B357" s="12" t="s">
        <v>14</v>
      </c>
      <c r="C357" s="123" t="s">
        <v>7</v>
      </c>
      <c r="D357" s="123" t="s">
        <v>134</v>
      </c>
      <c r="E357" s="119"/>
    </row>
    <row r="358" spans="1:5" ht="15" thickBot="1" x14ac:dyDescent="0.35">
      <c r="A358" s="130"/>
      <c r="B358" s="126" t="s">
        <v>199</v>
      </c>
      <c r="C358" s="127" t="s">
        <v>11</v>
      </c>
      <c r="D358" s="127" t="s">
        <v>198</v>
      </c>
      <c r="E358" s="131"/>
    </row>
    <row r="359" spans="1:5" ht="15" thickBot="1" x14ac:dyDescent="0.35"/>
    <row r="360" spans="1:5" ht="18.600000000000001" thickBot="1" x14ac:dyDescent="0.35">
      <c r="A360" s="255" t="s">
        <v>328</v>
      </c>
      <c r="B360" s="256"/>
      <c r="C360" s="256"/>
      <c r="D360" s="256"/>
      <c r="E360" s="257"/>
    </row>
    <row r="361" spans="1:5" x14ac:dyDescent="0.3">
      <c r="A361" s="129"/>
      <c r="B361" s="10" t="s">
        <v>24</v>
      </c>
      <c r="C361" s="121" t="s">
        <v>5</v>
      </c>
      <c r="D361" s="121" t="s">
        <v>127</v>
      </c>
      <c r="E361" s="125"/>
    </row>
    <row r="362" spans="1:5" x14ac:dyDescent="0.3">
      <c r="A362" s="129"/>
      <c r="B362" s="11" t="s">
        <v>10</v>
      </c>
      <c r="C362" s="122" t="s">
        <v>11</v>
      </c>
      <c r="D362" s="122" t="s">
        <v>132</v>
      </c>
      <c r="E362" s="117"/>
    </row>
    <row r="363" spans="1:5" x14ac:dyDescent="0.3">
      <c r="A363" s="129"/>
      <c r="B363" s="11" t="s">
        <v>13</v>
      </c>
      <c r="C363" s="122" t="s">
        <v>7</v>
      </c>
      <c r="D363" s="122" t="s">
        <v>133</v>
      </c>
      <c r="E363" s="118"/>
    </row>
    <row r="364" spans="1:5" ht="15" thickBot="1" x14ac:dyDescent="0.35">
      <c r="A364" s="129"/>
      <c r="B364" s="12" t="s">
        <v>14</v>
      </c>
      <c r="C364" s="123" t="s">
        <v>7</v>
      </c>
      <c r="D364" s="123" t="s">
        <v>134</v>
      </c>
      <c r="E364" s="119"/>
    </row>
    <row r="365" spans="1:5" ht="15" thickBot="1" x14ac:dyDescent="0.35">
      <c r="A365" s="130"/>
      <c r="B365" s="126" t="s">
        <v>199</v>
      </c>
      <c r="C365" s="127" t="s">
        <v>11</v>
      </c>
      <c r="D365" s="127" t="s">
        <v>198</v>
      </c>
      <c r="E365" s="131"/>
    </row>
    <row r="366" spans="1:5" ht="15" thickBot="1" x14ac:dyDescent="0.35"/>
    <row r="367" spans="1:5" ht="18.600000000000001" thickBot="1" x14ac:dyDescent="0.35">
      <c r="A367" s="255" t="s">
        <v>329</v>
      </c>
      <c r="B367" s="256"/>
      <c r="C367" s="256"/>
      <c r="D367" s="256"/>
      <c r="E367" s="257"/>
    </row>
    <row r="368" spans="1:5" x14ac:dyDescent="0.3">
      <c r="A368" s="129"/>
      <c r="B368" s="10" t="s">
        <v>24</v>
      </c>
      <c r="C368" s="121" t="s">
        <v>5</v>
      </c>
      <c r="D368" s="121" t="s">
        <v>127</v>
      </c>
      <c r="E368" s="125"/>
    </row>
    <row r="369" spans="1:5" x14ac:dyDescent="0.3">
      <c r="A369" s="129"/>
      <c r="B369" s="11" t="s">
        <v>10</v>
      </c>
      <c r="C369" s="122" t="s">
        <v>11</v>
      </c>
      <c r="D369" s="122" t="s">
        <v>132</v>
      </c>
      <c r="E369" s="117"/>
    </row>
    <row r="370" spans="1:5" x14ac:dyDescent="0.3">
      <c r="A370" s="129"/>
      <c r="B370" s="11" t="s">
        <v>13</v>
      </c>
      <c r="C370" s="122" t="s">
        <v>7</v>
      </c>
      <c r="D370" s="122" t="s">
        <v>133</v>
      </c>
      <c r="E370" s="118"/>
    </row>
    <row r="371" spans="1:5" ht="15" thickBot="1" x14ac:dyDescent="0.35">
      <c r="A371" s="129"/>
      <c r="B371" s="12" t="s">
        <v>14</v>
      </c>
      <c r="C371" s="123" t="s">
        <v>7</v>
      </c>
      <c r="D371" s="123" t="s">
        <v>134</v>
      </c>
      <c r="E371" s="119"/>
    </row>
    <row r="372" spans="1:5" ht="15" thickBot="1" x14ac:dyDescent="0.35">
      <c r="A372" s="130"/>
      <c r="B372" s="126" t="s">
        <v>199</v>
      </c>
      <c r="C372" s="127" t="s">
        <v>11</v>
      </c>
      <c r="D372" s="127" t="s">
        <v>198</v>
      </c>
      <c r="E372" s="131"/>
    </row>
    <row r="373" spans="1:5" ht="15" thickBot="1" x14ac:dyDescent="0.35"/>
    <row r="374" spans="1:5" ht="18.600000000000001" thickBot="1" x14ac:dyDescent="0.35">
      <c r="A374" s="255" t="s">
        <v>330</v>
      </c>
      <c r="B374" s="256"/>
      <c r="C374" s="256"/>
      <c r="D374" s="256"/>
      <c r="E374" s="257"/>
    </row>
    <row r="375" spans="1:5" x14ac:dyDescent="0.3">
      <c r="A375" s="129"/>
      <c r="B375" s="10" t="s">
        <v>24</v>
      </c>
      <c r="C375" s="121" t="s">
        <v>5</v>
      </c>
      <c r="D375" s="121" t="s">
        <v>127</v>
      </c>
      <c r="E375" s="125"/>
    </row>
    <row r="376" spans="1:5" x14ac:dyDescent="0.3">
      <c r="A376" s="129"/>
      <c r="B376" s="11" t="s">
        <v>10</v>
      </c>
      <c r="C376" s="122" t="s">
        <v>11</v>
      </c>
      <c r="D376" s="122" t="s">
        <v>132</v>
      </c>
      <c r="E376" s="117"/>
    </row>
    <row r="377" spans="1:5" x14ac:dyDescent="0.3">
      <c r="A377" s="129"/>
      <c r="B377" s="11" t="s">
        <v>13</v>
      </c>
      <c r="C377" s="122" t="s">
        <v>7</v>
      </c>
      <c r="D377" s="122" t="s">
        <v>133</v>
      </c>
      <c r="E377" s="118"/>
    </row>
    <row r="378" spans="1:5" ht="15" thickBot="1" x14ac:dyDescent="0.35">
      <c r="A378" s="129"/>
      <c r="B378" s="12" t="s">
        <v>14</v>
      </c>
      <c r="C378" s="123" t="s">
        <v>7</v>
      </c>
      <c r="D378" s="123" t="s">
        <v>134</v>
      </c>
      <c r="E378" s="119"/>
    </row>
    <row r="379" spans="1:5" ht="15" thickBot="1" x14ac:dyDescent="0.35">
      <c r="A379" s="130"/>
      <c r="B379" s="126" t="s">
        <v>199</v>
      </c>
      <c r="C379" s="127" t="s">
        <v>11</v>
      </c>
      <c r="D379" s="127" t="s">
        <v>198</v>
      </c>
      <c r="E379" s="131"/>
    </row>
    <row r="380" spans="1:5" ht="15" thickBot="1" x14ac:dyDescent="0.35"/>
    <row r="381" spans="1:5" ht="18.600000000000001" thickBot="1" x14ac:dyDescent="0.35">
      <c r="A381" s="255" t="s">
        <v>331</v>
      </c>
      <c r="B381" s="256"/>
      <c r="C381" s="256"/>
      <c r="D381" s="256"/>
      <c r="E381" s="257"/>
    </row>
    <row r="382" spans="1:5" x14ac:dyDescent="0.3">
      <c r="A382" s="129"/>
      <c r="B382" s="10" t="s">
        <v>24</v>
      </c>
      <c r="C382" s="121" t="s">
        <v>5</v>
      </c>
      <c r="D382" s="121" t="s">
        <v>127</v>
      </c>
      <c r="E382" s="125"/>
    </row>
    <row r="383" spans="1:5" x14ac:dyDescent="0.3">
      <c r="A383" s="129"/>
      <c r="B383" s="11" t="s">
        <v>10</v>
      </c>
      <c r="C383" s="122" t="s">
        <v>11</v>
      </c>
      <c r="D383" s="122" t="s">
        <v>132</v>
      </c>
      <c r="E383" s="117"/>
    </row>
    <row r="384" spans="1:5" x14ac:dyDescent="0.3">
      <c r="A384" s="129"/>
      <c r="B384" s="11" t="s">
        <v>13</v>
      </c>
      <c r="C384" s="122" t="s">
        <v>7</v>
      </c>
      <c r="D384" s="122" t="s">
        <v>133</v>
      </c>
      <c r="E384" s="118"/>
    </row>
    <row r="385" spans="1:5" ht="15" thickBot="1" x14ac:dyDescent="0.35">
      <c r="A385" s="129"/>
      <c r="B385" s="12" t="s">
        <v>14</v>
      </c>
      <c r="C385" s="123" t="s">
        <v>7</v>
      </c>
      <c r="D385" s="123" t="s">
        <v>134</v>
      </c>
      <c r="E385" s="119"/>
    </row>
    <row r="386" spans="1:5" ht="15" thickBot="1" x14ac:dyDescent="0.35">
      <c r="A386" s="130"/>
      <c r="B386" s="126" t="s">
        <v>199</v>
      </c>
      <c r="C386" s="127" t="s">
        <v>11</v>
      </c>
      <c r="D386" s="127" t="s">
        <v>198</v>
      </c>
      <c r="E386" s="131"/>
    </row>
    <row r="387" spans="1:5" ht="15" thickBot="1" x14ac:dyDescent="0.35"/>
    <row r="388" spans="1:5" ht="18.600000000000001" thickBot="1" x14ac:dyDescent="0.35">
      <c r="A388" s="255" t="s">
        <v>332</v>
      </c>
      <c r="B388" s="256"/>
      <c r="C388" s="256"/>
      <c r="D388" s="256"/>
      <c r="E388" s="257"/>
    </row>
    <row r="389" spans="1:5" x14ac:dyDescent="0.3">
      <c r="A389" s="129"/>
      <c r="B389" s="10" t="s">
        <v>24</v>
      </c>
      <c r="C389" s="121" t="s">
        <v>5</v>
      </c>
      <c r="D389" s="121" t="s">
        <v>127</v>
      </c>
      <c r="E389" s="125"/>
    </row>
    <row r="390" spans="1:5" x14ac:dyDescent="0.3">
      <c r="A390" s="129"/>
      <c r="B390" s="11" t="s">
        <v>10</v>
      </c>
      <c r="C390" s="122" t="s">
        <v>11</v>
      </c>
      <c r="D390" s="122" t="s">
        <v>132</v>
      </c>
      <c r="E390" s="117"/>
    </row>
    <row r="391" spans="1:5" x14ac:dyDescent="0.3">
      <c r="A391" s="129"/>
      <c r="B391" s="11" t="s">
        <v>13</v>
      </c>
      <c r="C391" s="122" t="s">
        <v>7</v>
      </c>
      <c r="D391" s="122" t="s">
        <v>133</v>
      </c>
      <c r="E391" s="118"/>
    </row>
    <row r="392" spans="1:5" ht="15" thickBot="1" x14ac:dyDescent="0.35">
      <c r="A392" s="129"/>
      <c r="B392" s="12" t="s">
        <v>14</v>
      </c>
      <c r="C392" s="123" t="s">
        <v>7</v>
      </c>
      <c r="D392" s="123" t="s">
        <v>134</v>
      </c>
      <c r="E392" s="119"/>
    </row>
    <row r="393" spans="1:5" ht="15" thickBot="1" x14ac:dyDescent="0.35">
      <c r="A393" s="130"/>
      <c r="B393" s="126" t="s">
        <v>199</v>
      </c>
      <c r="C393" s="127" t="s">
        <v>11</v>
      </c>
      <c r="D393" s="127" t="s">
        <v>198</v>
      </c>
      <c r="E393" s="131"/>
    </row>
    <row r="394" spans="1:5" ht="15" thickBot="1" x14ac:dyDescent="0.35"/>
    <row r="395" spans="1:5" ht="18.600000000000001" thickBot="1" x14ac:dyDescent="0.35">
      <c r="A395" s="255" t="s">
        <v>333</v>
      </c>
      <c r="B395" s="256"/>
      <c r="C395" s="256"/>
      <c r="D395" s="256"/>
      <c r="E395" s="257"/>
    </row>
    <row r="396" spans="1:5" x14ac:dyDescent="0.3">
      <c r="A396" s="129"/>
      <c r="B396" s="10" t="s">
        <v>24</v>
      </c>
      <c r="C396" s="121" t="s">
        <v>5</v>
      </c>
      <c r="D396" s="121" t="s">
        <v>127</v>
      </c>
      <c r="E396" s="125"/>
    </row>
    <row r="397" spans="1:5" x14ac:dyDescent="0.3">
      <c r="A397" s="129"/>
      <c r="B397" s="11" t="s">
        <v>10</v>
      </c>
      <c r="C397" s="122" t="s">
        <v>11</v>
      </c>
      <c r="D397" s="122" t="s">
        <v>132</v>
      </c>
      <c r="E397" s="117"/>
    </row>
    <row r="398" spans="1:5" x14ac:dyDescent="0.3">
      <c r="A398" s="129"/>
      <c r="B398" s="11" t="s">
        <v>13</v>
      </c>
      <c r="C398" s="122" t="s">
        <v>7</v>
      </c>
      <c r="D398" s="122" t="s">
        <v>133</v>
      </c>
      <c r="E398" s="118"/>
    </row>
    <row r="399" spans="1:5" ht="15" thickBot="1" x14ac:dyDescent="0.35">
      <c r="A399" s="129"/>
      <c r="B399" s="12" t="s">
        <v>14</v>
      </c>
      <c r="C399" s="123" t="s">
        <v>7</v>
      </c>
      <c r="D399" s="123" t="s">
        <v>134</v>
      </c>
      <c r="E399" s="119"/>
    </row>
    <row r="400" spans="1:5" ht="15" thickBot="1" x14ac:dyDescent="0.35">
      <c r="A400" s="130"/>
      <c r="B400" s="126" t="s">
        <v>199</v>
      </c>
      <c r="C400" s="127" t="s">
        <v>11</v>
      </c>
      <c r="D400" s="127" t="s">
        <v>198</v>
      </c>
      <c r="E400" s="131"/>
    </row>
    <row r="401" spans="1:5" ht="15" thickBot="1" x14ac:dyDescent="0.35"/>
    <row r="402" spans="1:5" ht="18.600000000000001" thickBot="1" x14ac:dyDescent="0.35">
      <c r="A402" s="255" t="s">
        <v>334</v>
      </c>
      <c r="B402" s="256"/>
      <c r="C402" s="256"/>
      <c r="D402" s="256"/>
      <c r="E402" s="257"/>
    </row>
    <row r="403" spans="1:5" x14ac:dyDescent="0.3">
      <c r="A403" s="129"/>
      <c r="B403" s="10" t="s">
        <v>24</v>
      </c>
      <c r="C403" s="121" t="s">
        <v>5</v>
      </c>
      <c r="D403" s="121" t="s">
        <v>127</v>
      </c>
      <c r="E403" s="125"/>
    </row>
    <row r="404" spans="1:5" x14ac:dyDescent="0.3">
      <c r="A404" s="129"/>
      <c r="B404" s="11" t="s">
        <v>10</v>
      </c>
      <c r="C404" s="122" t="s">
        <v>11</v>
      </c>
      <c r="D404" s="122" t="s">
        <v>132</v>
      </c>
      <c r="E404" s="117"/>
    </row>
    <row r="405" spans="1:5" x14ac:dyDescent="0.3">
      <c r="A405" s="129"/>
      <c r="B405" s="11" t="s">
        <v>13</v>
      </c>
      <c r="C405" s="122" t="s">
        <v>7</v>
      </c>
      <c r="D405" s="122" t="s">
        <v>133</v>
      </c>
      <c r="E405" s="118"/>
    </row>
    <row r="406" spans="1:5" ht="15" thickBot="1" x14ac:dyDescent="0.35">
      <c r="A406" s="129"/>
      <c r="B406" s="12" t="s">
        <v>14</v>
      </c>
      <c r="C406" s="123" t="s">
        <v>7</v>
      </c>
      <c r="D406" s="123" t="s">
        <v>134</v>
      </c>
      <c r="E406" s="119"/>
    </row>
    <row r="407" spans="1:5" ht="15" thickBot="1" x14ac:dyDescent="0.35">
      <c r="A407" s="130"/>
      <c r="B407" s="126" t="s">
        <v>199</v>
      </c>
      <c r="C407" s="127" t="s">
        <v>11</v>
      </c>
      <c r="D407" s="127" t="s">
        <v>198</v>
      </c>
      <c r="E407" s="131"/>
    </row>
    <row r="408" spans="1:5" ht="15" thickBot="1" x14ac:dyDescent="0.35"/>
    <row r="409" spans="1:5" ht="18.600000000000001" thickBot="1" x14ac:dyDescent="0.35">
      <c r="A409" s="255" t="s">
        <v>335</v>
      </c>
      <c r="B409" s="256"/>
      <c r="C409" s="256"/>
      <c r="D409" s="256"/>
      <c r="E409" s="257"/>
    </row>
    <row r="410" spans="1:5" x14ac:dyDescent="0.3">
      <c r="A410" s="129"/>
      <c r="B410" s="10" t="s">
        <v>24</v>
      </c>
      <c r="C410" s="121" t="s">
        <v>5</v>
      </c>
      <c r="D410" s="121" t="s">
        <v>127</v>
      </c>
      <c r="E410" s="125"/>
    </row>
    <row r="411" spans="1:5" x14ac:dyDescent="0.3">
      <c r="A411" s="129"/>
      <c r="B411" s="11" t="s">
        <v>10</v>
      </c>
      <c r="C411" s="122" t="s">
        <v>11</v>
      </c>
      <c r="D411" s="122" t="s">
        <v>132</v>
      </c>
      <c r="E411" s="117"/>
    </row>
    <row r="412" spans="1:5" x14ac:dyDescent="0.3">
      <c r="A412" s="129"/>
      <c r="B412" s="11" t="s">
        <v>13</v>
      </c>
      <c r="C412" s="122" t="s">
        <v>7</v>
      </c>
      <c r="D412" s="122" t="s">
        <v>133</v>
      </c>
      <c r="E412" s="118"/>
    </row>
    <row r="413" spans="1:5" ht="15" thickBot="1" x14ac:dyDescent="0.35">
      <c r="A413" s="129"/>
      <c r="B413" s="12" t="s">
        <v>14</v>
      </c>
      <c r="C413" s="123" t="s">
        <v>7</v>
      </c>
      <c r="D413" s="123" t="s">
        <v>134</v>
      </c>
      <c r="E413" s="119"/>
    </row>
    <row r="414" spans="1:5" ht="15" thickBot="1" x14ac:dyDescent="0.35">
      <c r="A414" s="130"/>
      <c r="B414" s="126" t="s">
        <v>199</v>
      </c>
      <c r="C414" s="127" t="s">
        <v>11</v>
      </c>
      <c r="D414" s="127" t="s">
        <v>198</v>
      </c>
      <c r="E414" s="131"/>
    </row>
    <row r="415" spans="1:5" ht="15" thickBot="1" x14ac:dyDescent="0.35"/>
    <row r="416" spans="1:5" ht="18.600000000000001" thickBot="1" x14ac:dyDescent="0.35">
      <c r="A416" s="255" t="s">
        <v>336</v>
      </c>
      <c r="B416" s="256"/>
      <c r="C416" s="256"/>
      <c r="D416" s="256"/>
      <c r="E416" s="257"/>
    </row>
    <row r="417" spans="1:5" x14ac:dyDescent="0.3">
      <c r="A417" s="129"/>
      <c r="B417" s="10" t="s">
        <v>24</v>
      </c>
      <c r="C417" s="121" t="s">
        <v>5</v>
      </c>
      <c r="D417" s="121" t="s">
        <v>127</v>
      </c>
      <c r="E417" s="125"/>
    </row>
    <row r="418" spans="1:5" x14ac:dyDescent="0.3">
      <c r="A418" s="129"/>
      <c r="B418" s="11" t="s">
        <v>10</v>
      </c>
      <c r="C418" s="122" t="s">
        <v>11</v>
      </c>
      <c r="D418" s="122" t="s">
        <v>132</v>
      </c>
      <c r="E418" s="117"/>
    </row>
    <row r="419" spans="1:5" x14ac:dyDescent="0.3">
      <c r="A419" s="129"/>
      <c r="B419" s="11" t="s">
        <v>13</v>
      </c>
      <c r="C419" s="122" t="s">
        <v>7</v>
      </c>
      <c r="D419" s="122" t="s">
        <v>133</v>
      </c>
      <c r="E419" s="118"/>
    </row>
    <row r="420" spans="1:5" ht="15" thickBot="1" x14ac:dyDescent="0.35">
      <c r="A420" s="129"/>
      <c r="B420" s="12" t="s">
        <v>14</v>
      </c>
      <c r="C420" s="123" t="s">
        <v>7</v>
      </c>
      <c r="D420" s="123" t="s">
        <v>134</v>
      </c>
      <c r="E420" s="119"/>
    </row>
    <row r="421" spans="1:5" ht="15" thickBot="1" x14ac:dyDescent="0.35">
      <c r="A421" s="130"/>
      <c r="B421" s="126" t="s">
        <v>199</v>
      </c>
      <c r="C421" s="127" t="s">
        <v>11</v>
      </c>
      <c r="D421" s="127" t="s">
        <v>198</v>
      </c>
      <c r="E421" s="131"/>
    </row>
    <row r="422" spans="1:5" ht="15" thickBot="1" x14ac:dyDescent="0.35"/>
    <row r="423" spans="1:5" ht="18.600000000000001" thickBot="1" x14ac:dyDescent="0.35">
      <c r="A423" s="255" t="s">
        <v>337</v>
      </c>
      <c r="B423" s="256"/>
      <c r="C423" s="256"/>
      <c r="D423" s="256"/>
      <c r="E423" s="257"/>
    </row>
    <row r="424" spans="1:5" x14ac:dyDescent="0.3">
      <c r="A424" s="129"/>
      <c r="B424" s="10" t="s">
        <v>24</v>
      </c>
      <c r="C424" s="121" t="s">
        <v>5</v>
      </c>
      <c r="D424" s="121" t="s">
        <v>127</v>
      </c>
      <c r="E424" s="125"/>
    </row>
    <row r="425" spans="1:5" x14ac:dyDescent="0.3">
      <c r="A425" s="129"/>
      <c r="B425" s="11" t="s">
        <v>10</v>
      </c>
      <c r="C425" s="122" t="s">
        <v>11</v>
      </c>
      <c r="D425" s="122" t="s">
        <v>132</v>
      </c>
      <c r="E425" s="117"/>
    </row>
    <row r="426" spans="1:5" x14ac:dyDescent="0.3">
      <c r="A426" s="129"/>
      <c r="B426" s="11" t="s">
        <v>13</v>
      </c>
      <c r="C426" s="122" t="s">
        <v>7</v>
      </c>
      <c r="D426" s="122" t="s">
        <v>133</v>
      </c>
      <c r="E426" s="118"/>
    </row>
    <row r="427" spans="1:5" ht="15" thickBot="1" x14ac:dyDescent="0.35">
      <c r="A427" s="129"/>
      <c r="B427" s="12" t="s">
        <v>14</v>
      </c>
      <c r="C427" s="123" t="s">
        <v>7</v>
      </c>
      <c r="D427" s="123" t="s">
        <v>134</v>
      </c>
      <c r="E427" s="119"/>
    </row>
    <row r="428" spans="1:5" ht="15" thickBot="1" x14ac:dyDescent="0.35">
      <c r="A428" s="130"/>
      <c r="B428" s="126" t="s">
        <v>199</v>
      </c>
      <c r="C428" s="127" t="s">
        <v>11</v>
      </c>
      <c r="D428" s="127" t="s">
        <v>198</v>
      </c>
      <c r="E428" s="131"/>
    </row>
    <row r="429" spans="1:5" ht="15" thickBot="1" x14ac:dyDescent="0.35"/>
    <row r="430" spans="1:5" ht="18.600000000000001" thickBot="1" x14ac:dyDescent="0.35">
      <c r="A430" s="255" t="s">
        <v>338</v>
      </c>
      <c r="B430" s="256"/>
      <c r="C430" s="256"/>
      <c r="D430" s="256"/>
      <c r="E430" s="257"/>
    </row>
    <row r="431" spans="1:5" x14ac:dyDescent="0.3">
      <c r="A431" s="129"/>
      <c r="B431" s="10" t="s">
        <v>24</v>
      </c>
      <c r="C431" s="121" t="s">
        <v>5</v>
      </c>
      <c r="D431" s="121" t="s">
        <v>127</v>
      </c>
      <c r="E431" s="125"/>
    </row>
    <row r="432" spans="1:5" x14ac:dyDescent="0.3">
      <c r="A432" s="129"/>
      <c r="B432" s="11" t="s">
        <v>10</v>
      </c>
      <c r="C432" s="122" t="s">
        <v>11</v>
      </c>
      <c r="D432" s="122" t="s">
        <v>132</v>
      </c>
      <c r="E432" s="117"/>
    </row>
    <row r="433" spans="1:5" x14ac:dyDescent="0.3">
      <c r="A433" s="129"/>
      <c r="B433" s="11" t="s">
        <v>13</v>
      </c>
      <c r="C433" s="122" t="s">
        <v>7</v>
      </c>
      <c r="D433" s="122" t="s">
        <v>133</v>
      </c>
      <c r="E433" s="118"/>
    </row>
    <row r="434" spans="1:5" ht="15" thickBot="1" x14ac:dyDescent="0.35">
      <c r="A434" s="129"/>
      <c r="B434" s="12" t="s">
        <v>14</v>
      </c>
      <c r="C434" s="123" t="s">
        <v>7</v>
      </c>
      <c r="D434" s="123" t="s">
        <v>134</v>
      </c>
      <c r="E434" s="119"/>
    </row>
    <row r="435" spans="1:5" ht="15" thickBot="1" x14ac:dyDescent="0.35">
      <c r="A435" s="130"/>
      <c r="B435" s="126" t="s">
        <v>199</v>
      </c>
      <c r="C435" s="127" t="s">
        <v>11</v>
      </c>
      <c r="D435" s="127" t="s">
        <v>198</v>
      </c>
      <c r="E435" s="131"/>
    </row>
  </sheetData>
  <mergeCells count="62">
    <mergeCell ref="A423:E423"/>
    <mergeCell ref="A430:E430"/>
    <mergeCell ref="A381:E381"/>
    <mergeCell ref="A388:E388"/>
    <mergeCell ref="A395:E395"/>
    <mergeCell ref="A402:E402"/>
    <mergeCell ref="A409:E409"/>
    <mergeCell ref="A416:E416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38:E38"/>
    <mergeCell ref="A3:E3"/>
    <mergeCell ref="A10:E10"/>
    <mergeCell ref="A17:E17"/>
    <mergeCell ref="A24:E24"/>
    <mergeCell ref="A31:E31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86" zoomScaleNormal="85" workbookViewId="0">
      <selection activeCell="C69" sqref="C69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95" t="s">
        <v>4</v>
      </c>
      <c r="B1" s="95" t="s">
        <v>264</v>
      </c>
      <c r="C1" s="95" t="s">
        <v>184</v>
      </c>
      <c r="D1" s="136" t="s">
        <v>265</v>
      </c>
      <c r="E1" s="136"/>
      <c r="F1" s="136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133"/>
    </row>
    <row r="2" spans="1:25" x14ac:dyDescent="0.3">
      <c r="A2" t="s">
        <v>374</v>
      </c>
      <c r="B2" s="13"/>
      <c r="C2" s="13" t="s">
        <v>205</v>
      </c>
      <c r="D2" s="134" t="b">
        <v>0</v>
      </c>
      <c r="E2" s="134" t="b">
        <v>0</v>
      </c>
      <c r="F2" s="134" t="b">
        <v>0</v>
      </c>
      <c r="G2" s="134" t="b">
        <v>0</v>
      </c>
      <c r="H2" s="134" t="b">
        <v>0</v>
      </c>
      <c r="I2" s="134" t="b">
        <v>0</v>
      </c>
      <c r="J2" s="134" t="b">
        <v>0</v>
      </c>
      <c r="K2" s="134" t="b">
        <v>0</v>
      </c>
      <c r="L2" s="134" t="b">
        <v>0</v>
      </c>
      <c r="M2" s="134" t="b">
        <v>0</v>
      </c>
      <c r="N2" s="134" t="b">
        <v>0</v>
      </c>
      <c r="O2" s="134" t="b">
        <v>0</v>
      </c>
      <c r="P2" s="134" t="b">
        <v>0</v>
      </c>
      <c r="Q2" s="134" t="b">
        <v>0</v>
      </c>
      <c r="R2" s="134" t="b">
        <v>0</v>
      </c>
      <c r="S2" s="134" t="b">
        <v>0</v>
      </c>
      <c r="T2" s="134" t="b">
        <v>0</v>
      </c>
      <c r="U2" s="134" t="b">
        <v>0</v>
      </c>
      <c r="V2" s="134" t="b">
        <v>0</v>
      </c>
      <c r="W2" s="134" t="b">
        <v>0</v>
      </c>
      <c r="X2" s="134" t="b">
        <v>0</v>
      </c>
      <c r="Y2" s="13"/>
    </row>
    <row r="3" spans="1:25" x14ac:dyDescent="0.3">
      <c r="A3" t="s">
        <v>375</v>
      </c>
      <c r="B3" s="13"/>
      <c r="C3" s="13" t="s">
        <v>206</v>
      </c>
      <c r="D3" s="134" t="b">
        <v>0</v>
      </c>
      <c r="E3" s="134" t="b">
        <v>0</v>
      </c>
      <c r="F3" s="134" t="b">
        <v>0</v>
      </c>
      <c r="G3" s="134" t="b">
        <v>0</v>
      </c>
      <c r="H3" s="134" t="b">
        <v>0</v>
      </c>
      <c r="I3" s="134" t="b">
        <v>0</v>
      </c>
      <c r="J3" s="134" t="b">
        <v>0</v>
      </c>
      <c r="K3" s="134" t="b">
        <v>0</v>
      </c>
      <c r="L3" s="134" t="b">
        <v>0</v>
      </c>
      <c r="M3" s="134" t="b">
        <v>0</v>
      </c>
      <c r="N3" s="134" t="b">
        <v>0</v>
      </c>
      <c r="O3" s="134" t="b">
        <v>0</v>
      </c>
      <c r="P3" s="134" t="b">
        <v>0</v>
      </c>
      <c r="Q3" s="134" t="b">
        <v>0</v>
      </c>
      <c r="R3" s="134" t="b">
        <v>0</v>
      </c>
      <c r="S3" s="134" t="b">
        <v>0</v>
      </c>
      <c r="T3" s="134" t="b">
        <v>0</v>
      </c>
      <c r="U3" s="134" t="b">
        <v>0</v>
      </c>
      <c r="V3" s="134" t="b">
        <v>0</v>
      </c>
      <c r="W3" s="134" t="b">
        <v>0</v>
      </c>
      <c r="X3" s="134" t="b">
        <v>0</v>
      </c>
      <c r="Y3" s="13"/>
    </row>
    <row r="4" spans="1:25" x14ac:dyDescent="0.3">
      <c r="A4" t="s">
        <v>376</v>
      </c>
      <c r="B4" s="13"/>
      <c r="C4" s="13" t="s">
        <v>207</v>
      </c>
      <c r="D4" s="134" t="b">
        <v>0</v>
      </c>
      <c r="E4" s="134" t="b">
        <v>0</v>
      </c>
      <c r="F4" s="134" t="b">
        <v>0</v>
      </c>
      <c r="G4" s="134" t="b">
        <v>0</v>
      </c>
      <c r="H4" s="134" t="b">
        <v>0</v>
      </c>
      <c r="I4" s="134" t="b">
        <v>0</v>
      </c>
      <c r="J4" s="134" t="b">
        <v>0</v>
      </c>
      <c r="K4" s="134" t="b">
        <v>0</v>
      </c>
      <c r="L4" s="134" t="b">
        <v>0</v>
      </c>
      <c r="M4" s="134" t="b">
        <v>0</v>
      </c>
      <c r="N4" s="134" t="b">
        <v>0</v>
      </c>
      <c r="O4" s="134" t="b">
        <v>0</v>
      </c>
      <c r="P4" s="134" t="b">
        <v>0</v>
      </c>
      <c r="Q4" s="134" t="b">
        <v>0</v>
      </c>
      <c r="R4" s="134" t="b">
        <v>0</v>
      </c>
      <c r="S4" s="134" t="b">
        <v>0</v>
      </c>
      <c r="T4" s="134" t="b">
        <v>0</v>
      </c>
      <c r="U4" s="134" t="b">
        <v>0</v>
      </c>
      <c r="V4" s="134" t="b">
        <v>0</v>
      </c>
      <c r="W4" s="134" t="b">
        <v>0</v>
      </c>
      <c r="X4" s="134" t="b">
        <v>0</v>
      </c>
      <c r="Y4" s="13"/>
    </row>
    <row r="5" spans="1:25" x14ac:dyDescent="0.3">
      <c r="A5" t="s">
        <v>377</v>
      </c>
      <c r="B5" s="13"/>
      <c r="C5" s="13" t="s">
        <v>208</v>
      </c>
      <c r="D5" s="134" t="b">
        <v>0</v>
      </c>
      <c r="E5" s="134" t="b">
        <v>0</v>
      </c>
      <c r="F5" s="134" t="b">
        <v>0</v>
      </c>
      <c r="G5" s="134" t="b">
        <v>0</v>
      </c>
      <c r="H5" s="134" t="b">
        <v>0</v>
      </c>
      <c r="I5" s="134" t="b">
        <v>0</v>
      </c>
      <c r="J5" s="134" t="b">
        <v>0</v>
      </c>
      <c r="K5" s="134" t="b">
        <v>0</v>
      </c>
      <c r="L5" s="134" t="b">
        <v>0</v>
      </c>
      <c r="M5" s="134" t="b">
        <v>0</v>
      </c>
      <c r="N5" s="134" t="b">
        <v>0</v>
      </c>
      <c r="O5" s="134" t="b">
        <v>0</v>
      </c>
      <c r="P5" s="134" t="b">
        <v>0</v>
      </c>
      <c r="Q5" s="134" t="b">
        <v>0</v>
      </c>
      <c r="R5" s="134" t="b">
        <v>0</v>
      </c>
      <c r="S5" s="134" t="b">
        <v>0</v>
      </c>
      <c r="T5" s="134" t="b">
        <v>0</v>
      </c>
      <c r="U5" s="134" t="b">
        <v>0</v>
      </c>
      <c r="V5" s="134" t="b">
        <v>0</v>
      </c>
      <c r="W5" s="134" t="b">
        <v>0</v>
      </c>
      <c r="X5" s="134" t="b">
        <v>0</v>
      </c>
      <c r="Y5" s="13"/>
    </row>
    <row r="6" spans="1:25" x14ac:dyDescent="0.3">
      <c r="A6" t="s">
        <v>378</v>
      </c>
      <c r="B6" s="13"/>
      <c r="C6" s="13" t="s">
        <v>209</v>
      </c>
      <c r="D6" s="134" t="b">
        <v>0</v>
      </c>
      <c r="E6" s="134" t="b">
        <v>0</v>
      </c>
      <c r="F6" s="134" t="b">
        <v>0</v>
      </c>
      <c r="G6" s="134" t="b">
        <v>0</v>
      </c>
      <c r="H6" s="134" t="b">
        <v>0</v>
      </c>
      <c r="I6" s="134" t="b">
        <v>0</v>
      </c>
      <c r="J6" s="134" t="b">
        <v>0</v>
      </c>
      <c r="K6" s="134" t="b">
        <v>0</v>
      </c>
      <c r="L6" s="134" t="b">
        <v>0</v>
      </c>
      <c r="M6" s="134" t="b">
        <v>0</v>
      </c>
      <c r="N6" s="134" t="b">
        <v>0</v>
      </c>
      <c r="O6" s="134" t="b">
        <v>0</v>
      </c>
      <c r="P6" s="134" t="b">
        <v>0</v>
      </c>
      <c r="Q6" s="134" t="b">
        <v>0</v>
      </c>
      <c r="R6" s="134" t="b">
        <v>0</v>
      </c>
      <c r="S6" s="134" t="b">
        <v>0</v>
      </c>
      <c r="T6" s="134" t="b">
        <v>0</v>
      </c>
      <c r="U6" s="134" t="b">
        <v>0</v>
      </c>
      <c r="V6" s="134" t="b">
        <v>0</v>
      </c>
      <c r="W6" s="134" t="b">
        <v>0</v>
      </c>
      <c r="X6" s="134" t="b">
        <v>0</v>
      </c>
      <c r="Y6" s="13"/>
    </row>
    <row r="7" spans="1:25" x14ac:dyDescent="0.3">
      <c r="A7" t="s">
        <v>379</v>
      </c>
      <c r="B7" s="13"/>
      <c r="C7" s="13" t="s">
        <v>210</v>
      </c>
      <c r="D7" s="134" t="b">
        <v>1</v>
      </c>
      <c r="E7" s="134" t="b">
        <v>0</v>
      </c>
      <c r="F7" s="134" t="b">
        <v>0</v>
      </c>
      <c r="G7" s="134" t="b">
        <v>0</v>
      </c>
      <c r="H7" s="134" t="b">
        <v>0</v>
      </c>
      <c r="I7" s="134" t="b">
        <v>0</v>
      </c>
      <c r="J7" s="134" t="b">
        <v>0</v>
      </c>
      <c r="K7" s="134" t="b">
        <v>0</v>
      </c>
      <c r="L7" s="134" t="b">
        <v>0</v>
      </c>
      <c r="M7" s="134" t="b">
        <v>0</v>
      </c>
      <c r="N7" s="134" t="b">
        <v>0</v>
      </c>
      <c r="O7" s="134" t="b">
        <v>0</v>
      </c>
      <c r="P7" s="134" t="b">
        <v>0</v>
      </c>
      <c r="Q7" s="134" t="b">
        <v>0</v>
      </c>
      <c r="R7" s="134" t="b">
        <v>0</v>
      </c>
      <c r="S7" s="134" t="b">
        <v>0</v>
      </c>
      <c r="T7" s="134" t="b">
        <v>0</v>
      </c>
      <c r="U7" s="134" t="b">
        <v>0</v>
      </c>
      <c r="V7" s="134" t="b">
        <v>0</v>
      </c>
      <c r="W7" s="134" t="b">
        <v>0</v>
      </c>
      <c r="X7" s="134" t="b">
        <v>0</v>
      </c>
      <c r="Y7" s="13"/>
    </row>
    <row r="8" spans="1:25" x14ac:dyDescent="0.3">
      <c r="A8" t="s">
        <v>380</v>
      </c>
      <c r="B8" s="13"/>
      <c r="C8" s="13" t="s">
        <v>211</v>
      </c>
      <c r="D8" s="134" t="b">
        <v>0</v>
      </c>
      <c r="E8" s="134" t="b">
        <v>0</v>
      </c>
      <c r="F8" s="134" t="b">
        <v>0</v>
      </c>
      <c r="G8" s="134" t="b">
        <v>0</v>
      </c>
      <c r="H8" s="134" t="b">
        <v>0</v>
      </c>
      <c r="I8" s="134" t="b">
        <v>0</v>
      </c>
      <c r="J8" s="134" t="b">
        <v>0</v>
      </c>
      <c r="K8" s="134" t="b">
        <v>0</v>
      </c>
      <c r="L8" s="134" t="b">
        <v>0</v>
      </c>
      <c r="M8" s="134" t="b">
        <v>0</v>
      </c>
      <c r="N8" s="134" t="b">
        <v>0</v>
      </c>
      <c r="O8" s="134" t="b">
        <v>0</v>
      </c>
      <c r="P8" s="134" t="b">
        <v>0</v>
      </c>
      <c r="Q8" s="134" t="b">
        <v>0</v>
      </c>
      <c r="R8" s="134" t="b">
        <v>0</v>
      </c>
      <c r="S8" s="134" t="b">
        <v>0</v>
      </c>
      <c r="T8" s="134" t="b">
        <v>0</v>
      </c>
      <c r="U8" s="134" t="b">
        <v>0</v>
      </c>
      <c r="V8" s="134" t="b">
        <v>0</v>
      </c>
      <c r="W8" s="134" t="b">
        <v>0</v>
      </c>
      <c r="X8" s="134" t="b">
        <v>0</v>
      </c>
      <c r="Y8" s="13"/>
    </row>
    <row r="9" spans="1:25" x14ac:dyDescent="0.3">
      <c r="A9" t="s">
        <v>381</v>
      </c>
      <c r="B9" s="13"/>
      <c r="C9" s="13" t="s">
        <v>212</v>
      </c>
      <c r="D9" s="134" t="b">
        <v>0</v>
      </c>
      <c r="E9" s="134" t="b">
        <v>0</v>
      </c>
      <c r="F9" s="134" t="b">
        <v>0</v>
      </c>
      <c r="G9" s="134" t="b">
        <v>0</v>
      </c>
      <c r="H9" s="134" t="b">
        <v>0</v>
      </c>
      <c r="I9" s="134" t="b">
        <v>0</v>
      </c>
      <c r="J9" s="134" t="b">
        <v>0</v>
      </c>
      <c r="K9" s="134" t="b">
        <v>0</v>
      </c>
      <c r="L9" s="134" t="b">
        <v>0</v>
      </c>
      <c r="M9" s="134" t="b">
        <v>0</v>
      </c>
      <c r="N9" s="134" t="b">
        <v>0</v>
      </c>
      <c r="O9" s="134" t="b">
        <v>0</v>
      </c>
      <c r="P9" s="134" t="b">
        <v>0</v>
      </c>
      <c r="Q9" s="134" t="b">
        <v>0</v>
      </c>
      <c r="R9" s="134" t="b">
        <v>0</v>
      </c>
      <c r="S9" s="134" t="b">
        <v>0</v>
      </c>
      <c r="T9" s="134" t="b">
        <v>0</v>
      </c>
      <c r="U9" s="134" t="b">
        <v>0</v>
      </c>
      <c r="V9" s="134" t="b">
        <v>0</v>
      </c>
      <c r="W9" s="134" t="b">
        <v>0</v>
      </c>
      <c r="X9" s="134" t="b">
        <v>0</v>
      </c>
      <c r="Y9" s="13"/>
    </row>
    <row r="10" spans="1:25" x14ac:dyDescent="0.3">
      <c r="A10" t="s">
        <v>382</v>
      </c>
      <c r="B10" s="13"/>
      <c r="C10" s="13" t="s">
        <v>213</v>
      </c>
      <c r="D10" s="134" t="b">
        <v>0</v>
      </c>
      <c r="E10" s="134" t="b">
        <v>0</v>
      </c>
      <c r="F10" s="134" t="b">
        <v>0</v>
      </c>
      <c r="G10" s="134" t="b">
        <v>0</v>
      </c>
      <c r="H10" s="134" t="b">
        <v>0</v>
      </c>
      <c r="I10" s="134" t="b">
        <v>0</v>
      </c>
      <c r="J10" s="134" t="b">
        <v>0</v>
      </c>
      <c r="K10" s="134" t="b">
        <v>0</v>
      </c>
      <c r="L10" s="134" t="b">
        <v>0</v>
      </c>
      <c r="M10" s="134" t="b">
        <v>0</v>
      </c>
      <c r="N10" s="134" t="b">
        <v>0</v>
      </c>
      <c r="O10" s="134" t="b">
        <v>0</v>
      </c>
      <c r="P10" s="134" t="b">
        <v>0</v>
      </c>
      <c r="Q10" s="134" t="b">
        <v>0</v>
      </c>
      <c r="R10" s="134" t="b">
        <v>0</v>
      </c>
      <c r="S10" s="134" t="b">
        <v>0</v>
      </c>
      <c r="T10" s="134" t="b">
        <v>0</v>
      </c>
      <c r="U10" s="134" t="b">
        <v>0</v>
      </c>
      <c r="V10" s="134" t="b">
        <v>0</v>
      </c>
      <c r="W10" s="134" t="b">
        <v>0</v>
      </c>
      <c r="X10" s="134" t="b">
        <v>0</v>
      </c>
      <c r="Y10" s="13"/>
    </row>
    <row r="11" spans="1:25" x14ac:dyDescent="0.3">
      <c r="A11" t="s">
        <v>383</v>
      </c>
      <c r="B11" s="13"/>
      <c r="C11" s="13" t="s">
        <v>214</v>
      </c>
      <c r="D11" s="134" t="b">
        <v>0</v>
      </c>
      <c r="E11" s="134" t="b">
        <v>0</v>
      </c>
      <c r="F11" s="134" t="b">
        <v>0</v>
      </c>
      <c r="G11" s="134" t="b">
        <v>0</v>
      </c>
      <c r="H11" s="134" t="b">
        <v>0</v>
      </c>
      <c r="I11" s="134" t="b">
        <v>0</v>
      </c>
      <c r="J11" s="134" t="b">
        <v>0</v>
      </c>
      <c r="K11" s="134" t="b">
        <v>0</v>
      </c>
      <c r="L11" s="134" t="b">
        <v>0</v>
      </c>
      <c r="M11" s="134" t="b">
        <v>0</v>
      </c>
      <c r="N11" s="134" t="b">
        <v>0</v>
      </c>
      <c r="O11" s="134" t="b">
        <v>0</v>
      </c>
      <c r="P11" s="134" t="b">
        <v>0</v>
      </c>
      <c r="Q11" s="134" t="b">
        <v>0</v>
      </c>
      <c r="R11" s="134" t="b">
        <v>0</v>
      </c>
      <c r="S11" s="134" t="b">
        <v>0</v>
      </c>
      <c r="T11" s="134" t="b">
        <v>0</v>
      </c>
      <c r="U11" s="134" t="b">
        <v>0</v>
      </c>
      <c r="V11" s="134" t="b">
        <v>0</v>
      </c>
      <c r="W11" s="134" t="b">
        <v>0</v>
      </c>
      <c r="X11" s="134" t="b">
        <v>0</v>
      </c>
      <c r="Y11" s="13"/>
    </row>
    <row r="12" spans="1:25" x14ac:dyDescent="0.3">
      <c r="A12" t="s">
        <v>384</v>
      </c>
      <c r="B12" s="13"/>
      <c r="C12" s="13" t="s">
        <v>215</v>
      </c>
      <c r="D12" s="134" t="b">
        <v>0</v>
      </c>
      <c r="E12" s="134" t="b">
        <v>0</v>
      </c>
      <c r="F12" s="134" t="b">
        <v>0</v>
      </c>
      <c r="G12" s="134" t="b">
        <v>0</v>
      </c>
      <c r="H12" s="134" t="b">
        <v>0</v>
      </c>
      <c r="I12" s="134" t="b">
        <v>0</v>
      </c>
      <c r="J12" s="134" t="b">
        <v>0</v>
      </c>
      <c r="K12" s="134" t="b">
        <v>0</v>
      </c>
      <c r="L12" s="134" t="b">
        <v>0</v>
      </c>
      <c r="M12" s="134" t="b">
        <v>0</v>
      </c>
      <c r="N12" s="134" t="b">
        <v>0</v>
      </c>
      <c r="O12" s="134" t="b">
        <v>0</v>
      </c>
      <c r="P12" s="134" t="b">
        <v>0</v>
      </c>
      <c r="Q12" s="134" t="b">
        <v>0</v>
      </c>
      <c r="R12" s="134" t="b">
        <v>0</v>
      </c>
      <c r="S12" s="134" t="b">
        <v>0</v>
      </c>
      <c r="T12" s="134" t="b">
        <v>0</v>
      </c>
      <c r="U12" s="134" t="b">
        <v>0</v>
      </c>
      <c r="V12" s="134" t="b">
        <v>0</v>
      </c>
      <c r="W12" s="134" t="b">
        <v>0</v>
      </c>
      <c r="X12" s="134" t="b">
        <v>0</v>
      </c>
      <c r="Y12" s="13"/>
    </row>
    <row r="13" spans="1:25" x14ac:dyDescent="0.3">
      <c r="A13" t="s">
        <v>385</v>
      </c>
      <c r="B13" s="13"/>
      <c r="C13" s="13" t="s">
        <v>216</v>
      </c>
      <c r="D13" s="134" t="b">
        <v>0</v>
      </c>
      <c r="E13" s="134" t="b">
        <v>0</v>
      </c>
      <c r="F13" s="134" t="b">
        <v>0</v>
      </c>
      <c r="G13" s="134" t="b">
        <v>0</v>
      </c>
      <c r="H13" s="134" t="b">
        <v>0</v>
      </c>
      <c r="I13" s="134" t="b">
        <v>0</v>
      </c>
      <c r="J13" s="134" t="b">
        <v>0</v>
      </c>
      <c r="K13" s="134" t="b">
        <v>0</v>
      </c>
      <c r="L13" s="134" t="b">
        <v>0</v>
      </c>
      <c r="M13" s="134" t="b">
        <v>0</v>
      </c>
      <c r="N13" s="134" t="b">
        <v>0</v>
      </c>
      <c r="O13" s="134" t="b">
        <v>0</v>
      </c>
      <c r="P13" s="134" t="b">
        <v>0</v>
      </c>
      <c r="Q13" s="134" t="b">
        <v>0</v>
      </c>
      <c r="R13" s="134" t="b">
        <v>0</v>
      </c>
      <c r="S13" s="134" t="b">
        <v>0</v>
      </c>
      <c r="T13" s="134" t="b">
        <v>0</v>
      </c>
      <c r="U13" s="134" t="b">
        <v>0</v>
      </c>
      <c r="V13" s="134" t="b">
        <v>0</v>
      </c>
      <c r="W13" s="134" t="b">
        <v>0</v>
      </c>
      <c r="X13" s="134" t="b">
        <v>0</v>
      </c>
      <c r="Y13" s="13"/>
    </row>
    <row r="14" spans="1:25" x14ac:dyDescent="0.3">
      <c r="A14" t="s">
        <v>386</v>
      </c>
      <c r="B14" s="13"/>
      <c r="C14" s="13" t="s">
        <v>217</v>
      </c>
      <c r="D14" s="134" t="b">
        <v>1</v>
      </c>
      <c r="E14" s="134" t="b">
        <v>0</v>
      </c>
      <c r="F14" s="134" t="b">
        <v>0</v>
      </c>
      <c r="G14" s="134" t="b">
        <v>0</v>
      </c>
      <c r="H14" s="134" t="b">
        <v>0</v>
      </c>
      <c r="I14" s="134" t="b">
        <v>0</v>
      </c>
      <c r="J14" s="134" t="b">
        <v>0</v>
      </c>
      <c r="K14" s="134" t="b">
        <v>0</v>
      </c>
      <c r="L14" s="134" t="b">
        <v>0</v>
      </c>
      <c r="M14" s="134" t="b">
        <v>0</v>
      </c>
      <c r="N14" s="134" t="b">
        <v>0</v>
      </c>
      <c r="O14" s="134" t="b">
        <v>0</v>
      </c>
      <c r="P14" s="134" t="b">
        <v>0</v>
      </c>
      <c r="Q14" s="134" t="b">
        <v>0</v>
      </c>
      <c r="R14" s="134" t="b">
        <v>0</v>
      </c>
      <c r="S14" s="134" t="b">
        <v>0</v>
      </c>
      <c r="T14" s="134" t="b">
        <v>0</v>
      </c>
      <c r="U14" s="134" t="b">
        <v>0</v>
      </c>
      <c r="V14" s="134" t="b">
        <v>0</v>
      </c>
      <c r="W14" s="134" t="b">
        <v>0</v>
      </c>
      <c r="X14" s="134" t="b">
        <v>0</v>
      </c>
      <c r="Y14" s="13"/>
    </row>
    <row r="15" spans="1:25" x14ac:dyDescent="0.3">
      <c r="A15" t="s">
        <v>387</v>
      </c>
      <c r="B15" s="13"/>
      <c r="C15" s="13" t="s">
        <v>218</v>
      </c>
      <c r="D15" s="134" t="b">
        <v>0</v>
      </c>
      <c r="E15" s="134" t="b">
        <v>0</v>
      </c>
      <c r="F15" s="134" t="b">
        <v>0</v>
      </c>
      <c r="G15" s="134" t="b">
        <v>0</v>
      </c>
      <c r="H15" s="134" t="b">
        <v>0</v>
      </c>
      <c r="I15" s="134" t="b">
        <v>0</v>
      </c>
      <c r="J15" s="134" t="b">
        <v>0</v>
      </c>
      <c r="K15" s="134" t="b">
        <v>0</v>
      </c>
      <c r="L15" s="134" t="b">
        <v>0</v>
      </c>
      <c r="M15" s="134" t="b">
        <v>0</v>
      </c>
      <c r="N15" s="134" t="b">
        <v>0</v>
      </c>
      <c r="O15" s="134" t="b">
        <v>0</v>
      </c>
      <c r="P15" s="134" t="b">
        <v>0</v>
      </c>
      <c r="Q15" s="134" t="b">
        <v>0</v>
      </c>
      <c r="R15" s="134" t="b">
        <v>0</v>
      </c>
      <c r="S15" s="134" t="b">
        <v>0</v>
      </c>
      <c r="T15" s="134" t="b">
        <v>0</v>
      </c>
      <c r="U15" s="134" t="b">
        <v>0</v>
      </c>
      <c r="V15" s="134" t="b">
        <v>0</v>
      </c>
      <c r="W15" s="134" t="b">
        <v>0</v>
      </c>
      <c r="X15" s="134" t="b">
        <v>0</v>
      </c>
      <c r="Y15" s="13"/>
    </row>
    <row r="16" spans="1:25" x14ac:dyDescent="0.3">
      <c r="A16" t="s">
        <v>388</v>
      </c>
      <c r="B16" s="13"/>
      <c r="C16" s="13" t="s">
        <v>219</v>
      </c>
      <c r="D16" s="134" t="b">
        <v>0</v>
      </c>
      <c r="E16" s="134" t="b">
        <v>0</v>
      </c>
      <c r="F16" s="134" t="b">
        <v>0</v>
      </c>
      <c r="G16" s="134" t="b">
        <v>0</v>
      </c>
      <c r="H16" s="134" t="b">
        <v>0</v>
      </c>
      <c r="I16" s="134" t="b">
        <v>0</v>
      </c>
      <c r="J16" s="134" t="b">
        <v>0</v>
      </c>
      <c r="K16" s="134" t="b">
        <v>0</v>
      </c>
      <c r="L16" s="134" t="b">
        <v>0</v>
      </c>
      <c r="M16" s="134" t="b">
        <v>0</v>
      </c>
      <c r="N16" s="134" t="b">
        <v>0</v>
      </c>
      <c r="O16" s="134" t="b">
        <v>0</v>
      </c>
      <c r="P16" s="134" t="b">
        <v>0</v>
      </c>
      <c r="Q16" s="134" t="b">
        <v>0</v>
      </c>
      <c r="R16" s="134" t="b">
        <v>0</v>
      </c>
      <c r="S16" s="134" t="b">
        <v>0</v>
      </c>
      <c r="T16" s="134" t="b">
        <v>0</v>
      </c>
      <c r="U16" s="134" t="b">
        <v>0</v>
      </c>
      <c r="V16" s="134" t="b">
        <v>0</v>
      </c>
      <c r="W16" s="134" t="b">
        <v>0</v>
      </c>
      <c r="X16" s="134" t="b">
        <v>0</v>
      </c>
      <c r="Y16" s="13"/>
    </row>
    <row r="17" spans="1:25" x14ac:dyDescent="0.3">
      <c r="A17" t="s">
        <v>389</v>
      </c>
      <c r="B17" s="13"/>
      <c r="C17" s="13" t="s">
        <v>220</v>
      </c>
      <c r="D17" s="134" t="b">
        <v>0</v>
      </c>
      <c r="E17" s="134" t="b">
        <v>0</v>
      </c>
      <c r="F17" s="134" t="b">
        <v>0</v>
      </c>
      <c r="G17" s="134" t="b">
        <v>0</v>
      </c>
      <c r="H17" s="134" t="b">
        <v>0</v>
      </c>
      <c r="I17" s="134" t="b">
        <v>0</v>
      </c>
      <c r="J17" s="134" t="b">
        <v>0</v>
      </c>
      <c r="K17" s="134" t="b">
        <v>0</v>
      </c>
      <c r="L17" s="134" t="b">
        <v>0</v>
      </c>
      <c r="M17" s="134" t="b">
        <v>0</v>
      </c>
      <c r="N17" s="134" t="b">
        <v>0</v>
      </c>
      <c r="O17" s="134" t="b">
        <v>0</v>
      </c>
      <c r="P17" s="134" t="b">
        <v>0</v>
      </c>
      <c r="Q17" s="134" t="b">
        <v>0</v>
      </c>
      <c r="R17" s="134" t="b">
        <v>0</v>
      </c>
      <c r="S17" s="134" t="b">
        <v>0</v>
      </c>
      <c r="T17" s="134" t="b">
        <v>0</v>
      </c>
      <c r="U17" s="134" t="b">
        <v>0</v>
      </c>
      <c r="V17" s="134" t="b">
        <v>0</v>
      </c>
      <c r="W17" s="134" t="b">
        <v>0</v>
      </c>
      <c r="X17" s="134" t="b">
        <v>0</v>
      </c>
      <c r="Y17" s="13"/>
    </row>
    <row r="18" spans="1:25" x14ac:dyDescent="0.3">
      <c r="A18" t="s">
        <v>390</v>
      </c>
      <c r="B18" s="13"/>
      <c r="C18" s="13" t="s">
        <v>221</v>
      </c>
      <c r="D18" s="134" t="b">
        <v>0</v>
      </c>
      <c r="E18" s="134" t="b">
        <v>0</v>
      </c>
      <c r="F18" s="134" t="b">
        <v>0</v>
      </c>
      <c r="G18" s="134" t="b">
        <v>0</v>
      </c>
      <c r="H18" s="134" t="b">
        <v>0</v>
      </c>
      <c r="I18" s="134" t="b">
        <v>0</v>
      </c>
      <c r="J18" s="134" t="b">
        <v>0</v>
      </c>
      <c r="K18" s="134" t="b">
        <v>0</v>
      </c>
      <c r="L18" s="134" t="b">
        <v>0</v>
      </c>
      <c r="M18" s="134" t="b">
        <v>0</v>
      </c>
      <c r="N18" s="134" t="b">
        <v>0</v>
      </c>
      <c r="O18" s="134" t="b">
        <v>0</v>
      </c>
      <c r="P18" s="134" t="b">
        <v>0</v>
      </c>
      <c r="Q18" s="134" t="b">
        <v>0</v>
      </c>
      <c r="R18" s="134" t="b">
        <v>0</v>
      </c>
      <c r="S18" s="134" t="b">
        <v>0</v>
      </c>
      <c r="T18" s="134" t="b">
        <v>0</v>
      </c>
      <c r="U18" s="134" t="b">
        <v>0</v>
      </c>
      <c r="V18" s="134" t="b">
        <v>0</v>
      </c>
      <c r="W18" s="134" t="b">
        <v>0</v>
      </c>
      <c r="X18" s="134" t="b">
        <v>0</v>
      </c>
      <c r="Y18" s="13"/>
    </row>
    <row r="19" spans="1:25" x14ac:dyDescent="0.3">
      <c r="A19" t="s">
        <v>391</v>
      </c>
      <c r="B19" s="13"/>
      <c r="C19" s="13" t="s">
        <v>222</v>
      </c>
      <c r="D19" s="134" t="b">
        <v>0</v>
      </c>
      <c r="E19" s="134" t="b">
        <v>0</v>
      </c>
      <c r="F19" s="134" t="b">
        <v>0</v>
      </c>
      <c r="G19" s="134" t="b">
        <v>0</v>
      </c>
      <c r="H19" s="134" t="b">
        <v>0</v>
      </c>
      <c r="I19" s="134" t="b">
        <v>0</v>
      </c>
      <c r="J19" s="134" t="b">
        <v>0</v>
      </c>
      <c r="K19" s="134" t="b">
        <v>0</v>
      </c>
      <c r="L19" s="134" t="b">
        <v>0</v>
      </c>
      <c r="M19" s="134" t="b">
        <v>0</v>
      </c>
      <c r="N19" s="134" t="b">
        <v>0</v>
      </c>
      <c r="O19" s="134" t="b">
        <v>0</v>
      </c>
      <c r="P19" s="134" t="b">
        <v>0</v>
      </c>
      <c r="Q19" s="134" t="b">
        <v>0</v>
      </c>
      <c r="R19" s="134" t="b">
        <v>0</v>
      </c>
      <c r="S19" s="134" t="b">
        <v>0</v>
      </c>
      <c r="T19" s="134" t="b">
        <v>0</v>
      </c>
      <c r="U19" s="134" t="b">
        <v>0</v>
      </c>
      <c r="V19" s="134" t="b">
        <v>0</v>
      </c>
      <c r="W19" s="134" t="b">
        <v>0</v>
      </c>
      <c r="X19" s="134" t="b">
        <v>0</v>
      </c>
      <c r="Y19" s="13"/>
    </row>
    <row r="20" spans="1:25" x14ac:dyDescent="0.3">
      <c r="A20" t="s">
        <v>392</v>
      </c>
      <c r="B20" s="13"/>
      <c r="C20" s="13" t="s">
        <v>223</v>
      </c>
      <c r="D20" s="134" t="b">
        <v>0</v>
      </c>
      <c r="E20" s="134" t="b">
        <v>0</v>
      </c>
      <c r="F20" s="134" t="b">
        <v>0</v>
      </c>
      <c r="G20" s="134" t="b">
        <v>0</v>
      </c>
      <c r="H20" s="134" t="b">
        <v>0</v>
      </c>
      <c r="I20" s="134" t="b">
        <v>0</v>
      </c>
      <c r="J20" s="134" t="b">
        <v>0</v>
      </c>
      <c r="K20" s="134" t="b">
        <v>0</v>
      </c>
      <c r="L20" s="134" t="b">
        <v>0</v>
      </c>
      <c r="M20" s="134" t="b">
        <v>0</v>
      </c>
      <c r="N20" s="134" t="b">
        <v>0</v>
      </c>
      <c r="O20" s="134" t="b">
        <v>0</v>
      </c>
      <c r="P20" s="134" t="b">
        <v>0</v>
      </c>
      <c r="Q20" s="134" t="b">
        <v>0</v>
      </c>
      <c r="R20" s="134" t="b">
        <v>0</v>
      </c>
      <c r="S20" s="134" t="b">
        <v>0</v>
      </c>
      <c r="T20" s="134" t="b">
        <v>0</v>
      </c>
      <c r="U20" s="134" t="b">
        <v>0</v>
      </c>
      <c r="V20" s="134" t="b">
        <v>0</v>
      </c>
      <c r="W20" s="134" t="b">
        <v>0</v>
      </c>
      <c r="X20" s="134" t="b">
        <v>0</v>
      </c>
      <c r="Y20" s="13"/>
    </row>
    <row r="21" spans="1:25" x14ac:dyDescent="0.3">
      <c r="A21" t="s">
        <v>393</v>
      </c>
      <c r="B21" s="13"/>
      <c r="C21" s="13" t="s">
        <v>224</v>
      </c>
      <c r="D21" s="134" t="b">
        <v>0</v>
      </c>
      <c r="E21" s="134" t="b">
        <v>0</v>
      </c>
      <c r="F21" s="134" t="b">
        <v>0</v>
      </c>
      <c r="G21" s="134" t="b">
        <v>0</v>
      </c>
      <c r="H21" s="134" t="b">
        <v>0</v>
      </c>
      <c r="I21" s="134" t="b">
        <v>0</v>
      </c>
      <c r="J21" s="134" t="b">
        <v>0</v>
      </c>
      <c r="K21" s="134" t="b">
        <v>0</v>
      </c>
      <c r="L21" s="134" t="b">
        <v>0</v>
      </c>
      <c r="M21" s="134" t="b">
        <v>0</v>
      </c>
      <c r="N21" s="134" t="b">
        <v>0</v>
      </c>
      <c r="O21" s="134" t="b">
        <v>0</v>
      </c>
      <c r="P21" s="134" t="b">
        <v>0</v>
      </c>
      <c r="Q21" s="134" t="b">
        <v>0</v>
      </c>
      <c r="R21" s="134" t="b">
        <v>0</v>
      </c>
      <c r="S21" s="134" t="b">
        <v>0</v>
      </c>
      <c r="T21" s="134" t="b">
        <v>0</v>
      </c>
      <c r="U21" s="134" t="b">
        <v>0</v>
      </c>
      <c r="V21" s="134" t="b">
        <v>0</v>
      </c>
      <c r="W21" s="134" t="b">
        <v>0</v>
      </c>
      <c r="X21" s="134" t="b">
        <v>0</v>
      </c>
      <c r="Y21" s="13"/>
    </row>
    <row r="22" spans="1:25" x14ac:dyDescent="0.3">
      <c r="A22" t="s">
        <v>394</v>
      </c>
      <c r="B22" s="13"/>
      <c r="C22" s="13" t="s">
        <v>225</v>
      </c>
      <c r="D22" s="134" t="b">
        <v>0</v>
      </c>
      <c r="E22" s="134" t="b">
        <v>0</v>
      </c>
      <c r="F22" s="134" t="b">
        <v>0</v>
      </c>
      <c r="G22" s="134" t="b">
        <v>0</v>
      </c>
      <c r="H22" s="134" t="b">
        <v>0</v>
      </c>
      <c r="I22" s="134" t="b">
        <v>0</v>
      </c>
      <c r="J22" s="134" t="b">
        <v>0</v>
      </c>
      <c r="K22" s="134" t="b">
        <v>0</v>
      </c>
      <c r="L22" s="134" t="b">
        <v>0</v>
      </c>
      <c r="M22" s="134" t="b">
        <v>0</v>
      </c>
      <c r="N22" s="134" t="b">
        <v>0</v>
      </c>
      <c r="O22" s="134" t="b">
        <v>0</v>
      </c>
      <c r="P22" s="134" t="b">
        <v>0</v>
      </c>
      <c r="Q22" s="134" t="b">
        <v>0</v>
      </c>
      <c r="R22" s="134" t="b">
        <v>0</v>
      </c>
      <c r="S22" s="134" t="b">
        <v>0</v>
      </c>
      <c r="T22" s="134" t="b">
        <v>0</v>
      </c>
      <c r="U22" s="134" t="b">
        <v>0</v>
      </c>
      <c r="V22" s="134" t="b">
        <v>0</v>
      </c>
      <c r="W22" s="134" t="b">
        <v>0</v>
      </c>
      <c r="X22" s="134" t="b">
        <v>0</v>
      </c>
      <c r="Y22" s="13"/>
    </row>
    <row r="23" spans="1:25" x14ac:dyDescent="0.3">
      <c r="A23" t="s">
        <v>395</v>
      </c>
      <c r="B23" s="13"/>
      <c r="C23" s="13" t="s">
        <v>226</v>
      </c>
      <c r="D23" s="134" t="b">
        <v>0</v>
      </c>
      <c r="E23" s="134" t="b">
        <v>0</v>
      </c>
      <c r="F23" s="134" t="b">
        <v>0</v>
      </c>
      <c r="G23" s="134" t="b">
        <v>0</v>
      </c>
      <c r="H23" s="134" t="b">
        <v>0</v>
      </c>
      <c r="I23" s="134" t="b">
        <v>0</v>
      </c>
      <c r="J23" s="134" t="b">
        <v>0</v>
      </c>
      <c r="K23" s="134" t="b">
        <v>0</v>
      </c>
      <c r="L23" s="134" t="b">
        <v>0</v>
      </c>
      <c r="M23" s="134" t="b">
        <v>0</v>
      </c>
      <c r="N23" s="134" t="b">
        <v>0</v>
      </c>
      <c r="O23" s="134" t="b">
        <v>0</v>
      </c>
      <c r="P23" s="134" t="b">
        <v>0</v>
      </c>
      <c r="Q23" s="134" t="b">
        <v>0</v>
      </c>
      <c r="R23" s="134" t="b">
        <v>0</v>
      </c>
      <c r="S23" s="134" t="b">
        <v>0</v>
      </c>
      <c r="T23" s="134" t="b">
        <v>0</v>
      </c>
      <c r="U23" s="134" t="b">
        <v>0</v>
      </c>
      <c r="V23" s="134" t="b">
        <v>0</v>
      </c>
      <c r="W23" s="134" t="b">
        <v>0</v>
      </c>
      <c r="X23" s="134" t="b">
        <v>0</v>
      </c>
      <c r="Y23" s="13"/>
    </row>
    <row r="24" spans="1:25" x14ac:dyDescent="0.3">
      <c r="A24" t="s">
        <v>396</v>
      </c>
      <c r="B24" s="13"/>
      <c r="C24" s="13" t="s">
        <v>227</v>
      </c>
      <c r="D24" s="134" t="b">
        <v>0</v>
      </c>
      <c r="E24" s="134" t="b">
        <v>0</v>
      </c>
      <c r="F24" s="134" t="b">
        <v>0</v>
      </c>
      <c r="G24" s="134" t="b">
        <v>0</v>
      </c>
      <c r="H24" s="134" t="b">
        <v>0</v>
      </c>
      <c r="I24" s="134" t="b">
        <v>0</v>
      </c>
      <c r="J24" s="134" t="b">
        <v>0</v>
      </c>
      <c r="K24" s="134" t="b">
        <v>0</v>
      </c>
      <c r="L24" s="134" t="b">
        <v>0</v>
      </c>
      <c r="M24" s="134" t="b">
        <v>0</v>
      </c>
      <c r="N24" s="134" t="b">
        <v>0</v>
      </c>
      <c r="O24" s="134" t="b">
        <v>0</v>
      </c>
      <c r="P24" s="134" t="b">
        <v>0</v>
      </c>
      <c r="Q24" s="134" t="b">
        <v>0</v>
      </c>
      <c r="R24" s="134" t="b">
        <v>0</v>
      </c>
      <c r="S24" s="134" t="b">
        <v>0</v>
      </c>
      <c r="T24" s="134" t="b">
        <v>0</v>
      </c>
      <c r="U24" s="134" t="b">
        <v>0</v>
      </c>
      <c r="V24" s="134" t="b">
        <v>0</v>
      </c>
      <c r="W24" s="134" t="b">
        <v>0</v>
      </c>
      <c r="X24" s="134" t="b">
        <v>0</v>
      </c>
      <c r="Y24" s="13"/>
    </row>
    <row r="25" spans="1:25" x14ac:dyDescent="0.3">
      <c r="A25" t="s">
        <v>397</v>
      </c>
      <c r="B25" s="13"/>
      <c r="C25" s="13" t="s">
        <v>228</v>
      </c>
      <c r="D25" s="134" t="b">
        <v>1</v>
      </c>
      <c r="E25" s="134" t="b">
        <v>0</v>
      </c>
      <c r="F25" s="134" t="b">
        <v>0</v>
      </c>
      <c r="G25" s="134" t="b">
        <v>0</v>
      </c>
      <c r="H25" s="134" t="b">
        <v>0</v>
      </c>
      <c r="I25" s="134" t="b">
        <v>0</v>
      </c>
      <c r="J25" s="134" t="b">
        <v>0</v>
      </c>
      <c r="K25" s="134" t="b">
        <v>0</v>
      </c>
      <c r="L25" s="134" t="b">
        <v>0</v>
      </c>
      <c r="M25" s="134" t="b">
        <v>0</v>
      </c>
      <c r="N25" s="134" t="b">
        <v>0</v>
      </c>
      <c r="O25" s="134" t="b">
        <v>0</v>
      </c>
      <c r="P25" s="134" t="b">
        <v>0</v>
      </c>
      <c r="Q25" s="134" t="b">
        <v>0</v>
      </c>
      <c r="R25" s="134" t="b">
        <v>0</v>
      </c>
      <c r="S25" s="134" t="b">
        <v>0</v>
      </c>
      <c r="T25" s="134" t="b">
        <v>0</v>
      </c>
      <c r="U25" s="134" t="b">
        <v>0</v>
      </c>
      <c r="V25" s="134" t="b">
        <v>0</v>
      </c>
      <c r="W25" s="134" t="b">
        <v>0</v>
      </c>
      <c r="X25" s="134" t="b">
        <v>0</v>
      </c>
      <c r="Y25" s="13"/>
    </row>
    <row r="26" spans="1:25" x14ac:dyDescent="0.3">
      <c r="A26" t="s">
        <v>398</v>
      </c>
      <c r="B26" s="13"/>
      <c r="C26" s="13" t="s">
        <v>229</v>
      </c>
      <c r="D26" s="134" t="b">
        <v>0</v>
      </c>
      <c r="E26" s="134" t="b">
        <v>0</v>
      </c>
      <c r="F26" s="134" t="b">
        <v>0</v>
      </c>
      <c r="G26" s="134" t="b">
        <v>0</v>
      </c>
      <c r="H26" s="134" t="b">
        <v>0</v>
      </c>
      <c r="I26" s="134" t="b">
        <v>0</v>
      </c>
      <c r="J26" s="134" t="b">
        <v>0</v>
      </c>
      <c r="K26" s="134" t="b">
        <v>0</v>
      </c>
      <c r="L26" s="134" t="b">
        <v>0</v>
      </c>
      <c r="M26" s="134" t="b">
        <v>0</v>
      </c>
      <c r="N26" s="134" t="b">
        <v>0</v>
      </c>
      <c r="O26" s="134" t="b">
        <v>0</v>
      </c>
      <c r="P26" s="134" t="b">
        <v>0</v>
      </c>
      <c r="Q26" s="134" t="b">
        <v>0</v>
      </c>
      <c r="R26" s="134" t="b">
        <v>0</v>
      </c>
      <c r="S26" s="134" t="b">
        <v>0</v>
      </c>
      <c r="T26" s="134" t="b">
        <v>0</v>
      </c>
      <c r="U26" s="134" t="b">
        <v>0</v>
      </c>
      <c r="V26" s="134" t="b">
        <v>0</v>
      </c>
      <c r="W26" s="134" t="b">
        <v>0</v>
      </c>
      <c r="X26" s="134" t="b">
        <v>0</v>
      </c>
      <c r="Y26" s="13"/>
    </row>
    <row r="27" spans="1:25" x14ac:dyDescent="0.3">
      <c r="A27" t="s">
        <v>399</v>
      </c>
      <c r="B27" s="13"/>
      <c r="C27" s="13" t="s">
        <v>230</v>
      </c>
      <c r="D27" s="134" t="b">
        <v>0</v>
      </c>
      <c r="E27" s="134" t="b">
        <v>0</v>
      </c>
      <c r="F27" s="134" t="b">
        <v>0</v>
      </c>
      <c r="G27" s="134" t="b">
        <v>0</v>
      </c>
      <c r="H27" s="134" t="b">
        <v>0</v>
      </c>
      <c r="I27" s="134" t="b">
        <v>0</v>
      </c>
      <c r="J27" s="134" t="b">
        <v>0</v>
      </c>
      <c r="K27" s="134" t="b">
        <v>0</v>
      </c>
      <c r="L27" s="134" t="b">
        <v>0</v>
      </c>
      <c r="M27" s="134" t="b">
        <v>0</v>
      </c>
      <c r="N27" s="134" t="b">
        <v>0</v>
      </c>
      <c r="O27" s="134" t="b">
        <v>0</v>
      </c>
      <c r="P27" s="134" t="b">
        <v>0</v>
      </c>
      <c r="Q27" s="134" t="b">
        <v>0</v>
      </c>
      <c r="R27" s="134" t="b">
        <v>0</v>
      </c>
      <c r="S27" s="134" t="b">
        <v>0</v>
      </c>
      <c r="T27" s="134" t="b">
        <v>0</v>
      </c>
      <c r="U27" s="134" t="b">
        <v>0</v>
      </c>
      <c r="V27" s="134" t="b">
        <v>0</v>
      </c>
      <c r="W27" s="134" t="b">
        <v>0</v>
      </c>
      <c r="X27" s="134" t="b">
        <v>0</v>
      </c>
      <c r="Y27" s="13"/>
    </row>
    <row r="28" spans="1:25" x14ac:dyDescent="0.3">
      <c r="A28" t="s">
        <v>400</v>
      </c>
      <c r="B28" s="13"/>
      <c r="C28" s="13" t="s">
        <v>231</v>
      </c>
      <c r="D28" s="134" t="b">
        <v>0</v>
      </c>
      <c r="E28" s="134" t="b">
        <v>0</v>
      </c>
      <c r="F28" s="134" t="b">
        <v>0</v>
      </c>
      <c r="G28" s="134" t="b">
        <v>0</v>
      </c>
      <c r="H28" s="134" t="b">
        <v>0</v>
      </c>
      <c r="I28" s="134" t="b">
        <v>0</v>
      </c>
      <c r="J28" s="134" t="b">
        <v>0</v>
      </c>
      <c r="K28" s="134" t="b">
        <v>0</v>
      </c>
      <c r="L28" s="134" t="b">
        <v>0</v>
      </c>
      <c r="M28" s="134" t="b">
        <v>0</v>
      </c>
      <c r="N28" s="134" t="b">
        <v>0</v>
      </c>
      <c r="O28" s="134" t="b">
        <v>0</v>
      </c>
      <c r="P28" s="134" t="b">
        <v>0</v>
      </c>
      <c r="Q28" s="134" t="b">
        <v>0</v>
      </c>
      <c r="R28" s="134" t="b">
        <v>0</v>
      </c>
      <c r="S28" s="134" t="b">
        <v>0</v>
      </c>
      <c r="T28" s="134" t="b">
        <v>0</v>
      </c>
      <c r="U28" s="134" t="b">
        <v>0</v>
      </c>
      <c r="V28" s="134" t="b">
        <v>0</v>
      </c>
      <c r="W28" s="134" t="b">
        <v>0</v>
      </c>
      <c r="X28" s="134" t="b">
        <v>0</v>
      </c>
      <c r="Y28" s="13"/>
    </row>
    <row r="29" spans="1:25" x14ac:dyDescent="0.3">
      <c r="A29" t="s">
        <v>401</v>
      </c>
      <c r="B29" s="13"/>
      <c r="C29" s="13" t="s">
        <v>232</v>
      </c>
      <c r="D29" s="134" t="b">
        <v>0</v>
      </c>
      <c r="E29" s="134" t="b">
        <v>0</v>
      </c>
      <c r="F29" s="134" t="b">
        <v>0</v>
      </c>
      <c r="G29" s="134" t="b">
        <v>0</v>
      </c>
      <c r="H29" s="134" t="b">
        <v>0</v>
      </c>
      <c r="I29" s="134" t="b">
        <v>0</v>
      </c>
      <c r="J29" s="134" t="b">
        <v>0</v>
      </c>
      <c r="K29" s="134" t="b">
        <v>0</v>
      </c>
      <c r="L29" s="134" t="b">
        <v>0</v>
      </c>
      <c r="M29" s="134" t="b">
        <v>0</v>
      </c>
      <c r="N29" s="134" t="b">
        <v>0</v>
      </c>
      <c r="O29" s="134" t="b">
        <v>0</v>
      </c>
      <c r="P29" s="134" t="b">
        <v>0</v>
      </c>
      <c r="Q29" s="134" t="b">
        <v>0</v>
      </c>
      <c r="R29" s="134" t="b">
        <v>0</v>
      </c>
      <c r="S29" s="134" t="b">
        <v>0</v>
      </c>
      <c r="T29" s="134" t="b">
        <v>0</v>
      </c>
      <c r="U29" s="134" t="b">
        <v>0</v>
      </c>
      <c r="V29" s="134" t="b">
        <v>0</v>
      </c>
      <c r="W29" s="134" t="b">
        <v>0</v>
      </c>
      <c r="X29" s="134" t="b">
        <v>0</v>
      </c>
      <c r="Y29" s="13"/>
    </row>
    <row r="30" spans="1:25" x14ac:dyDescent="0.3">
      <c r="A30" t="s">
        <v>402</v>
      </c>
      <c r="B30" s="13"/>
      <c r="C30" s="13" t="s">
        <v>233</v>
      </c>
      <c r="D30" s="134" t="b">
        <v>0</v>
      </c>
      <c r="E30" s="134" t="b">
        <v>0</v>
      </c>
      <c r="F30" s="134" t="b">
        <v>0</v>
      </c>
      <c r="G30" s="134" t="b">
        <v>0</v>
      </c>
      <c r="H30" s="134" t="b">
        <v>0</v>
      </c>
      <c r="I30" s="134" t="b">
        <v>0</v>
      </c>
      <c r="J30" s="134" t="b">
        <v>0</v>
      </c>
      <c r="K30" s="134" t="b">
        <v>0</v>
      </c>
      <c r="L30" s="134" t="b">
        <v>0</v>
      </c>
      <c r="M30" s="134" t="b">
        <v>0</v>
      </c>
      <c r="N30" s="134" t="b">
        <v>0</v>
      </c>
      <c r="O30" s="134" t="b">
        <v>0</v>
      </c>
      <c r="P30" s="134" t="b">
        <v>0</v>
      </c>
      <c r="Q30" s="134" t="b">
        <v>0</v>
      </c>
      <c r="R30" s="134" t="b">
        <v>0</v>
      </c>
      <c r="S30" s="134" t="b">
        <v>0</v>
      </c>
      <c r="T30" s="134" t="b">
        <v>0</v>
      </c>
      <c r="U30" s="134" t="b">
        <v>0</v>
      </c>
      <c r="V30" s="134" t="b">
        <v>0</v>
      </c>
      <c r="W30" s="134" t="b">
        <v>0</v>
      </c>
      <c r="X30" s="134" t="b">
        <v>0</v>
      </c>
      <c r="Y30" s="13"/>
    </row>
    <row r="31" spans="1:25" x14ac:dyDescent="0.3">
      <c r="A31" t="s">
        <v>403</v>
      </c>
      <c r="B31" s="13"/>
      <c r="C31" s="13" t="s">
        <v>234</v>
      </c>
      <c r="D31" s="134" t="b">
        <v>0</v>
      </c>
      <c r="E31" s="134" t="b">
        <v>0</v>
      </c>
      <c r="F31" s="134" t="b">
        <v>0</v>
      </c>
      <c r="G31" s="134" t="b">
        <v>0</v>
      </c>
      <c r="H31" s="134" t="b">
        <v>0</v>
      </c>
      <c r="I31" s="134" t="b">
        <v>0</v>
      </c>
      <c r="J31" s="134" t="b">
        <v>0</v>
      </c>
      <c r="K31" s="134" t="b">
        <v>0</v>
      </c>
      <c r="L31" s="134" t="b">
        <v>0</v>
      </c>
      <c r="M31" s="134" t="b">
        <v>0</v>
      </c>
      <c r="N31" s="134" t="b">
        <v>0</v>
      </c>
      <c r="O31" s="134" t="b">
        <v>0</v>
      </c>
      <c r="P31" s="134" t="b">
        <v>0</v>
      </c>
      <c r="Q31" s="134" t="b">
        <v>0</v>
      </c>
      <c r="R31" s="134" t="b">
        <v>0</v>
      </c>
      <c r="S31" s="134" t="b">
        <v>0</v>
      </c>
      <c r="T31" s="134" t="b">
        <v>0</v>
      </c>
      <c r="U31" s="134" t="b">
        <v>0</v>
      </c>
      <c r="V31" s="134" t="b">
        <v>0</v>
      </c>
      <c r="W31" s="134" t="b">
        <v>0</v>
      </c>
      <c r="X31" s="134" t="b">
        <v>0</v>
      </c>
      <c r="Y31" s="13"/>
    </row>
    <row r="32" spans="1:25" x14ac:dyDescent="0.3">
      <c r="A32" t="s">
        <v>404</v>
      </c>
      <c r="B32" s="13"/>
      <c r="C32" s="13" t="s">
        <v>235</v>
      </c>
      <c r="D32" s="134" t="b">
        <v>0</v>
      </c>
      <c r="E32" s="134" t="b">
        <v>0</v>
      </c>
      <c r="F32" s="134" t="b">
        <v>0</v>
      </c>
      <c r="G32" s="134" t="b">
        <v>0</v>
      </c>
      <c r="H32" s="134" t="b">
        <v>0</v>
      </c>
      <c r="I32" s="134" t="b">
        <v>0</v>
      </c>
      <c r="J32" s="134" t="b">
        <v>0</v>
      </c>
      <c r="K32" s="134" t="b">
        <v>0</v>
      </c>
      <c r="L32" s="134" t="b">
        <v>0</v>
      </c>
      <c r="M32" s="134" t="b">
        <v>0</v>
      </c>
      <c r="N32" s="134" t="b">
        <v>0</v>
      </c>
      <c r="O32" s="134" t="b">
        <v>0</v>
      </c>
      <c r="P32" s="134" t="b">
        <v>0</v>
      </c>
      <c r="Q32" s="134" t="b">
        <v>0</v>
      </c>
      <c r="R32" s="134" t="b">
        <v>0</v>
      </c>
      <c r="S32" s="134" t="b">
        <v>0</v>
      </c>
      <c r="T32" s="134" t="b">
        <v>0</v>
      </c>
      <c r="U32" s="134" t="b">
        <v>0</v>
      </c>
      <c r="V32" s="134" t="b">
        <v>0</v>
      </c>
      <c r="W32" s="134" t="b">
        <v>0</v>
      </c>
      <c r="X32" s="134" t="b">
        <v>0</v>
      </c>
      <c r="Y32" s="13"/>
    </row>
    <row r="33" spans="1:25" x14ac:dyDescent="0.3">
      <c r="A33" t="s">
        <v>405</v>
      </c>
      <c r="B33" s="13"/>
      <c r="C33" s="13" t="s">
        <v>236</v>
      </c>
      <c r="D33" s="134" t="b">
        <v>0</v>
      </c>
      <c r="E33" s="134" t="b">
        <v>0</v>
      </c>
      <c r="F33" s="134" t="b">
        <v>0</v>
      </c>
      <c r="G33" s="134" t="b">
        <v>0</v>
      </c>
      <c r="H33" s="134" t="b">
        <v>0</v>
      </c>
      <c r="I33" s="134" t="b">
        <v>0</v>
      </c>
      <c r="J33" s="134" t="b">
        <v>0</v>
      </c>
      <c r="K33" s="134" t="b">
        <v>0</v>
      </c>
      <c r="L33" s="134" t="b">
        <v>0</v>
      </c>
      <c r="M33" s="134" t="b">
        <v>0</v>
      </c>
      <c r="N33" s="134" t="b">
        <v>0</v>
      </c>
      <c r="O33" s="134" t="b">
        <v>0</v>
      </c>
      <c r="P33" s="134" t="b">
        <v>0</v>
      </c>
      <c r="Q33" s="134" t="b">
        <v>0</v>
      </c>
      <c r="R33" s="134" t="b">
        <v>0</v>
      </c>
      <c r="S33" s="134" t="b">
        <v>0</v>
      </c>
      <c r="T33" s="134" t="b">
        <v>0</v>
      </c>
      <c r="U33" s="134" t="b">
        <v>0</v>
      </c>
      <c r="V33" s="134" t="b">
        <v>0</v>
      </c>
      <c r="W33" s="134" t="b">
        <v>0</v>
      </c>
      <c r="X33" s="134" t="b">
        <v>0</v>
      </c>
      <c r="Y33" s="13"/>
    </row>
    <row r="34" spans="1:25" x14ac:dyDescent="0.3">
      <c r="A34" t="s">
        <v>406</v>
      </c>
      <c r="B34" s="13"/>
      <c r="C34" s="13" t="s">
        <v>237</v>
      </c>
      <c r="D34" s="134" t="b">
        <v>0</v>
      </c>
      <c r="E34" s="134" t="b">
        <v>0</v>
      </c>
      <c r="F34" s="134" t="b">
        <v>0</v>
      </c>
      <c r="G34" s="134" t="b">
        <v>0</v>
      </c>
      <c r="H34" s="134" t="b">
        <v>0</v>
      </c>
      <c r="I34" s="134" t="b">
        <v>0</v>
      </c>
      <c r="J34" s="134" t="b">
        <v>0</v>
      </c>
      <c r="K34" s="134" t="b">
        <v>0</v>
      </c>
      <c r="L34" s="134" t="b">
        <v>0</v>
      </c>
      <c r="M34" s="134" t="b">
        <v>0</v>
      </c>
      <c r="N34" s="134" t="b">
        <v>0</v>
      </c>
      <c r="O34" s="134" t="b">
        <v>0</v>
      </c>
      <c r="P34" s="134" t="b">
        <v>0</v>
      </c>
      <c r="Q34" s="134" t="b">
        <v>0</v>
      </c>
      <c r="R34" s="134" t="b">
        <v>0</v>
      </c>
      <c r="S34" s="134" t="b">
        <v>0</v>
      </c>
      <c r="T34" s="134" t="b">
        <v>0</v>
      </c>
      <c r="U34" s="134" t="b">
        <v>0</v>
      </c>
      <c r="V34" s="134" t="b">
        <v>0</v>
      </c>
      <c r="W34" s="134" t="b">
        <v>0</v>
      </c>
      <c r="X34" s="134" t="b">
        <v>0</v>
      </c>
      <c r="Y34" s="13"/>
    </row>
    <row r="35" spans="1:25" x14ac:dyDescent="0.3">
      <c r="A35" t="s">
        <v>407</v>
      </c>
      <c r="B35" s="13"/>
      <c r="C35" s="13" t="s">
        <v>238</v>
      </c>
      <c r="D35" s="134" t="b">
        <v>0</v>
      </c>
      <c r="E35" s="134" t="b">
        <v>0</v>
      </c>
      <c r="F35" s="134" t="b">
        <v>0</v>
      </c>
      <c r="G35" s="134" t="b">
        <v>0</v>
      </c>
      <c r="H35" s="134" t="b">
        <v>0</v>
      </c>
      <c r="I35" s="134" t="b">
        <v>0</v>
      </c>
      <c r="J35" s="134" t="b">
        <v>0</v>
      </c>
      <c r="K35" s="134" t="b">
        <v>0</v>
      </c>
      <c r="L35" s="134" t="b">
        <v>0</v>
      </c>
      <c r="M35" s="134" t="b">
        <v>0</v>
      </c>
      <c r="N35" s="134" t="b">
        <v>0</v>
      </c>
      <c r="O35" s="134" t="b">
        <v>0</v>
      </c>
      <c r="P35" s="134" t="b">
        <v>0</v>
      </c>
      <c r="Q35" s="134" t="b">
        <v>0</v>
      </c>
      <c r="R35" s="134" t="b">
        <v>0</v>
      </c>
      <c r="S35" s="134" t="b">
        <v>0</v>
      </c>
      <c r="T35" s="134" t="b">
        <v>0</v>
      </c>
      <c r="U35" s="134" t="b">
        <v>0</v>
      </c>
      <c r="V35" s="134" t="b">
        <v>0</v>
      </c>
      <c r="W35" s="134" t="b">
        <v>0</v>
      </c>
      <c r="X35" s="134" t="b">
        <v>0</v>
      </c>
      <c r="Y35" s="13"/>
    </row>
    <row r="36" spans="1:25" x14ac:dyDescent="0.3">
      <c r="A36" t="s">
        <v>408</v>
      </c>
      <c r="B36" s="13"/>
      <c r="C36" s="13" t="s">
        <v>239</v>
      </c>
      <c r="D36" s="134" t="b">
        <v>0</v>
      </c>
      <c r="E36" s="134" t="b">
        <v>0</v>
      </c>
      <c r="F36" s="134" t="b">
        <v>0</v>
      </c>
      <c r="G36" s="134" t="b">
        <v>0</v>
      </c>
      <c r="H36" s="134" t="b">
        <v>0</v>
      </c>
      <c r="I36" s="134" t="b">
        <v>0</v>
      </c>
      <c r="J36" s="134" t="b">
        <v>0</v>
      </c>
      <c r="K36" s="134" t="b">
        <v>0</v>
      </c>
      <c r="L36" s="134" t="b">
        <v>0</v>
      </c>
      <c r="M36" s="134" t="b">
        <v>0</v>
      </c>
      <c r="N36" s="134" t="b">
        <v>0</v>
      </c>
      <c r="O36" s="134" t="b">
        <v>0</v>
      </c>
      <c r="P36" s="134" t="b">
        <v>0</v>
      </c>
      <c r="Q36" s="134" t="b">
        <v>0</v>
      </c>
      <c r="R36" s="134" t="b">
        <v>0</v>
      </c>
      <c r="S36" s="134" t="b">
        <v>0</v>
      </c>
      <c r="T36" s="134" t="b">
        <v>0</v>
      </c>
      <c r="U36" s="134" t="b">
        <v>0</v>
      </c>
      <c r="V36" s="134" t="b">
        <v>0</v>
      </c>
      <c r="W36" s="134" t="b">
        <v>0</v>
      </c>
      <c r="X36" s="134" t="b">
        <v>0</v>
      </c>
      <c r="Y36" s="13"/>
    </row>
    <row r="37" spans="1:25" x14ac:dyDescent="0.3">
      <c r="A37" t="s">
        <v>409</v>
      </c>
      <c r="B37" s="13"/>
      <c r="C37" s="13" t="s">
        <v>240</v>
      </c>
      <c r="D37" s="134" t="b">
        <v>0</v>
      </c>
      <c r="E37" s="134" t="b">
        <v>0</v>
      </c>
      <c r="F37" s="134" t="b">
        <v>0</v>
      </c>
      <c r="G37" s="134" t="b">
        <v>0</v>
      </c>
      <c r="H37" s="134" t="b">
        <v>0</v>
      </c>
      <c r="I37" s="134" t="b">
        <v>0</v>
      </c>
      <c r="J37" s="134" t="b">
        <v>0</v>
      </c>
      <c r="K37" s="134" t="b">
        <v>0</v>
      </c>
      <c r="L37" s="134" t="b">
        <v>0</v>
      </c>
      <c r="M37" s="134" t="b">
        <v>0</v>
      </c>
      <c r="N37" s="134" t="b">
        <v>0</v>
      </c>
      <c r="O37" s="134" t="b">
        <v>0</v>
      </c>
      <c r="P37" s="134" t="b">
        <v>0</v>
      </c>
      <c r="Q37" s="134" t="b">
        <v>0</v>
      </c>
      <c r="R37" s="134" t="b">
        <v>0</v>
      </c>
      <c r="S37" s="134" t="b">
        <v>0</v>
      </c>
      <c r="T37" s="134" t="b">
        <v>0</v>
      </c>
      <c r="U37" s="134" t="b">
        <v>0</v>
      </c>
      <c r="V37" s="134" t="b">
        <v>0</v>
      </c>
      <c r="W37" s="134" t="b">
        <v>0</v>
      </c>
      <c r="X37" s="134" t="b">
        <v>0</v>
      </c>
      <c r="Y37" s="13"/>
    </row>
    <row r="38" spans="1:25" x14ac:dyDescent="0.3">
      <c r="A38" t="s">
        <v>410</v>
      </c>
      <c r="B38" s="13"/>
      <c r="C38" s="13" t="s">
        <v>241</v>
      </c>
      <c r="D38" s="134" t="b">
        <v>0</v>
      </c>
      <c r="E38" s="134" t="b">
        <v>0</v>
      </c>
      <c r="F38" s="134" t="b">
        <v>0</v>
      </c>
      <c r="G38" s="134" t="b">
        <v>0</v>
      </c>
      <c r="H38" s="134" t="b">
        <v>0</v>
      </c>
      <c r="I38" s="134" t="b">
        <v>0</v>
      </c>
      <c r="J38" s="134" t="b">
        <v>0</v>
      </c>
      <c r="K38" s="134" t="b">
        <v>0</v>
      </c>
      <c r="L38" s="134" t="b">
        <v>0</v>
      </c>
      <c r="M38" s="134" t="b">
        <v>0</v>
      </c>
      <c r="N38" s="134" t="b">
        <v>0</v>
      </c>
      <c r="O38" s="134" t="b">
        <v>0</v>
      </c>
      <c r="P38" s="134" t="b">
        <v>0</v>
      </c>
      <c r="Q38" s="134" t="b">
        <v>0</v>
      </c>
      <c r="R38" s="134" t="b">
        <v>0</v>
      </c>
      <c r="S38" s="134" t="b">
        <v>0</v>
      </c>
      <c r="T38" s="134" t="b">
        <v>0</v>
      </c>
      <c r="U38" s="134" t="b">
        <v>0</v>
      </c>
      <c r="V38" s="134" t="b">
        <v>0</v>
      </c>
      <c r="W38" s="134" t="b">
        <v>0</v>
      </c>
      <c r="X38" s="134" t="b">
        <v>0</v>
      </c>
      <c r="Y38" s="13"/>
    </row>
    <row r="39" spans="1:25" x14ac:dyDescent="0.3">
      <c r="A39" t="s">
        <v>411</v>
      </c>
      <c r="B39" s="13"/>
      <c r="C39" s="13" t="s">
        <v>242</v>
      </c>
      <c r="D39" s="134" t="b">
        <v>0</v>
      </c>
      <c r="E39" s="134" t="b">
        <v>0</v>
      </c>
      <c r="F39" s="134" t="b">
        <v>0</v>
      </c>
      <c r="G39" s="134" t="b">
        <v>0</v>
      </c>
      <c r="H39" s="134" t="b">
        <v>0</v>
      </c>
      <c r="I39" s="134" t="b">
        <v>0</v>
      </c>
      <c r="J39" s="134" t="b">
        <v>0</v>
      </c>
      <c r="K39" s="134" t="b">
        <v>0</v>
      </c>
      <c r="L39" s="134" t="b">
        <v>0</v>
      </c>
      <c r="M39" s="134" t="b">
        <v>0</v>
      </c>
      <c r="N39" s="134" t="b">
        <v>0</v>
      </c>
      <c r="O39" s="134" t="b">
        <v>0</v>
      </c>
      <c r="P39" s="134" t="b">
        <v>0</v>
      </c>
      <c r="Q39" s="134" t="b">
        <v>0</v>
      </c>
      <c r="R39" s="134" t="b">
        <v>0</v>
      </c>
      <c r="S39" s="134" t="b">
        <v>0</v>
      </c>
      <c r="T39" s="134" t="b">
        <v>0</v>
      </c>
      <c r="U39" s="134" t="b">
        <v>0</v>
      </c>
      <c r="V39" s="134" t="b">
        <v>0</v>
      </c>
      <c r="W39" s="134" t="b">
        <v>0</v>
      </c>
      <c r="X39" s="134" t="b">
        <v>0</v>
      </c>
      <c r="Y39" s="13"/>
    </row>
    <row r="40" spans="1:25" x14ac:dyDescent="0.3">
      <c r="A40" t="s">
        <v>412</v>
      </c>
      <c r="B40" s="13"/>
      <c r="C40" s="13" t="s">
        <v>243</v>
      </c>
      <c r="D40" s="134" t="b">
        <v>0</v>
      </c>
      <c r="E40" s="134" t="b">
        <v>0</v>
      </c>
      <c r="F40" s="134" t="b">
        <v>0</v>
      </c>
      <c r="G40" s="134" t="b">
        <v>0</v>
      </c>
      <c r="H40" s="134" t="b">
        <v>0</v>
      </c>
      <c r="I40" s="134" t="b">
        <v>0</v>
      </c>
      <c r="J40" s="134" t="b">
        <v>0</v>
      </c>
      <c r="K40" s="134" t="b">
        <v>0</v>
      </c>
      <c r="L40" s="134" t="b">
        <v>0</v>
      </c>
      <c r="M40" s="134" t="b">
        <v>0</v>
      </c>
      <c r="N40" s="134" t="b">
        <v>0</v>
      </c>
      <c r="O40" s="134" t="b">
        <v>0</v>
      </c>
      <c r="P40" s="134" t="b">
        <v>0</v>
      </c>
      <c r="Q40" s="134" t="b">
        <v>0</v>
      </c>
      <c r="R40" s="134" t="b">
        <v>0</v>
      </c>
      <c r="S40" s="134" t="b">
        <v>0</v>
      </c>
      <c r="T40" s="134" t="b">
        <v>0</v>
      </c>
      <c r="U40" s="134" t="b">
        <v>0</v>
      </c>
      <c r="V40" s="134" t="b">
        <v>0</v>
      </c>
      <c r="W40" s="134" t="b">
        <v>0</v>
      </c>
      <c r="X40" s="134" t="b">
        <v>0</v>
      </c>
      <c r="Y40" s="13"/>
    </row>
    <row r="41" spans="1:25" x14ac:dyDescent="0.3">
      <c r="A41" t="s">
        <v>413</v>
      </c>
      <c r="B41" s="13"/>
      <c r="C41" s="13" t="s">
        <v>244</v>
      </c>
      <c r="D41" s="134" t="b">
        <v>1</v>
      </c>
      <c r="E41" s="134" t="b">
        <v>0</v>
      </c>
      <c r="F41" s="134" t="b">
        <v>0</v>
      </c>
      <c r="G41" s="134" t="b">
        <v>0</v>
      </c>
      <c r="H41" s="134" t="b">
        <v>0</v>
      </c>
      <c r="I41" s="134" t="b">
        <v>0</v>
      </c>
      <c r="J41" s="134" t="b">
        <v>0</v>
      </c>
      <c r="K41" s="134" t="b">
        <v>0</v>
      </c>
      <c r="L41" s="134" t="b">
        <v>0</v>
      </c>
      <c r="M41" s="134" t="b">
        <v>0</v>
      </c>
      <c r="N41" s="134" t="b">
        <v>0</v>
      </c>
      <c r="O41" s="134" t="b">
        <v>0</v>
      </c>
      <c r="P41" s="134" t="b">
        <v>0</v>
      </c>
      <c r="Q41" s="134" t="b">
        <v>0</v>
      </c>
      <c r="R41" s="134" t="b">
        <v>0</v>
      </c>
      <c r="S41" s="134" t="b">
        <v>0</v>
      </c>
      <c r="T41" s="134" t="b">
        <v>0</v>
      </c>
      <c r="U41" s="134" t="b">
        <v>0</v>
      </c>
      <c r="V41" s="134" t="b">
        <v>0</v>
      </c>
      <c r="W41" s="134" t="b">
        <v>0</v>
      </c>
      <c r="X41" s="134" t="b">
        <v>0</v>
      </c>
      <c r="Y41" s="13"/>
    </row>
    <row r="42" spans="1:25" x14ac:dyDescent="0.3">
      <c r="A42" t="s">
        <v>414</v>
      </c>
      <c r="B42" s="13"/>
      <c r="C42" s="13" t="s">
        <v>245</v>
      </c>
      <c r="D42" s="134" t="b">
        <v>0</v>
      </c>
      <c r="E42" s="134" t="b">
        <v>0</v>
      </c>
      <c r="F42" s="134" t="b">
        <v>0</v>
      </c>
      <c r="G42" s="134" t="b">
        <v>0</v>
      </c>
      <c r="H42" s="134" t="b">
        <v>0</v>
      </c>
      <c r="I42" s="134" t="b">
        <v>0</v>
      </c>
      <c r="J42" s="134" t="b">
        <v>0</v>
      </c>
      <c r="K42" s="134" t="b">
        <v>0</v>
      </c>
      <c r="L42" s="134" t="b">
        <v>0</v>
      </c>
      <c r="M42" s="134" t="b">
        <v>0</v>
      </c>
      <c r="N42" s="134" t="b">
        <v>0</v>
      </c>
      <c r="O42" s="134" t="b">
        <v>0</v>
      </c>
      <c r="P42" s="134" t="b">
        <v>0</v>
      </c>
      <c r="Q42" s="134" t="b">
        <v>0</v>
      </c>
      <c r="R42" s="134" t="b">
        <v>0</v>
      </c>
      <c r="S42" s="134" t="b">
        <v>0</v>
      </c>
      <c r="T42" s="134" t="b">
        <v>0</v>
      </c>
      <c r="U42" s="134" t="b">
        <v>0</v>
      </c>
      <c r="V42" s="134" t="b">
        <v>0</v>
      </c>
      <c r="W42" s="134" t="b">
        <v>0</v>
      </c>
      <c r="X42" s="134" t="b">
        <v>0</v>
      </c>
      <c r="Y42" s="13"/>
    </row>
    <row r="43" spans="1:25" x14ac:dyDescent="0.3">
      <c r="A43" t="s">
        <v>415</v>
      </c>
      <c r="B43" s="13"/>
      <c r="C43" s="13" t="s">
        <v>246</v>
      </c>
      <c r="D43" s="134" t="b">
        <v>0</v>
      </c>
      <c r="E43" s="134" t="b">
        <v>0</v>
      </c>
      <c r="F43" s="134" t="b">
        <v>0</v>
      </c>
      <c r="G43" s="134" t="b">
        <v>0</v>
      </c>
      <c r="H43" s="134" t="b">
        <v>0</v>
      </c>
      <c r="I43" s="134" t="b">
        <v>0</v>
      </c>
      <c r="J43" s="134" t="b">
        <v>0</v>
      </c>
      <c r="K43" s="134" t="b">
        <v>0</v>
      </c>
      <c r="L43" s="134" t="b">
        <v>0</v>
      </c>
      <c r="M43" s="134" t="b">
        <v>0</v>
      </c>
      <c r="N43" s="134" t="b">
        <v>0</v>
      </c>
      <c r="O43" s="134" t="b">
        <v>0</v>
      </c>
      <c r="P43" s="134" t="b">
        <v>0</v>
      </c>
      <c r="Q43" s="134" t="b">
        <v>0</v>
      </c>
      <c r="R43" s="134" t="b">
        <v>0</v>
      </c>
      <c r="S43" s="134" t="b">
        <v>0</v>
      </c>
      <c r="T43" s="134" t="b">
        <v>0</v>
      </c>
      <c r="U43" s="134" t="b">
        <v>0</v>
      </c>
      <c r="V43" s="134" t="b">
        <v>0</v>
      </c>
      <c r="W43" s="134" t="b">
        <v>0</v>
      </c>
      <c r="X43" s="134" t="b">
        <v>0</v>
      </c>
      <c r="Y43" s="13"/>
    </row>
    <row r="44" spans="1:25" x14ac:dyDescent="0.3">
      <c r="A44" t="s">
        <v>416</v>
      </c>
      <c r="B44" s="13"/>
      <c r="C44" s="13" t="s">
        <v>247</v>
      </c>
      <c r="D44" s="134" t="b">
        <v>0</v>
      </c>
      <c r="E44" s="134" t="b">
        <v>0</v>
      </c>
      <c r="F44" s="134" t="b">
        <v>0</v>
      </c>
      <c r="G44" s="134" t="b">
        <v>0</v>
      </c>
      <c r="H44" s="134" t="b">
        <v>0</v>
      </c>
      <c r="I44" s="134" t="b">
        <v>0</v>
      </c>
      <c r="J44" s="134" t="b">
        <v>0</v>
      </c>
      <c r="K44" s="134" t="b">
        <v>0</v>
      </c>
      <c r="L44" s="134" t="b">
        <v>0</v>
      </c>
      <c r="M44" s="134" t="b">
        <v>0</v>
      </c>
      <c r="N44" s="134" t="b">
        <v>0</v>
      </c>
      <c r="O44" s="134" t="b">
        <v>0</v>
      </c>
      <c r="P44" s="134" t="b">
        <v>0</v>
      </c>
      <c r="Q44" s="134" t="b">
        <v>0</v>
      </c>
      <c r="R44" s="134" t="b">
        <v>0</v>
      </c>
      <c r="S44" s="134" t="b">
        <v>0</v>
      </c>
      <c r="T44" s="134" t="b">
        <v>0</v>
      </c>
      <c r="U44" s="134" t="b">
        <v>0</v>
      </c>
      <c r="V44" s="134" t="b">
        <v>0</v>
      </c>
      <c r="W44" s="134" t="b">
        <v>0</v>
      </c>
      <c r="X44" s="134" t="b">
        <v>0</v>
      </c>
      <c r="Y44" s="13"/>
    </row>
    <row r="45" spans="1:25" x14ac:dyDescent="0.3">
      <c r="A45" t="s">
        <v>417</v>
      </c>
      <c r="B45" s="13"/>
      <c r="C45" s="13" t="s">
        <v>248</v>
      </c>
      <c r="D45" s="134" t="b">
        <v>0</v>
      </c>
      <c r="E45" s="134" t="b">
        <v>0</v>
      </c>
      <c r="F45" s="134" t="b">
        <v>0</v>
      </c>
      <c r="G45" s="134" t="b">
        <v>0</v>
      </c>
      <c r="H45" s="134" t="b">
        <v>0</v>
      </c>
      <c r="I45" s="134" t="b">
        <v>0</v>
      </c>
      <c r="J45" s="134" t="b">
        <v>0</v>
      </c>
      <c r="K45" s="134" t="b">
        <v>0</v>
      </c>
      <c r="L45" s="134" t="b">
        <v>0</v>
      </c>
      <c r="M45" s="134" t="b">
        <v>0</v>
      </c>
      <c r="N45" s="134" t="b">
        <v>0</v>
      </c>
      <c r="O45" s="134" t="b">
        <v>0</v>
      </c>
      <c r="P45" s="134" t="b">
        <v>0</v>
      </c>
      <c r="Q45" s="134" t="b">
        <v>0</v>
      </c>
      <c r="R45" s="134" t="b">
        <v>0</v>
      </c>
      <c r="S45" s="134" t="b">
        <v>0</v>
      </c>
      <c r="T45" s="134" t="b">
        <v>0</v>
      </c>
      <c r="U45" s="134" t="b">
        <v>0</v>
      </c>
      <c r="V45" s="134" t="b">
        <v>0</v>
      </c>
      <c r="W45" s="134" t="b">
        <v>0</v>
      </c>
      <c r="X45" s="134" t="b">
        <v>0</v>
      </c>
      <c r="Y45" s="13"/>
    </row>
    <row r="46" spans="1:25" x14ac:dyDescent="0.3">
      <c r="A46" t="s">
        <v>418</v>
      </c>
      <c r="B46" s="13"/>
      <c r="C46" s="13" t="s">
        <v>249</v>
      </c>
      <c r="D46" s="134" t="b">
        <v>0</v>
      </c>
      <c r="E46" s="134" t="b">
        <v>0</v>
      </c>
      <c r="F46" s="134" t="b">
        <v>0</v>
      </c>
      <c r="G46" s="134" t="b">
        <v>0</v>
      </c>
      <c r="H46" s="134" t="b">
        <v>0</v>
      </c>
      <c r="I46" s="134" t="b">
        <v>0</v>
      </c>
      <c r="J46" s="134" t="b">
        <v>0</v>
      </c>
      <c r="K46" s="134" t="b">
        <v>0</v>
      </c>
      <c r="L46" s="134" t="b">
        <v>0</v>
      </c>
      <c r="M46" s="134" t="b">
        <v>0</v>
      </c>
      <c r="N46" s="134" t="b">
        <v>0</v>
      </c>
      <c r="O46" s="134" t="b">
        <v>0</v>
      </c>
      <c r="P46" s="134" t="b">
        <v>0</v>
      </c>
      <c r="Q46" s="134" t="b">
        <v>0</v>
      </c>
      <c r="R46" s="134" t="b">
        <v>0</v>
      </c>
      <c r="S46" s="134" t="b">
        <v>0</v>
      </c>
      <c r="T46" s="134" t="b">
        <v>0</v>
      </c>
      <c r="U46" s="134" t="b">
        <v>0</v>
      </c>
      <c r="V46" s="134" t="b">
        <v>0</v>
      </c>
      <c r="W46" s="134" t="b">
        <v>0</v>
      </c>
      <c r="X46" s="134" t="b">
        <v>0</v>
      </c>
      <c r="Y46" s="13"/>
    </row>
    <row r="47" spans="1:25" x14ac:dyDescent="0.3">
      <c r="A47" t="s">
        <v>419</v>
      </c>
      <c r="B47" s="13"/>
      <c r="C47" s="13" t="s">
        <v>250</v>
      </c>
      <c r="D47" s="134" t="b">
        <v>1</v>
      </c>
      <c r="E47" s="134" t="b">
        <v>0</v>
      </c>
      <c r="F47" s="134" t="b">
        <v>0</v>
      </c>
      <c r="G47" s="134" t="b">
        <v>0</v>
      </c>
      <c r="H47" s="134" t="b">
        <v>0</v>
      </c>
      <c r="I47" s="134" t="b">
        <v>0</v>
      </c>
      <c r="J47" s="134" t="b">
        <v>0</v>
      </c>
      <c r="K47" s="134" t="b">
        <v>0</v>
      </c>
      <c r="L47" s="134" t="b">
        <v>0</v>
      </c>
      <c r="M47" s="134" t="b">
        <v>0</v>
      </c>
      <c r="N47" s="134" t="b">
        <v>0</v>
      </c>
      <c r="O47" s="134" t="b">
        <v>0</v>
      </c>
      <c r="P47" s="134" t="b">
        <v>0</v>
      </c>
      <c r="Q47" s="134" t="b">
        <v>0</v>
      </c>
      <c r="R47" s="134" t="b">
        <v>0</v>
      </c>
      <c r="S47" s="134" t="b">
        <v>0</v>
      </c>
      <c r="T47" s="134" t="b">
        <v>0</v>
      </c>
      <c r="U47" s="134" t="b">
        <v>0</v>
      </c>
      <c r="V47" s="134" t="b">
        <v>0</v>
      </c>
      <c r="W47" s="134" t="b">
        <v>0</v>
      </c>
      <c r="X47" s="134" t="b">
        <v>0</v>
      </c>
      <c r="Y47" s="13"/>
    </row>
    <row r="48" spans="1:25" x14ac:dyDescent="0.3">
      <c r="A48" t="s">
        <v>420</v>
      </c>
      <c r="B48" s="13"/>
      <c r="C48" s="13" t="s">
        <v>251</v>
      </c>
      <c r="D48" s="134" t="b">
        <v>0</v>
      </c>
      <c r="E48" s="134" t="b">
        <v>0</v>
      </c>
      <c r="F48" s="134" t="b">
        <v>0</v>
      </c>
      <c r="G48" s="134" t="b">
        <v>0</v>
      </c>
      <c r="H48" s="134" t="b">
        <v>0</v>
      </c>
      <c r="I48" s="134" t="b">
        <v>0</v>
      </c>
      <c r="J48" s="134" t="b">
        <v>0</v>
      </c>
      <c r="K48" s="134" t="b">
        <v>0</v>
      </c>
      <c r="L48" s="134" t="b">
        <v>0</v>
      </c>
      <c r="M48" s="134" t="b">
        <v>0</v>
      </c>
      <c r="N48" s="134" t="b">
        <v>0</v>
      </c>
      <c r="O48" s="134" t="b">
        <v>0</v>
      </c>
      <c r="P48" s="134" t="b">
        <v>0</v>
      </c>
      <c r="Q48" s="134" t="b">
        <v>0</v>
      </c>
      <c r="R48" s="134" t="b">
        <v>0</v>
      </c>
      <c r="S48" s="134" t="b">
        <v>0</v>
      </c>
      <c r="T48" s="134" t="b">
        <v>0</v>
      </c>
      <c r="U48" s="134" t="b">
        <v>0</v>
      </c>
      <c r="V48" s="134" t="b">
        <v>0</v>
      </c>
      <c r="W48" s="134" t="b">
        <v>0</v>
      </c>
      <c r="X48" s="134" t="b">
        <v>0</v>
      </c>
      <c r="Y48" s="13"/>
    </row>
    <row r="49" spans="1:25" x14ac:dyDescent="0.3">
      <c r="A49" t="s">
        <v>421</v>
      </c>
      <c r="B49" s="13"/>
      <c r="C49" s="13" t="s">
        <v>252</v>
      </c>
      <c r="D49" s="134" t="b">
        <v>0</v>
      </c>
      <c r="E49" s="134" t="b">
        <v>0</v>
      </c>
      <c r="F49" s="134" t="b">
        <v>0</v>
      </c>
      <c r="G49" s="134" t="b">
        <v>0</v>
      </c>
      <c r="H49" s="134" t="b">
        <v>0</v>
      </c>
      <c r="I49" s="134" t="b">
        <v>0</v>
      </c>
      <c r="J49" s="134" t="b">
        <v>0</v>
      </c>
      <c r="K49" s="134" t="b">
        <v>0</v>
      </c>
      <c r="L49" s="134" t="b">
        <v>0</v>
      </c>
      <c r="M49" s="134" t="b">
        <v>0</v>
      </c>
      <c r="N49" s="134" t="b">
        <v>0</v>
      </c>
      <c r="O49" s="134" t="b">
        <v>0</v>
      </c>
      <c r="P49" s="134" t="b">
        <v>0</v>
      </c>
      <c r="Q49" s="134" t="b">
        <v>0</v>
      </c>
      <c r="R49" s="134" t="b">
        <v>0</v>
      </c>
      <c r="S49" s="134" t="b">
        <v>0</v>
      </c>
      <c r="T49" s="134" t="b">
        <v>0</v>
      </c>
      <c r="U49" s="134" t="b">
        <v>0</v>
      </c>
      <c r="V49" s="134" t="b">
        <v>0</v>
      </c>
      <c r="W49" s="134" t="b">
        <v>0</v>
      </c>
      <c r="X49" s="134" t="b">
        <v>0</v>
      </c>
      <c r="Y49" s="13"/>
    </row>
    <row r="50" spans="1:25" x14ac:dyDescent="0.3">
      <c r="A50" t="s">
        <v>422</v>
      </c>
      <c r="B50" s="13"/>
      <c r="C50" s="13" t="s">
        <v>253</v>
      </c>
      <c r="D50" s="134" t="b">
        <v>0</v>
      </c>
      <c r="E50" s="134" t="b">
        <v>0</v>
      </c>
      <c r="F50" s="134" t="b">
        <v>0</v>
      </c>
      <c r="G50" s="134" t="b">
        <v>0</v>
      </c>
      <c r="H50" s="134" t="b">
        <v>0</v>
      </c>
      <c r="I50" s="134" t="b">
        <v>0</v>
      </c>
      <c r="J50" s="134" t="b">
        <v>0</v>
      </c>
      <c r="K50" s="134" t="b">
        <v>0</v>
      </c>
      <c r="L50" s="134" t="b">
        <v>0</v>
      </c>
      <c r="M50" s="134" t="b">
        <v>0</v>
      </c>
      <c r="N50" s="134" t="b">
        <v>0</v>
      </c>
      <c r="O50" s="134" t="b">
        <v>0</v>
      </c>
      <c r="P50" s="134" t="b">
        <v>0</v>
      </c>
      <c r="Q50" s="134" t="b">
        <v>0</v>
      </c>
      <c r="R50" s="134" t="b">
        <v>0</v>
      </c>
      <c r="S50" s="134" t="b">
        <v>0</v>
      </c>
      <c r="T50" s="134" t="b">
        <v>0</v>
      </c>
      <c r="U50" s="134" t="b">
        <v>0</v>
      </c>
      <c r="V50" s="134" t="b">
        <v>0</v>
      </c>
      <c r="W50" s="134" t="b">
        <v>0</v>
      </c>
      <c r="X50" s="134" t="b">
        <v>0</v>
      </c>
      <c r="Y50" s="13"/>
    </row>
    <row r="51" spans="1:25" x14ac:dyDescent="0.3">
      <c r="A51" t="s">
        <v>423</v>
      </c>
      <c r="B51" s="13"/>
      <c r="C51" s="13" t="s">
        <v>254</v>
      </c>
      <c r="D51" s="134" t="b">
        <v>0</v>
      </c>
      <c r="E51" s="134" t="b">
        <v>0</v>
      </c>
      <c r="F51" s="134" t="b">
        <v>0</v>
      </c>
      <c r="G51" s="134" t="b">
        <v>0</v>
      </c>
      <c r="H51" s="134" t="b">
        <v>0</v>
      </c>
      <c r="I51" s="134" t="b">
        <v>0</v>
      </c>
      <c r="J51" s="134" t="b">
        <v>0</v>
      </c>
      <c r="K51" s="134" t="b">
        <v>0</v>
      </c>
      <c r="L51" s="134" t="b">
        <v>0</v>
      </c>
      <c r="M51" s="134" t="b">
        <v>0</v>
      </c>
      <c r="N51" s="134" t="b">
        <v>0</v>
      </c>
      <c r="O51" s="134" t="b">
        <v>0</v>
      </c>
      <c r="P51" s="134" t="b">
        <v>0</v>
      </c>
      <c r="Q51" s="134" t="b">
        <v>0</v>
      </c>
      <c r="R51" s="134" t="b">
        <v>0</v>
      </c>
      <c r="S51" s="134" t="b">
        <v>0</v>
      </c>
      <c r="T51" s="134" t="b">
        <v>0</v>
      </c>
      <c r="U51" s="134" t="b">
        <v>0</v>
      </c>
      <c r="V51" s="134" t="b">
        <v>0</v>
      </c>
      <c r="W51" s="134" t="b">
        <v>0</v>
      </c>
      <c r="X51" s="134" t="b">
        <v>0</v>
      </c>
      <c r="Y51" s="13"/>
    </row>
    <row r="52" spans="1:25" x14ac:dyDescent="0.3">
      <c r="A52" t="s">
        <v>424</v>
      </c>
      <c r="B52" s="13"/>
      <c r="C52" s="13" t="s">
        <v>255</v>
      </c>
      <c r="D52" s="134" t="b">
        <v>0</v>
      </c>
      <c r="E52" s="134" t="b">
        <v>0</v>
      </c>
      <c r="F52" s="134" t="b">
        <v>0</v>
      </c>
      <c r="G52" s="134" t="b">
        <v>0</v>
      </c>
      <c r="H52" s="134" t="b">
        <v>0</v>
      </c>
      <c r="I52" s="134" t="b">
        <v>0</v>
      </c>
      <c r="J52" s="134" t="b">
        <v>0</v>
      </c>
      <c r="K52" s="134" t="b">
        <v>0</v>
      </c>
      <c r="L52" s="134" t="b">
        <v>0</v>
      </c>
      <c r="M52" s="134" t="b">
        <v>0</v>
      </c>
      <c r="N52" s="134" t="b">
        <v>0</v>
      </c>
      <c r="O52" s="134" t="b">
        <v>0</v>
      </c>
      <c r="P52" s="134" t="b">
        <v>0</v>
      </c>
      <c r="Q52" s="134" t="b">
        <v>0</v>
      </c>
      <c r="R52" s="134" t="b">
        <v>0</v>
      </c>
      <c r="S52" s="134" t="b">
        <v>0</v>
      </c>
      <c r="T52" s="134" t="b">
        <v>0</v>
      </c>
      <c r="U52" s="134" t="b">
        <v>0</v>
      </c>
      <c r="V52" s="134" t="b">
        <v>0</v>
      </c>
      <c r="W52" s="134" t="b">
        <v>0</v>
      </c>
      <c r="X52" s="134" t="b">
        <v>0</v>
      </c>
      <c r="Y52" s="13"/>
    </row>
    <row r="53" spans="1:25" x14ac:dyDescent="0.3">
      <c r="A53" t="s">
        <v>425</v>
      </c>
      <c r="B53" s="13"/>
      <c r="C53" s="13" t="s">
        <v>256</v>
      </c>
      <c r="D53" s="134" t="b">
        <v>1</v>
      </c>
      <c r="E53" s="134" t="b">
        <v>0</v>
      </c>
      <c r="F53" s="134" t="b">
        <v>0</v>
      </c>
      <c r="G53" s="134" t="b">
        <v>0</v>
      </c>
      <c r="H53" s="134" t="b">
        <v>0</v>
      </c>
      <c r="I53" s="134" t="b">
        <v>0</v>
      </c>
      <c r="J53" s="134" t="b">
        <v>0</v>
      </c>
      <c r="K53" s="134" t="b">
        <v>0</v>
      </c>
      <c r="L53" s="134" t="b">
        <v>0</v>
      </c>
      <c r="M53" s="134" t="b">
        <v>0</v>
      </c>
      <c r="N53" s="134" t="b">
        <v>0</v>
      </c>
      <c r="O53" s="134" t="b">
        <v>0</v>
      </c>
      <c r="P53" s="134" t="b">
        <v>0</v>
      </c>
      <c r="Q53" s="134" t="b">
        <v>0</v>
      </c>
      <c r="R53" s="134" t="b">
        <v>0</v>
      </c>
      <c r="S53" s="134" t="b">
        <v>0</v>
      </c>
      <c r="T53" s="134" t="b">
        <v>0</v>
      </c>
      <c r="U53" s="134" t="b">
        <v>0</v>
      </c>
      <c r="V53" s="134" t="b">
        <v>0</v>
      </c>
      <c r="W53" s="134" t="b">
        <v>0</v>
      </c>
      <c r="X53" s="134" t="b">
        <v>0</v>
      </c>
      <c r="Y53" s="13"/>
    </row>
    <row r="54" spans="1:25" x14ac:dyDescent="0.3">
      <c r="A54" t="s">
        <v>426</v>
      </c>
      <c r="B54" s="13"/>
      <c r="C54" s="13" t="s">
        <v>257</v>
      </c>
      <c r="D54" s="134" t="b">
        <v>0</v>
      </c>
      <c r="E54" s="134" t="b">
        <v>0</v>
      </c>
      <c r="F54" s="134" t="b">
        <v>0</v>
      </c>
      <c r="G54" s="134" t="b">
        <v>0</v>
      </c>
      <c r="H54" s="134" t="b">
        <v>0</v>
      </c>
      <c r="I54" s="134" t="b">
        <v>0</v>
      </c>
      <c r="J54" s="134" t="b">
        <v>0</v>
      </c>
      <c r="K54" s="134" t="b">
        <v>0</v>
      </c>
      <c r="L54" s="134" t="b">
        <v>0</v>
      </c>
      <c r="M54" s="134" t="b">
        <v>0</v>
      </c>
      <c r="N54" s="134" t="b">
        <v>0</v>
      </c>
      <c r="O54" s="134" t="b">
        <v>0</v>
      </c>
      <c r="P54" s="134" t="b">
        <v>0</v>
      </c>
      <c r="Q54" s="134" t="b">
        <v>0</v>
      </c>
      <c r="R54" s="134" t="b">
        <v>0</v>
      </c>
      <c r="S54" s="134" t="b">
        <v>0</v>
      </c>
      <c r="T54" s="134" t="b">
        <v>0</v>
      </c>
      <c r="U54" s="134" t="b">
        <v>0</v>
      </c>
      <c r="V54" s="134" t="b">
        <v>0</v>
      </c>
      <c r="W54" s="134" t="b">
        <v>0</v>
      </c>
      <c r="X54" s="134" t="b">
        <v>0</v>
      </c>
      <c r="Y54" s="13"/>
    </row>
    <row r="55" spans="1:25" x14ac:dyDescent="0.3">
      <c r="A55" t="s">
        <v>427</v>
      </c>
      <c r="B55" s="13"/>
      <c r="C55" s="13" t="s">
        <v>258</v>
      </c>
      <c r="D55" s="134" t="b">
        <v>0</v>
      </c>
      <c r="E55" s="134" t="b">
        <v>0</v>
      </c>
      <c r="F55" s="134" t="b">
        <v>0</v>
      </c>
      <c r="G55" s="134" t="b">
        <v>0</v>
      </c>
      <c r="H55" s="134" t="b">
        <v>0</v>
      </c>
      <c r="I55" s="134" t="b">
        <v>0</v>
      </c>
      <c r="J55" s="134" t="b">
        <v>0</v>
      </c>
      <c r="K55" s="134" t="b">
        <v>0</v>
      </c>
      <c r="L55" s="134" t="b">
        <v>0</v>
      </c>
      <c r="M55" s="134" t="b">
        <v>0</v>
      </c>
      <c r="N55" s="134" t="b">
        <v>0</v>
      </c>
      <c r="O55" s="134" t="b">
        <v>0</v>
      </c>
      <c r="P55" s="134" t="b">
        <v>0</v>
      </c>
      <c r="Q55" s="134" t="b">
        <v>0</v>
      </c>
      <c r="R55" s="134" t="b">
        <v>0</v>
      </c>
      <c r="S55" s="134" t="b">
        <v>0</v>
      </c>
      <c r="T55" s="134" t="b">
        <v>0</v>
      </c>
      <c r="U55" s="134" t="b">
        <v>0</v>
      </c>
      <c r="V55" s="134" t="b">
        <v>0</v>
      </c>
      <c r="W55" s="134" t="b">
        <v>0</v>
      </c>
      <c r="X55" s="134" t="b">
        <v>0</v>
      </c>
      <c r="Y55" s="13"/>
    </row>
    <row r="56" spans="1:25" x14ac:dyDescent="0.3">
      <c r="A56" t="s">
        <v>428</v>
      </c>
      <c r="B56" s="13"/>
      <c r="C56" s="13" t="s">
        <v>259</v>
      </c>
      <c r="D56" s="134" t="b">
        <v>1</v>
      </c>
      <c r="E56" s="134" t="b">
        <v>0</v>
      </c>
      <c r="F56" s="134" t="b">
        <v>0</v>
      </c>
      <c r="G56" s="134" t="b">
        <v>0</v>
      </c>
      <c r="H56" s="134" t="b">
        <v>0</v>
      </c>
      <c r="I56" s="134" t="b">
        <v>0</v>
      </c>
      <c r="J56" s="134" t="b">
        <v>0</v>
      </c>
      <c r="K56" s="134" t="b">
        <v>0</v>
      </c>
      <c r="L56" s="134" t="b">
        <v>0</v>
      </c>
      <c r="M56" s="134" t="b">
        <v>0</v>
      </c>
      <c r="N56" s="134" t="b">
        <v>0</v>
      </c>
      <c r="O56" s="134" t="b">
        <v>0</v>
      </c>
      <c r="P56" s="134" t="b">
        <v>0</v>
      </c>
      <c r="Q56" s="134" t="b">
        <v>0</v>
      </c>
      <c r="R56" s="134" t="b">
        <v>0</v>
      </c>
      <c r="S56" s="134" t="b">
        <v>0</v>
      </c>
      <c r="T56" s="134" t="b">
        <v>0</v>
      </c>
      <c r="U56" s="134" t="b">
        <v>0</v>
      </c>
      <c r="V56" s="134" t="b">
        <v>0</v>
      </c>
      <c r="W56" s="134" t="b">
        <v>0</v>
      </c>
      <c r="X56" s="134" t="b">
        <v>0</v>
      </c>
      <c r="Y56" s="13"/>
    </row>
    <row r="57" spans="1:25" x14ac:dyDescent="0.3">
      <c r="A57" t="s">
        <v>429</v>
      </c>
      <c r="B57" s="13"/>
      <c r="C57" s="13" t="s">
        <v>260</v>
      </c>
      <c r="D57" s="134" t="b">
        <v>0</v>
      </c>
      <c r="E57" s="134" t="b">
        <v>0</v>
      </c>
      <c r="F57" s="134" t="b">
        <v>0</v>
      </c>
      <c r="G57" s="134" t="b">
        <v>0</v>
      </c>
      <c r="H57" s="134" t="b">
        <v>0</v>
      </c>
      <c r="I57" s="134" t="b">
        <v>0</v>
      </c>
      <c r="J57" s="134" t="b">
        <v>0</v>
      </c>
      <c r="K57" s="134" t="b">
        <v>0</v>
      </c>
      <c r="L57" s="134" t="b">
        <v>0</v>
      </c>
      <c r="M57" s="134" t="b">
        <v>0</v>
      </c>
      <c r="N57" s="134" t="b">
        <v>0</v>
      </c>
      <c r="O57" s="134" t="b">
        <v>0</v>
      </c>
      <c r="P57" s="134" t="b">
        <v>0</v>
      </c>
      <c r="Q57" s="134" t="b">
        <v>0</v>
      </c>
      <c r="R57" s="134" t="b">
        <v>0</v>
      </c>
      <c r="S57" s="134" t="b">
        <v>0</v>
      </c>
      <c r="T57" s="134" t="b">
        <v>0</v>
      </c>
      <c r="U57" s="134" t="b">
        <v>0</v>
      </c>
      <c r="V57" s="134" t="b">
        <v>0</v>
      </c>
      <c r="W57" s="134" t="b">
        <v>0</v>
      </c>
      <c r="X57" s="134" t="b">
        <v>0</v>
      </c>
      <c r="Y57" s="13"/>
    </row>
    <row r="58" spans="1:25" x14ac:dyDescent="0.3">
      <c r="A58" t="s">
        <v>430</v>
      </c>
      <c r="B58" s="13"/>
      <c r="C58" s="13" t="s">
        <v>261</v>
      </c>
      <c r="D58" s="134" t="b">
        <v>0</v>
      </c>
      <c r="E58" s="134" t="b">
        <v>0</v>
      </c>
      <c r="F58" s="134" t="b">
        <v>0</v>
      </c>
      <c r="G58" s="134" t="b">
        <v>0</v>
      </c>
      <c r="H58" s="134" t="b">
        <v>0</v>
      </c>
      <c r="I58" s="134" t="b">
        <v>0</v>
      </c>
      <c r="J58" s="134" t="b">
        <v>0</v>
      </c>
      <c r="K58" s="134" t="b">
        <v>0</v>
      </c>
      <c r="L58" s="134" t="b">
        <v>0</v>
      </c>
      <c r="M58" s="134" t="b">
        <v>0</v>
      </c>
      <c r="N58" s="134" t="b">
        <v>0</v>
      </c>
      <c r="O58" s="134" t="b">
        <v>0</v>
      </c>
      <c r="P58" s="134" t="b">
        <v>0</v>
      </c>
      <c r="Q58" s="134" t="b">
        <v>0</v>
      </c>
      <c r="R58" s="134" t="b">
        <v>0</v>
      </c>
      <c r="S58" s="134" t="b">
        <v>0</v>
      </c>
      <c r="T58" s="134" t="b">
        <v>0</v>
      </c>
      <c r="U58" s="134" t="b">
        <v>0</v>
      </c>
      <c r="V58" s="134" t="b">
        <v>0</v>
      </c>
      <c r="W58" s="134" t="b">
        <v>0</v>
      </c>
      <c r="X58" s="134" t="b">
        <v>0</v>
      </c>
      <c r="Y58" s="13"/>
    </row>
    <row r="59" spans="1:25" x14ac:dyDescent="0.3">
      <c r="A59" t="s">
        <v>431</v>
      </c>
      <c r="B59" s="13"/>
      <c r="C59" s="13" t="s">
        <v>262</v>
      </c>
      <c r="D59" s="134" t="b">
        <v>0</v>
      </c>
      <c r="E59" s="134" t="b">
        <v>0</v>
      </c>
      <c r="F59" s="134" t="b">
        <v>0</v>
      </c>
      <c r="G59" s="134" t="b">
        <v>0</v>
      </c>
      <c r="H59" s="134" t="b">
        <v>0</v>
      </c>
      <c r="I59" s="134" t="b">
        <v>0</v>
      </c>
      <c r="J59" s="134" t="b">
        <v>0</v>
      </c>
      <c r="K59" s="134" t="b">
        <v>0</v>
      </c>
      <c r="L59" s="134" t="b">
        <v>0</v>
      </c>
      <c r="M59" s="134" t="b">
        <v>0</v>
      </c>
      <c r="N59" s="134" t="b">
        <v>0</v>
      </c>
      <c r="O59" s="134" t="b">
        <v>0</v>
      </c>
      <c r="P59" s="134" t="b">
        <v>0</v>
      </c>
      <c r="Q59" s="134" t="b">
        <v>0</v>
      </c>
      <c r="R59" s="134" t="b">
        <v>0</v>
      </c>
      <c r="S59" s="134" t="b">
        <v>0</v>
      </c>
      <c r="T59" s="134" t="b">
        <v>0</v>
      </c>
      <c r="U59" s="134" t="b">
        <v>0</v>
      </c>
      <c r="V59" s="134" t="b">
        <v>0</v>
      </c>
      <c r="W59" s="134" t="b">
        <v>0</v>
      </c>
      <c r="X59" s="134" t="b">
        <v>0</v>
      </c>
      <c r="Y59" s="13"/>
    </row>
    <row r="60" spans="1:25" ht="15" thickBot="1" x14ac:dyDescent="0.35">
      <c r="A60" t="s">
        <v>432</v>
      </c>
      <c r="B60" s="66"/>
      <c r="C60" s="66" t="s">
        <v>263</v>
      </c>
      <c r="D60" s="135" t="b">
        <v>0</v>
      </c>
      <c r="E60" s="135" t="b">
        <v>0</v>
      </c>
      <c r="F60" s="135" t="b">
        <v>0</v>
      </c>
      <c r="G60" s="135" t="b">
        <v>0</v>
      </c>
      <c r="H60" s="135" t="b">
        <v>0</v>
      </c>
      <c r="I60" s="135" t="b">
        <v>0</v>
      </c>
      <c r="J60" s="135" t="b">
        <v>0</v>
      </c>
      <c r="K60" s="135" t="b">
        <v>0</v>
      </c>
      <c r="L60" s="135" t="b">
        <v>0</v>
      </c>
      <c r="M60" s="135" t="b">
        <v>0</v>
      </c>
      <c r="N60" s="135" t="b">
        <v>0</v>
      </c>
      <c r="O60" s="135" t="b">
        <v>0</v>
      </c>
      <c r="P60" s="135" t="b">
        <v>0</v>
      </c>
      <c r="Q60" s="135" t="b">
        <v>0</v>
      </c>
      <c r="R60" s="135" t="b">
        <v>0</v>
      </c>
      <c r="S60" s="135" t="b">
        <v>0</v>
      </c>
      <c r="T60" s="135" t="b">
        <v>0</v>
      </c>
      <c r="U60" s="135" t="b">
        <v>0</v>
      </c>
      <c r="V60" s="135" t="b">
        <v>0</v>
      </c>
      <c r="W60" s="135" t="b">
        <v>0</v>
      </c>
      <c r="X60" s="135" t="b">
        <v>0</v>
      </c>
      <c r="Y60" s="6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1C96-2833-4124-A380-BF3B72D234E8}">
  <sheetPr codeName="Sheet3"/>
  <dimension ref="A1:AO9520"/>
  <sheetViews>
    <sheetView zoomScaleNormal="100" workbookViewId="0">
      <selection activeCell="L5" sqref="L5:M5"/>
    </sheetView>
  </sheetViews>
  <sheetFormatPr defaultRowHeight="14.4" x14ac:dyDescent="0.3"/>
  <cols>
    <col min="1" max="1" width="15.5546875" style="13" bestFit="1" customWidth="1"/>
    <col min="2" max="2" width="15.21875" style="68" bestFit="1" customWidth="1"/>
    <col min="3" max="3" width="8.88671875" style="64"/>
    <col min="4" max="4" width="15.21875" style="68" bestFit="1" customWidth="1"/>
    <col min="5" max="5" width="8.88671875" style="64"/>
    <col min="6" max="6" width="15.88671875" style="68" bestFit="1" customWidth="1"/>
    <col min="7" max="7" width="8.88671875" style="64"/>
    <col min="8" max="8" width="15.21875" style="68" bestFit="1" customWidth="1"/>
    <col min="9" max="9" width="8.88671875" style="64"/>
    <col min="10" max="10" width="8.88671875" style="68"/>
    <col min="11" max="11" width="8.88671875" style="64"/>
    <col min="12" max="12" width="8.88671875" style="85"/>
    <col min="14" max="14" width="8.88671875" style="68"/>
    <col min="15" max="15" width="8.88671875" style="64"/>
    <col min="16" max="16" width="8.88671875" style="85"/>
    <col min="17" max="17" width="8.88671875" style="64"/>
    <col min="18" max="18" width="8.88671875" style="68"/>
    <col min="19" max="19" width="8.88671875" style="64"/>
    <col min="20" max="20" width="8.88671875" style="68"/>
    <col min="21" max="21" width="8.88671875" style="64"/>
    <col min="22" max="22" width="8.88671875" style="68"/>
    <col min="23" max="23" width="8.88671875" style="64"/>
    <col min="24" max="24" width="8.88671875" style="68"/>
    <col min="25" max="25" width="8.88671875" style="64"/>
    <col min="26" max="26" width="8.88671875" style="85"/>
    <col min="27" max="27" width="8.88671875" style="64"/>
    <col min="28" max="28" width="8.88671875" style="68"/>
    <col min="29" max="29" width="8.88671875" style="64"/>
    <col min="30" max="30" width="8.88671875" style="68"/>
    <col min="31" max="31" width="8.88671875" style="64"/>
    <col min="32" max="32" width="8.88671875" style="68"/>
    <col min="33" max="33" width="8.88671875" style="64"/>
    <col min="34" max="34" width="8.88671875" style="68"/>
    <col min="35" max="35" width="8.88671875" style="64"/>
    <col min="36" max="36" width="8.88671875" style="68"/>
    <col min="37" max="37" width="8.88671875" style="64"/>
    <col min="38" max="38" width="8.88671875" style="68"/>
    <col min="39" max="39" width="8.88671875" style="64"/>
    <col min="40" max="40" width="8.88671875" style="68"/>
    <col min="41" max="41" width="8.88671875" style="64"/>
  </cols>
  <sheetData>
    <row r="1" spans="1:41" ht="15" thickBot="1" x14ac:dyDescent="0.35">
      <c r="A1" s="14"/>
      <c r="B1" s="261">
        <v>1</v>
      </c>
      <c r="C1" s="262"/>
      <c r="D1" s="261">
        <v>2</v>
      </c>
      <c r="E1" s="262"/>
      <c r="F1" s="261">
        <v>3</v>
      </c>
      <c r="G1" s="262"/>
      <c r="H1" s="261">
        <v>4</v>
      </c>
      <c r="I1" s="262"/>
      <c r="J1" s="261">
        <v>5</v>
      </c>
      <c r="K1" s="262"/>
      <c r="L1" s="261">
        <v>6</v>
      </c>
      <c r="M1" s="262"/>
      <c r="N1" s="261">
        <v>7</v>
      </c>
      <c r="O1" s="262"/>
      <c r="P1" s="261">
        <v>8</v>
      </c>
      <c r="Q1" s="262"/>
      <c r="R1" s="261">
        <v>9</v>
      </c>
      <c r="S1" s="262"/>
      <c r="T1" s="261">
        <v>10</v>
      </c>
      <c r="U1" s="262"/>
      <c r="V1" s="261">
        <v>11</v>
      </c>
      <c r="W1" s="262"/>
      <c r="X1" s="261">
        <v>12</v>
      </c>
      <c r="Y1" s="262"/>
      <c r="Z1" s="259">
        <v>13</v>
      </c>
      <c r="AA1" s="260"/>
      <c r="AB1" s="259">
        <v>14</v>
      </c>
      <c r="AC1" s="260"/>
      <c r="AD1" s="259">
        <v>15</v>
      </c>
      <c r="AE1" s="260"/>
      <c r="AF1" s="259">
        <v>16</v>
      </c>
      <c r="AG1" s="260"/>
      <c r="AH1" s="259">
        <v>17</v>
      </c>
      <c r="AI1" s="260"/>
      <c r="AJ1" s="259">
        <v>18</v>
      </c>
      <c r="AK1" s="260"/>
      <c r="AL1" s="259">
        <v>19</v>
      </c>
      <c r="AM1" s="260"/>
      <c r="AN1" s="259">
        <v>20</v>
      </c>
      <c r="AO1" s="260"/>
    </row>
    <row r="2" spans="1:41" s="65" customFormat="1" x14ac:dyDescent="0.3">
      <c r="A2" s="14" t="s">
        <v>23</v>
      </c>
      <c r="B2" s="261" t="s">
        <v>182</v>
      </c>
      <c r="C2" s="262"/>
      <c r="D2" s="261" t="s">
        <v>361</v>
      </c>
      <c r="E2" s="262"/>
      <c r="F2" s="261" t="s">
        <v>361</v>
      </c>
      <c r="G2" s="262"/>
      <c r="H2" s="261" t="s">
        <v>361</v>
      </c>
      <c r="I2" s="262"/>
      <c r="J2" s="261" t="s">
        <v>439</v>
      </c>
      <c r="K2" s="262"/>
      <c r="L2" s="261" t="s">
        <v>441</v>
      </c>
      <c r="M2" s="262"/>
      <c r="N2" s="261" t="s">
        <v>441</v>
      </c>
      <c r="O2" s="262"/>
      <c r="P2" s="261" t="s">
        <v>182</v>
      </c>
      <c r="Q2" s="262"/>
      <c r="R2" s="261"/>
      <c r="S2" s="262"/>
      <c r="T2" s="261"/>
      <c r="U2" s="262"/>
      <c r="V2" s="261"/>
      <c r="W2" s="262"/>
      <c r="X2" s="261"/>
      <c r="Y2" s="262"/>
      <c r="Z2" s="266"/>
      <c r="AA2" s="266"/>
      <c r="AB2" s="266"/>
      <c r="AC2" s="266"/>
      <c r="AD2" s="266"/>
      <c r="AE2" s="266"/>
      <c r="AF2" s="266"/>
      <c r="AG2" s="266"/>
      <c r="AH2" s="266"/>
      <c r="AI2" s="266"/>
      <c r="AJ2" s="266"/>
      <c r="AK2" s="266"/>
      <c r="AL2" s="266"/>
      <c r="AM2" s="266"/>
      <c r="AN2" s="266"/>
      <c r="AO2" s="266"/>
    </row>
    <row r="3" spans="1:41" x14ac:dyDescent="0.3">
      <c r="A3" s="13" t="s">
        <v>83</v>
      </c>
      <c r="B3" s="259"/>
      <c r="C3" s="260"/>
      <c r="D3" s="259" t="s">
        <v>29</v>
      </c>
      <c r="E3" s="260"/>
      <c r="F3" s="259" t="s">
        <v>31</v>
      </c>
      <c r="G3" s="260"/>
      <c r="H3" s="259" t="s">
        <v>29</v>
      </c>
      <c r="I3" s="260"/>
      <c r="J3" s="259" t="s">
        <v>29</v>
      </c>
      <c r="K3" s="260"/>
      <c r="L3" s="259" t="s">
        <v>29</v>
      </c>
      <c r="M3" s="260"/>
      <c r="N3" s="259" t="s">
        <v>30</v>
      </c>
      <c r="O3" s="260"/>
      <c r="P3" s="259"/>
      <c r="Q3" s="260"/>
      <c r="R3" s="259"/>
      <c r="S3" s="260"/>
      <c r="T3" s="259"/>
      <c r="U3" s="260"/>
      <c r="V3" s="259"/>
      <c r="W3" s="260"/>
      <c r="X3" s="259"/>
      <c r="Y3" s="260"/>
      <c r="Z3" s="258"/>
      <c r="AA3" s="258"/>
      <c r="AB3" s="258"/>
      <c r="AC3" s="258"/>
      <c r="AD3" s="258"/>
      <c r="AE3" s="258"/>
      <c r="AF3" s="258"/>
      <c r="AG3" s="258"/>
      <c r="AH3" s="258"/>
      <c r="AI3" s="258"/>
      <c r="AJ3" s="258"/>
      <c r="AK3" s="258"/>
      <c r="AL3" s="258"/>
      <c r="AM3" s="258"/>
      <c r="AN3" s="258"/>
      <c r="AO3" s="258"/>
    </row>
    <row r="4" spans="1:41" x14ac:dyDescent="0.3">
      <c r="A4" s="13" t="s">
        <v>115</v>
      </c>
      <c r="B4" s="259" t="s">
        <v>362</v>
      </c>
      <c r="C4" s="260"/>
      <c r="D4" s="259" t="s">
        <v>193</v>
      </c>
      <c r="E4" s="260"/>
      <c r="F4" s="259" t="s">
        <v>362</v>
      </c>
      <c r="G4" s="260"/>
      <c r="H4" s="259" t="s">
        <v>157</v>
      </c>
      <c r="I4" s="260"/>
      <c r="J4" s="259"/>
      <c r="K4" s="260"/>
      <c r="L4" s="259"/>
      <c r="M4" s="260"/>
      <c r="N4" s="259" t="s">
        <v>362</v>
      </c>
      <c r="O4" s="260"/>
      <c r="P4" s="259" t="s">
        <v>362</v>
      </c>
      <c r="Q4" s="260"/>
      <c r="R4" s="259"/>
      <c r="S4" s="260"/>
      <c r="T4" s="259"/>
      <c r="U4" s="260"/>
      <c r="V4" s="259"/>
      <c r="W4" s="260"/>
      <c r="X4" s="259"/>
      <c r="Y4" s="260"/>
      <c r="Z4" s="258"/>
      <c r="AA4" s="258"/>
      <c r="AB4" s="258"/>
      <c r="AC4" s="258"/>
      <c r="AD4" s="258"/>
      <c r="AE4" s="258"/>
      <c r="AF4" s="258"/>
      <c r="AG4" s="258"/>
      <c r="AH4" s="258"/>
      <c r="AI4" s="258"/>
      <c r="AJ4" s="258"/>
      <c r="AK4" s="258"/>
      <c r="AL4" s="258"/>
      <c r="AM4" s="258"/>
      <c r="AN4" s="258"/>
      <c r="AO4" s="258"/>
    </row>
    <row r="5" spans="1:41" x14ac:dyDescent="0.3">
      <c r="A5" s="13" t="s">
        <v>114</v>
      </c>
      <c r="B5" s="259" t="s">
        <v>362</v>
      </c>
      <c r="C5" s="260"/>
      <c r="D5" s="259" t="s">
        <v>195</v>
      </c>
      <c r="E5" s="260"/>
      <c r="F5" s="259" t="s">
        <v>362</v>
      </c>
      <c r="G5" s="260"/>
      <c r="H5" s="259" t="s">
        <v>195</v>
      </c>
      <c r="I5" s="260"/>
      <c r="J5" s="259" t="s">
        <v>195</v>
      </c>
      <c r="K5" s="260"/>
      <c r="L5" s="259" t="s">
        <v>195</v>
      </c>
      <c r="M5" s="260"/>
      <c r="N5" s="259" t="s">
        <v>362</v>
      </c>
      <c r="O5" s="260"/>
      <c r="P5" s="259" t="s">
        <v>362</v>
      </c>
      <c r="Q5" s="260"/>
      <c r="R5" s="259"/>
      <c r="S5" s="260"/>
      <c r="T5" s="259"/>
      <c r="U5" s="260"/>
      <c r="V5" s="259"/>
      <c r="W5" s="260"/>
      <c r="X5" s="259"/>
      <c r="Y5" s="260"/>
      <c r="Z5" s="258"/>
      <c r="AA5" s="258"/>
      <c r="AB5" s="258"/>
      <c r="AC5" s="258"/>
      <c r="AD5" s="258"/>
      <c r="AE5" s="258"/>
      <c r="AF5" s="258"/>
      <c r="AG5" s="258"/>
      <c r="AH5" s="258"/>
      <c r="AI5" s="258"/>
      <c r="AJ5" s="258"/>
      <c r="AK5" s="258"/>
      <c r="AL5" s="258"/>
      <c r="AM5" s="258"/>
      <c r="AN5" s="258"/>
      <c r="AO5" s="258"/>
    </row>
    <row r="6" spans="1:41" s="67" customFormat="1" ht="15" thickBot="1" x14ac:dyDescent="0.35">
      <c r="A6" s="66" t="s">
        <v>86</v>
      </c>
      <c r="B6" s="263" t="s">
        <v>513</v>
      </c>
      <c r="C6" s="264"/>
      <c r="D6" s="263"/>
      <c r="E6" s="264"/>
      <c r="F6" s="263"/>
      <c r="G6" s="264"/>
      <c r="H6" s="263"/>
      <c r="I6" s="264"/>
      <c r="J6" s="263"/>
      <c r="K6" s="264"/>
      <c r="L6" s="263"/>
      <c r="M6" s="264"/>
      <c r="N6" s="263"/>
      <c r="O6" s="264"/>
      <c r="P6" s="263" t="s">
        <v>520</v>
      </c>
      <c r="Q6" s="264"/>
      <c r="R6" s="263"/>
      <c r="S6" s="264"/>
      <c r="T6" s="263"/>
      <c r="U6" s="264"/>
      <c r="V6" s="263"/>
      <c r="W6" s="264"/>
      <c r="X6" s="263"/>
      <c r="Y6" s="264"/>
      <c r="Z6" s="265"/>
      <c r="AA6" s="265"/>
      <c r="AB6" s="265"/>
      <c r="AC6" s="265"/>
      <c r="AD6" s="265"/>
      <c r="AE6" s="265"/>
      <c r="AF6" s="265"/>
      <c r="AG6" s="265"/>
      <c r="AH6" s="265"/>
      <c r="AI6" s="265"/>
      <c r="AJ6" s="265"/>
      <c r="AK6" s="265"/>
      <c r="AL6" s="265"/>
      <c r="AM6" s="265"/>
      <c r="AN6" s="265"/>
      <c r="AO6" s="265"/>
    </row>
    <row r="7" spans="1:41" hidden="1" x14ac:dyDescent="0.3">
      <c r="A7" s="13" t="s">
        <v>370</v>
      </c>
      <c r="B7" s="103"/>
      <c r="C7" s="104"/>
      <c r="D7" s="103"/>
      <c r="E7" s="104"/>
      <c r="F7" s="103"/>
      <c r="G7" s="104"/>
      <c r="H7" s="103"/>
      <c r="I7" s="104"/>
      <c r="J7" s="103"/>
      <c r="K7" s="104"/>
      <c r="L7" s="106"/>
      <c r="M7" s="106"/>
      <c r="N7" s="103"/>
      <c r="O7" s="104"/>
      <c r="P7" s="106"/>
      <c r="Q7" s="104"/>
      <c r="R7" s="103"/>
      <c r="S7" s="104"/>
      <c r="T7" s="103"/>
      <c r="U7" s="104"/>
      <c r="V7" s="103"/>
      <c r="W7" s="104"/>
      <c r="X7" s="103"/>
      <c r="Y7" s="104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</row>
    <row r="8" spans="1:41" x14ac:dyDescent="0.3">
      <c r="A8" s="13" t="s">
        <v>87</v>
      </c>
      <c r="B8" s="267" t="b">
        <v>1</v>
      </c>
      <c r="C8" s="268"/>
      <c r="D8" s="267" t="b">
        <v>1</v>
      </c>
      <c r="E8" s="268"/>
      <c r="F8" s="267" t="b">
        <v>1</v>
      </c>
      <c r="G8" s="268"/>
      <c r="H8" s="267" t="b">
        <v>1</v>
      </c>
      <c r="I8" s="268"/>
      <c r="J8" s="267" t="b">
        <v>1</v>
      </c>
      <c r="K8" s="268"/>
      <c r="L8" s="267" t="b">
        <v>0</v>
      </c>
      <c r="M8" s="268"/>
      <c r="N8" s="267" t="b">
        <v>0</v>
      </c>
      <c r="O8" s="268"/>
      <c r="P8" s="267" t="b">
        <v>1</v>
      </c>
      <c r="Q8" s="268"/>
      <c r="R8" s="267" t="b">
        <v>0</v>
      </c>
      <c r="S8" s="268"/>
      <c r="T8" s="267" t="b">
        <v>0</v>
      </c>
      <c r="U8" s="268"/>
      <c r="V8" s="267" t="b">
        <v>0</v>
      </c>
      <c r="W8" s="268"/>
      <c r="X8" s="267" t="b">
        <v>0</v>
      </c>
      <c r="Y8" s="268"/>
      <c r="Z8" s="267" t="b">
        <v>0</v>
      </c>
      <c r="AA8" s="268"/>
      <c r="AB8" s="267" t="b">
        <v>0</v>
      </c>
      <c r="AC8" s="268"/>
      <c r="AD8" s="267" t="b">
        <v>0</v>
      </c>
      <c r="AE8" s="268"/>
      <c r="AF8" s="267" t="b">
        <v>0</v>
      </c>
      <c r="AG8" s="268"/>
      <c r="AH8" s="267" t="b">
        <v>0</v>
      </c>
      <c r="AI8" s="268"/>
      <c r="AJ8" s="267" t="b">
        <v>0</v>
      </c>
      <c r="AK8" s="268"/>
      <c r="AL8" s="267" t="b">
        <v>0</v>
      </c>
      <c r="AM8" s="268"/>
      <c r="AN8" s="267" t="b">
        <v>0</v>
      </c>
      <c r="AO8" s="268"/>
    </row>
    <row r="9" spans="1:41" ht="15" thickBot="1" x14ac:dyDescent="0.35">
      <c r="A9" s="13" t="s">
        <v>369</v>
      </c>
      <c r="B9" s="267" t="b">
        <v>0</v>
      </c>
      <c r="C9" s="268"/>
      <c r="D9" s="267" t="b">
        <v>0</v>
      </c>
      <c r="E9" s="268"/>
      <c r="F9" s="267" t="b">
        <v>0</v>
      </c>
      <c r="G9" s="268"/>
      <c r="H9" s="267" t="b">
        <v>0</v>
      </c>
      <c r="I9" s="268"/>
      <c r="J9" s="267" t="b">
        <v>0</v>
      </c>
      <c r="K9" s="268"/>
      <c r="L9" s="267" t="b">
        <v>0</v>
      </c>
      <c r="M9" s="268"/>
      <c r="N9" s="267" t="b">
        <v>0</v>
      </c>
      <c r="O9" s="268"/>
      <c r="P9" s="267" t="b">
        <v>0</v>
      </c>
      <c r="Q9" s="268"/>
      <c r="R9" s="267" t="b">
        <v>0</v>
      </c>
      <c r="S9" s="268"/>
      <c r="T9" s="267" t="b">
        <v>0</v>
      </c>
      <c r="U9" s="268"/>
      <c r="V9" s="267" t="b">
        <v>0</v>
      </c>
      <c r="W9" s="268"/>
      <c r="X9" s="267" t="b">
        <v>0</v>
      </c>
      <c r="Y9" s="268"/>
      <c r="Z9" s="267" t="b">
        <v>0</v>
      </c>
      <c r="AA9" s="268"/>
      <c r="AB9" s="267" t="b">
        <v>0</v>
      </c>
      <c r="AC9" s="268"/>
      <c r="AD9" s="267" t="b">
        <v>0</v>
      </c>
      <c r="AE9" s="268"/>
      <c r="AF9" s="267" t="b">
        <v>0</v>
      </c>
      <c r="AG9" s="268"/>
      <c r="AH9" s="267" t="b">
        <v>0</v>
      </c>
      <c r="AI9" s="268"/>
      <c r="AJ9" s="267" t="b">
        <v>0</v>
      </c>
      <c r="AK9" s="268"/>
      <c r="AL9" s="267" t="b">
        <v>0</v>
      </c>
      <c r="AM9" s="268"/>
      <c r="AN9" s="267" t="b">
        <v>0</v>
      </c>
      <c r="AO9" s="268"/>
    </row>
    <row r="10" spans="1:41" s="65" customFormat="1" x14ac:dyDescent="0.3">
      <c r="A10" s="14" t="s">
        <v>366</v>
      </c>
      <c r="B10" s="261" t="s">
        <v>364</v>
      </c>
      <c r="C10" s="262"/>
      <c r="D10" s="261" t="s">
        <v>364</v>
      </c>
      <c r="E10" s="262"/>
      <c r="F10" s="261" t="s">
        <v>365</v>
      </c>
      <c r="G10" s="262"/>
      <c r="H10" s="261" t="s">
        <v>365</v>
      </c>
      <c r="I10" s="262"/>
      <c r="J10" s="261" t="s">
        <v>364</v>
      </c>
      <c r="K10" s="262"/>
      <c r="L10" s="261" t="s">
        <v>364</v>
      </c>
      <c r="M10" s="262"/>
      <c r="N10" s="261" t="s">
        <v>498</v>
      </c>
      <c r="O10" s="262"/>
      <c r="P10" s="261" t="s">
        <v>364</v>
      </c>
      <c r="Q10" s="262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</row>
    <row r="11" spans="1:41" x14ac:dyDescent="0.3">
      <c r="A11" s="13" t="s">
        <v>10</v>
      </c>
      <c r="B11" s="259" t="s">
        <v>12</v>
      </c>
      <c r="C11" s="260"/>
      <c r="D11" s="259" t="s">
        <v>368</v>
      </c>
      <c r="E11" s="260"/>
      <c r="F11" s="259"/>
      <c r="G11" s="260"/>
      <c r="H11" s="259"/>
      <c r="I11" s="260"/>
      <c r="J11" s="259" t="s">
        <v>368</v>
      </c>
      <c r="K11" s="260"/>
      <c r="L11" s="258" t="s">
        <v>440</v>
      </c>
      <c r="M11" s="258"/>
      <c r="N11" s="259"/>
      <c r="O11" s="260"/>
      <c r="P11" s="259" t="s">
        <v>12</v>
      </c>
      <c r="Q11" s="260"/>
      <c r="R11" s="258"/>
      <c r="S11" s="258"/>
      <c r="T11" s="258"/>
      <c r="U11" s="258"/>
      <c r="V11" s="258"/>
      <c r="W11" s="258"/>
      <c r="X11" s="258"/>
      <c r="Y11" s="258"/>
      <c r="Z11" s="258"/>
      <c r="AA11" s="258"/>
      <c r="AB11" s="258"/>
      <c r="AC11" s="258"/>
      <c r="AD11" s="258"/>
      <c r="AE11" s="258"/>
      <c r="AF11" s="258"/>
      <c r="AG11" s="258"/>
      <c r="AH11" s="258"/>
      <c r="AI11" s="258"/>
      <c r="AJ11" s="258"/>
      <c r="AK11" s="258"/>
      <c r="AL11" s="258"/>
      <c r="AM11" s="258"/>
      <c r="AN11" s="258"/>
      <c r="AO11" s="258"/>
    </row>
    <row r="12" spans="1:41" s="67" customFormat="1" ht="15" thickBot="1" x14ac:dyDescent="0.35">
      <c r="A12" s="66" t="s">
        <v>367</v>
      </c>
      <c r="B12" s="269">
        <v>45658</v>
      </c>
      <c r="C12" s="270"/>
      <c r="D12" s="269">
        <v>45658</v>
      </c>
      <c r="E12" s="270"/>
      <c r="F12" s="269"/>
      <c r="G12" s="270"/>
      <c r="H12" s="269"/>
      <c r="I12" s="270"/>
      <c r="J12" s="269">
        <v>45658</v>
      </c>
      <c r="K12" s="270"/>
      <c r="L12" s="269">
        <v>45658</v>
      </c>
      <c r="M12" s="270"/>
      <c r="N12" s="263"/>
      <c r="O12" s="264"/>
      <c r="P12" s="269">
        <v>45658</v>
      </c>
      <c r="Q12" s="270"/>
      <c r="R12" s="265"/>
      <c r="S12" s="265"/>
      <c r="T12" s="265"/>
      <c r="U12" s="265"/>
      <c r="V12" s="265"/>
      <c r="W12" s="265"/>
      <c r="X12" s="265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265"/>
      <c r="AN12" s="265"/>
      <c r="AO12" s="265"/>
    </row>
    <row r="13" spans="1:41" s="132" customFormat="1" ht="15" thickBot="1" x14ac:dyDescent="0.35">
      <c r="A13" s="133"/>
      <c r="B13" s="173" t="s">
        <v>84</v>
      </c>
      <c r="C13" s="174" t="s">
        <v>85</v>
      </c>
      <c r="D13" s="173" t="s">
        <v>84</v>
      </c>
      <c r="E13" s="174" t="s">
        <v>85</v>
      </c>
      <c r="F13" s="173" t="s">
        <v>84</v>
      </c>
      <c r="G13" s="174" t="s">
        <v>85</v>
      </c>
      <c r="H13" s="173" t="s">
        <v>84</v>
      </c>
      <c r="I13" s="174" t="s">
        <v>85</v>
      </c>
      <c r="J13" s="173" t="s">
        <v>84</v>
      </c>
      <c r="K13" s="174" t="s">
        <v>85</v>
      </c>
      <c r="L13" s="175" t="s">
        <v>84</v>
      </c>
      <c r="M13" s="132" t="s">
        <v>85</v>
      </c>
      <c r="N13" s="173" t="s">
        <v>84</v>
      </c>
      <c r="O13" s="174" t="s">
        <v>85</v>
      </c>
      <c r="P13" s="175" t="s">
        <v>84</v>
      </c>
      <c r="Q13" s="174" t="s">
        <v>85</v>
      </c>
      <c r="R13" s="173" t="s">
        <v>84</v>
      </c>
      <c r="S13" s="174" t="s">
        <v>85</v>
      </c>
      <c r="T13" s="173" t="s">
        <v>84</v>
      </c>
      <c r="U13" s="174" t="s">
        <v>85</v>
      </c>
      <c r="V13" s="173" t="s">
        <v>84</v>
      </c>
      <c r="W13" s="174" t="s">
        <v>85</v>
      </c>
      <c r="X13" s="173" t="s">
        <v>84</v>
      </c>
      <c r="Y13" s="174" t="s">
        <v>85</v>
      </c>
      <c r="Z13" s="175" t="s">
        <v>84</v>
      </c>
      <c r="AA13" s="174" t="s">
        <v>85</v>
      </c>
      <c r="AB13" s="173" t="s">
        <v>84</v>
      </c>
      <c r="AC13" s="174" t="s">
        <v>85</v>
      </c>
      <c r="AD13" s="173" t="s">
        <v>84</v>
      </c>
      <c r="AE13" s="174" t="s">
        <v>85</v>
      </c>
      <c r="AF13" s="173" t="s">
        <v>84</v>
      </c>
      <c r="AG13" s="174" t="s">
        <v>85</v>
      </c>
      <c r="AH13" s="173" t="s">
        <v>84</v>
      </c>
      <c r="AI13" s="174" t="s">
        <v>85</v>
      </c>
      <c r="AJ13" s="173" t="s">
        <v>84</v>
      </c>
      <c r="AK13" s="174" t="s">
        <v>85</v>
      </c>
      <c r="AL13" s="173" t="s">
        <v>84</v>
      </c>
      <c r="AM13" s="174" t="s">
        <v>85</v>
      </c>
      <c r="AN13" s="173" t="s">
        <v>84</v>
      </c>
      <c r="AO13" s="174" t="s">
        <v>85</v>
      </c>
    </row>
    <row r="14" spans="1:41" x14ac:dyDescent="0.3">
      <c r="B14" s="69"/>
      <c r="C14" s="70">
        <v>9.0553816706186216E-2</v>
      </c>
      <c r="D14" s="69"/>
      <c r="E14" s="70">
        <v>0.98899999999999999</v>
      </c>
      <c r="F14" s="69">
        <v>45658</v>
      </c>
      <c r="G14" s="64">
        <v>0.27303108998730663</v>
      </c>
      <c r="H14" s="69">
        <v>45658</v>
      </c>
      <c r="I14" s="64">
        <v>3.0743560358520954</v>
      </c>
      <c r="K14" s="70">
        <v>-0.11430013522193327</v>
      </c>
      <c r="M14" s="234">
        <f>-K14+0.05</f>
        <v>0.16430013522193326</v>
      </c>
      <c r="O14" s="64">
        <v>0.15</v>
      </c>
      <c r="Q14" s="70">
        <v>9.0553816706186216E-2</v>
      </c>
    </row>
    <row r="15" spans="1:41" x14ac:dyDescent="0.3">
      <c r="B15" s="69"/>
      <c r="C15" s="70">
        <v>0.12603444845039991</v>
      </c>
      <c r="D15" s="69"/>
      <c r="E15" s="70">
        <v>1.0050000000000001</v>
      </c>
      <c r="F15" s="69">
        <v>45658.041666666664</v>
      </c>
      <c r="G15" s="64">
        <v>0.10300175169414516</v>
      </c>
      <c r="H15" s="69">
        <v>45658.041666666664</v>
      </c>
      <c r="I15" s="64">
        <v>3.9577915100652703</v>
      </c>
      <c r="K15" s="70">
        <v>-0.11430013522193327</v>
      </c>
      <c r="M15" s="234">
        <f t="shared" ref="M15:M78" si="0">-K15+0.05</f>
        <v>0.16430013522193326</v>
      </c>
      <c r="Q15" s="70">
        <v>0.12603444845039991</v>
      </c>
    </row>
    <row r="16" spans="1:41" x14ac:dyDescent="0.3">
      <c r="B16" s="69"/>
      <c r="C16" s="70">
        <v>0.16841856606459285</v>
      </c>
      <c r="D16" s="69"/>
      <c r="E16" s="70">
        <v>0.68300000000000005</v>
      </c>
      <c r="F16" s="69">
        <v>45658.083333333336</v>
      </c>
      <c r="G16" s="64">
        <v>0.12641258984410264</v>
      </c>
      <c r="H16" s="69">
        <v>45658.083333333336</v>
      </c>
      <c r="I16" s="64">
        <v>6.2675219719580255</v>
      </c>
      <c r="K16" s="70">
        <v>-0.11430013522193327</v>
      </c>
      <c r="M16" s="234">
        <f t="shared" si="0"/>
        <v>0.16430013522193326</v>
      </c>
      <c r="Q16" s="70">
        <v>0.16841856606459285</v>
      </c>
    </row>
    <row r="17" spans="2:17" x14ac:dyDescent="0.3">
      <c r="B17" s="69"/>
      <c r="C17" s="70">
        <v>0.17161736674279524</v>
      </c>
      <c r="D17" s="69"/>
      <c r="E17" s="70">
        <v>1.204</v>
      </c>
      <c r="F17" s="69">
        <v>45658.125</v>
      </c>
      <c r="G17" s="64">
        <v>0.17222191861159933</v>
      </c>
      <c r="H17" s="69">
        <v>45658.125</v>
      </c>
      <c r="I17" s="64">
        <v>5.2028540844859066</v>
      </c>
      <c r="K17" s="70">
        <v>-0.11430013522193327</v>
      </c>
      <c r="M17" s="234">
        <f t="shared" si="0"/>
        <v>0.16430013522193326</v>
      </c>
      <c r="Q17" s="70">
        <v>0.17161736674279524</v>
      </c>
    </row>
    <row r="18" spans="2:17" x14ac:dyDescent="0.3">
      <c r="B18" s="69"/>
      <c r="C18" s="70">
        <v>0.19505051213066446</v>
      </c>
      <c r="D18" s="69"/>
      <c r="E18" s="70">
        <v>1.161</v>
      </c>
      <c r="F18" s="69">
        <v>45658.166666666664</v>
      </c>
      <c r="G18" s="64">
        <v>0.14711310511791675</v>
      </c>
      <c r="H18" s="69">
        <v>45658.166666666664</v>
      </c>
      <c r="I18" s="64">
        <v>6.9098981850198697</v>
      </c>
      <c r="K18" s="70">
        <v>-0.11430013522193327</v>
      </c>
      <c r="M18" s="234">
        <f t="shared" si="0"/>
        <v>0.16430013522193326</v>
      </c>
      <c r="Q18" s="70">
        <v>0.19505051213066446</v>
      </c>
    </row>
    <row r="19" spans="2:17" x14ac:dyDescent="0.3">
      <c r="B19" s="69"/>
      <c r="C19" s="70">
        <v>0.20489021124552245</v>
      </c>
      <c r="D19" s="69"/>
      <c r="E19" s="70">
        <v>1.33</v>
      </c>
      <c r="F19" s="69">
        <v>45658.208333333336</v>
      </c>
      <c r="G19" s="64">
        <v>0.17825458684388673</v>
      </c>
      <c r="H19" s="69">
        <v>45658.208333333336</v>
      </c>
      <c r="I19" s="64">
        <v>8.6387106146920534</v>
      </c>
      <c r="K19" s="70">
        <v>-0.11430013522193327</v>
      </c>
      <c r="M19" s="234">
        <f t="shared" si="0"/>
        <v>0.16430013522193326</v>
      </c>
      <c r="Q19" s="70">
        <v>0.20489021124552245</v>
      </c>
    </row>
    <row r="20" spans="2:17" x14ac:dyDescent="0.3">
      <c r="B20" s="69"/>
      <c r="C20" s="70">
        <v>0.20505551039521952</v>
      </c>
      <c r="D20" s="69"/>
      <c r="E20" s="70">
        <v>1.171</v>
      </c>
      <c r="F20" s="69">
        <v>45658.25</v>
      </c>
      <c r="G20" s="64">
        <v>0.31289017998311641</v>
      </c>
      <c r="H20" s="69">
        <v>45658.25</v>
      </c>
      <c r="I20" s="64">
        <v>7.3497961272010848</v>
      </c>
      <c r="K20" s="70">
        <v>-0.11430013522193327</v>
      </c>
      <c r="M20" s="234">
        <f t="shared" si="0"/>
        <v>0.16430013522193326</v>
      </c>
      <c r="Q20" s="70">
        <v>0.20505551039521952</v>
      </c>
    </row>
    <row r="21" spans="2:17" x14ac:dyDescent="0.3">
      <c r="B21" s="69"/>
      <c r="C21" s="70">
        <v>0.2031028959830391</v>
      </c>
      <c r="D21" s="69"/>
      <c r="E21" s="70">
        <v>1.093</v>
      </c>
      <c r="F21" s="69">
        <v>45658.291666666664</v>
      </c>
      <c r="G21" s="64">
        <v>0.12912647963598961</v>
      </c>
      <c r="H21" s="69">
        <v>45658.291666666664</v>
      </c>
      <c r="I21" s="64">
        <v>9.4804115227830064</v>
      </c>
      <c r="K21" s="70">
        <v>-0.11430013522193327</v>
      </c>
      <c r="M21" s="234">
        <f t="shared" si="0"/>
        <v>0.16430013522193326</v>
      </c>
      <c r="Q21" s="70">
        <v>0.2031028959830391</v>
      </c>
    </row>
    <row r="22" spans="2:17" x14ac:dyDescent="0.3">
      <c r="B22" s="69"/>
      <c r="C22" s="70">
        <v>0.18903138823806617</v>
      </c>
      <c r="D22" s="69"/>
      <c r="E22" s="70">
        <v>1.0409999999999999</v>
      </c>
      <c r="F22" s="69">
        <v>45658.333333333336</v>
      </c>
      <c r="G22" s="64">
        <v>0.29949089003065676</v>
      </c>
      <c r="H22" s="69">
        <v>45658.333333333336</v>
      </c>
      <c r="I22" s="64">
        <v>7.6153772003509212</v>
      </c>
      <c r="K22" s="70">
        <v>-0.11430013522193327</v>
      </c>
      <c r="M22" s="234">
        <f t="shared" si="0"/>
        <v>0.16430013522193326</v>
      </c>
      <c r="Q22" s="70">
        <v>0.18903138823806617</v>
      </c>
    </row>
    <row r="23" spans="2:17" x14ac:dyDescent="0.3">
      <c r="B23" s="69"/>
      <c r="C23" s="70">
        <v>0.17450603894347105</v>
      </c>
      <c r="D23" s="69"/>
      <c r="E23" s="70">
        <v>1.1119999999999999</v>
      </c>
      <c r="F23" s="69">
        <v>45658.375</v>
      </c>
      <c r="G23" s="64">
        <v>0.16188563397294897</v>
      </c>
      <c r="H23" s="69">
        <v>45658.375</v>
      </c>
      <c r="I23" s="64">
        <v>8.6301495389658172</v>
      </c>
      <c r="K23" s="70">
        <v>-0.11430013522193327</v>
      </c>
      <c r="M23" s="234">
        <f t="shared" si="0"/>
        <v>0.16430013522193326</v>
      </c>
      <c r="Q23" s="70">
        <v>0.17450603894347105</v>
      </c>
    </row>
    <row r="24" spans="2:17" x14ac:dyDescent="0.3">
      <c r="B24" s="69"/>
      <c r="C24" s="70">
        <v>0.15726891717525882</v>
      </c>
      <c r="D24" s="69"/>
      <c r="E24" s="70">
        <v>0.89999999999999991</v>
      </c>
      <c r="F24" s="69">
        <v>45658.416666666664</v>
      </c>
      <c r="G24" s="64">
        <v>0.19388170776839747</v>
      </c>
      <c r="H24" s="69">
        <v>45658.416666666664</v>
      </c>
      <c r="I24" s="64">
        <v>9.0617982264846972</v>
      </c>
      <c r="K24" s="70">
        <v>-0.11430013522193327</v>
      </c>
      <c r="M24" s="234">
        <f t="shared" si="0"/>
        <v>0.16430013522193326</v>
      </c>
      <c r="Q24" s="70">
        <v>0.15726891717525882</v>
      </c>
    </row>
    <row r="25" spans="2:17" x14ac:dyDescent="0.3">
      <c r="B25" s="69"/>
      <c r="D25" s="69"/>
      <c r="E25" s="70">
        <v>1.2870000000000001</v>
      </c>
      <c r="F25" s="69">
        <v>45658.458333333336</v>
      </c>
      <c r="G25" s="64">
        <v>0.31024576727043129</v>
      </c>
      <c r="H25" s="69">
        <v>45658.458333333336</v>
      </c>
      <c r="I25" s="64">
        <v>7.2984761639021434</v>
      </c>
      <c r="K25" s="70">
        <v>-0.11430013522193327</v>
      </c>
      <c r="M25" s="234">
        <f t="shared" si="0"/>
        <v>0.16430013522193326</v>
      </c>
    </row>
    <row r="26" spans="2:17" x14ac:dyDescent="0.3">
      <c r="B26" s="69"/>
      <c r="D26" s="69"/>
      <c r="E26" s="70">
        <v>1.105</v>
      </c>
      <c r="F26" s="69">
        <v>45658.5</v>
      </c>
      <c r="G26" s="64">
        <v>0.27461616668315136</v>
      </c>
      <c r="H26" s="69">
        <v>45658.5</v>
      </c>
      <c r="I26" s="64">
        <v>8.9110104749788199</v>
      </c>
      <c r="K26" s="70">
        <v>-8.0112929854930071E-2</v>
      </c>
      <c r="M26" s="234">
        <f t="shared" si="0"/>
        <v>0.13011292985493006</v>
      </c>
    </row>
    <row r="27" spans="2:17" x14ac:dyDescent="0.3">
      <c r="B27" s="69"/>
      <c r="D27" s="69"/>
      <c r="E27" s="70">
        <v>0.84000000000000008</v>
      </c>
      <c r="F27" s="69">
        <v>45658.541666666664</v>
      </c>
      <c r="G27" s="64">
        <v>0.2030411900140609</v>
      </c>
      <c r="H27" s="69">
        <v>45658.541666666664</v>
      </c>
      <c r="I27" s="64">
        <v>10.64549351538388</v>
      </c>
      <c r="K27" s="70">
        <v>-6.4751027108867182E-2</v>
      </c>
      <c r="M27" s="234">
        <f t="shared" si="0"/>
        <v>0.11475102710886718</v>
      </c>
    </row>
    <row r="28" spans="2:17" x14ac:dyDescent="0.3">
      <c r="B28" s="69"/>
      <c r="D28" s="69"/>
      <c r="E28" s="70">
        <v>1.073</v>
      </c>
      <c r="F28" s="69">
        <v>45658.583333333336</v>
      </c>
      <c r="G28" s="64">
        <v>0.29104825947996904</v>
      </c>
      <c r="H28" s="69">
        <v>45658.583333333336</v>
      </c>
      <c r="I28" s="64">
        <v>11.124826278694348</v>
      </c>
      <c r="K28" s="70">
        <v>-9.3427745548006563E-2</v>
      </c>
      <c r="M28" s="234">
        <f t="shared" si="0"/>
        <v>0.14342774554800658</v>
      </c>
    </row>
    <row r="29" spans="2:17" x14ac:dyDescent="0.3">
      <c r="B29" s="69"/>
      <c r="D29" s="69"/>
      <c r="E29" s="70">
        <v>0.76100000000000001</v>
      </c>
      <c r="F29" s="69">
        <v>45658.625</v>
      </c>
      <c r="G29" s="64">
        <v>0.20274757807089694</v>
      </c>
      <c r="H29" s="69">
        <v>45658.625</v>
      </c>
      <c r="I29" s="64">
        <v>12.874580327227026</v>
      </c>
      <c r="K29" s="70">
        <v>-0.10407691248087096</v>
      </c>
      <c r="M29" s="234">
        <f t="shared" si="0"/>
        <v>0.15407691248087096</v>
      </c>
    </row>
    <row r="30" spans="2:17" x14ac:dyDescent="0.3">
      <c r="B30" s="69"/>
      <c r="D30" s="69"/>
      <c r="E30" s="70">
        <v>1.2070000000000001</v>
      </c>
      <c r="F30" s="69">
        <v>45658.666666666664</v>
      </c>
      <c r="G30" s="64">
        <v>0.30682385408394552</v>
      </c>
      <c r="H30" s="69">
        <v>45658.666666666664</v>
      </c>
      <c r="I30" s="64">
        <v>11.490557384908124</v>
      </c>
      <c r="K30" s="70">
        <v>-0.1241593023459435</v>
      </c>
      <c r="M30" s="234">
        <f t="shared" si="0"/>
        <v>0.17415930234594351</v>
      </c>
    </row>
    <row r="31" spans="2:17" x14ac:dyDescent="0.3">
      <c r="B31" s="69"/>
      <c r="D31" s="69"/>
      <c r="E31" s="70">
        <v>1.3009999999999999</v>
      </c>
      <c r="F31" s="69">
        <v>45658.708333333336</v>
      </c>
      <c r="G31" s="64">
        <v>0.15199915803480341</v>
      </c>
      <c r="H31" s="69">
        <v>45658.708333333336</v>
      </c>
      <c r="I31" s="64">
        <v>13.172355311392504</v>
      </c>
      <c r="K31" s="70">
        <v>-0.14637653406937912</v>
      </c>
      <c r="M31" s="234">
        <f t="shared" si="0"/>
        <v>0.19637653406937911</v>
      </c>
    </row>
    <row r="32" spans="2:17" x14ac:dyDescent="0.3">
      <c r="B32" s="69"/>
      <c r="D32" s="69"/>
      <c r="E32" s="70">
        <v>1.252</v>
      </c>
      <c r="F32" s="69">
        <v>45658.75</v>
      </c>
      <c r="G32" s="64">
        <v>0.19393796821521214</v>
      </c>
      <c r="H32" s="69">
        <v>45658.75</v>
      </c>
      <c r="I32" s="64">
        <v>11.484558892805985</v>
      </c>
      <c r="K32" s="70">
        <v>-0.15154272357348703</v>
      </c>
      <c r="M32" s="234">
        <f t="shared" si="0"/>
        <v>0.20154272357348701</v>
      </c>
    </row>
    <row r="33" spans="2:13" x14ac:dyDescent="0.3">
      <c r="B33" s="69"/>
      <c r="D33" s="69"/>
      <c r="E33" s="70">
        <v>0.95799999999999996</v>
      </c>
      <c r="F33" s="69">
        <v>45658.791666666664</v>
      </c>
      <c r="G33" s="64">
        <v>0.15486678479470561</v>
      </c>
      <c r="H33" s="69">
        <v>45658.791666666664</v>
      </c>
      <c r="I33" s="64">
        <v>9.5840328404259481</v>
      </c>
      <c r="K33" s="70">
        <v>-0.15429070230714476</v>
      </c>
      <c r="M33" s="234">
        <f t="shared" si="0"/>
        <v>0.20429070230714474</v>
      </c>
    </row>
    <row r="34" spans="2:13" x14ac:dyDescent="0.3">
      <c r="B34" s="69"/>
      <c r="D34" s="69"/>
      <c r="E34" s="70">
        <v>1.1240000000000001</v>
      </c>
      <c r="F34" s="69">
        <v>45658.833333333336</v>
      </c>
      <c r="G34" s="64">
        <v>0.14629951949338271</v>
      </c>
      <c r="H34" s="69">
        <v>45658.833333333336</v>
      </c>
      <c r="I34" s="64">
        <v>7.2689376977235014</v>
      </c>
      <c r="K34" s="70">
        <v>-0.1849081514467506</v>
      </c>
      <c r="M34" s="234">
        <f t="shared" si="0"/>
        <v>0.23490815144675059</v>
      </c>
    </row>
    <row r="35" spans="2:13" x14ac:dyDescent="0.3">
      <c r="B35" s="69"/>
      <c r="D35" s="69"/>
      <c r="E35" s="70">
        <v>0.72</v>
      </c>
      <c r="F35" s="69">
        <v>45658.875</v>
      </c>
      <c r="G35" s="64">
        <v>0.21078304715938245</v>
      </c>
      <c r="H35" s="69">
        <v>45658.875</v>
      </c>
      <c r="I35" s="64">
        <v>7.9758879283764816</v>
      </c>
      <c r="K35" s="70">
        <v>-0.19887550189350067</v>
      </c>
      <c r="M35" s="234">
        <f t="shared" si="0"/>
        <v>0.24887550189350066</v>
      </c>
    </row>
    <row r="36" spans="2:13" x14ac:dyDescent="0.3">
      <c r="B36" s="69"/>
      <c r="D36" s="69"/>
      <c r="E36" s="70">
        <v>1.5270000000000001</v>
      </c>
      <c r="F36" s="69">
        <v>45658.916666666664</v>
      </c>
      <c r="G36" s="64">
        <v>0.27404981953260554</v>
      </c>
      <c r="H36" s="69">
        <v>45658.916666666664</v>
      </c>
      <c r="I36" s="64">
        <v>9.3135658866218218</v>
      </c>
      <c r="K36" s="70">
        <v>-0.16710705727776676</v>
      </c>
      <c r="M36" s="234">
        <f t="shared" si="0"/>
        <v>0.21710705727776675</v>
      </c>
    </row>
    <row r="37" spans="2:13" x14ac:dyDescent="0.3">
      <c r="B37" s="69"/>
      <c r="D37" s="69"/>
      <c r="E37" s="70">
        <v>1.35</v>
      </c>
      <c r="F37" s="69">
        <v>45658.958333333336</v>
      </c>
      <c r="G37" s="64">
        <v>0.18700365332147101</v>
      </c>
      <c r="H37" s="69">
        <v>45658.958333333336</v>
      </c>
      <c r="I37" s="64">
        <v>8.8143859719542696</v>
      </c>
      <c r="K37" s="70">
        <v>-0.12354188572427402</v>
      </c>
      <c r="M37" s="234">
        <f t="shared" si="0"/>
        <v>0.17354188572427404</v>
      </c>
    </row>
    <row r="38" spans="2:13" x14ac:dyDescent="0.3">
      <c r="B38" s="69"/>
      <c r="D38" s="69"/>
      <c r="E38" s="70">
        <v>0.63100000000000001</v>
      </c>
      <c r="F38" s="69">
        <v>45659</v>
      </c>
      <c r="G38" s="64">
        <v>7.7625894428059672E-2</v>
      </c>
      <c r="H38" s="69">
        <v>45659</v>
      </c>
      <c r="I38" s="64">
        <v>10.765497144716871</v>
      </c>
      <c r="K38" s="70">
        <v>-0.13404848152690738</v>
      </c>
      <c r="M38" s="234">
        <f t="shared" si="0"/>
        <v>0.18404848152690739</v>
      </c>
    </row>
    <row r="39" spans="2:13" x14ac:dyDescent="0.3">
      <c r="B39" s="69"/>
      <c r="D39" s="69"/>
      <c r="E39" s="70">
        <v>1.3660000000000001</v>
      </c>
      <c r="F39" s="69">
        <v>45659.041666666664</v>
      </c>
      <c r="G39" s="64">
        <v>0.2906636031981028</v>
      </c>
      <c r="H39" s="69">
        <v>45659.041666666664</v>
      </c>
      <c r="I39" s="64">
        <v>8.9532234173895731</v>
      </c>
      <c r="K39" s="70">
        <v>-9.5868918753040364E-2</v>
      </c>
      <c r="M39" s="234">
        <f t="shared" si="0"/>
        <v>0.14586891875304037</v>
      </c>
    </row>
    <row r="40" spans="2:13" x14ac:dyDescent="0.3">
      <c r="B40" s="69"/>
      <c r="D40" s="69"/>
      <c r="E40" s="70">
        <v>1.3370000000000002</v>
      </c>
      <c r="F40" s="69">
        <v>45659.083333333336</v>
      </c>
      <c r="G40" s="64">
        <v>0.16673889741977399</v>
      </c>
      <c r="H40" s="69">
        <v>45659.083333333336</v>
      </c>
      <c r="I40" s="64">
        <v>10.307485422683717</v>
      </c>
      <c r="K40" s="70">
        <v>-0.10732620045880668</v>
      </c>
      <c r="M40" s="234">
        <f t="shared" si="0"/>
        <v>0.15732620045880669</v>
      </c>
    </row>
    <row r="41" spans="2:13" x14ac:dyDescent="0.3">
      <c r="B41" s="69"/>
      <c r="D41" s="69"/>
      <c r="E41" s="70">
        <v>1.55</v>
      </c>
      <c r="F41" s="69">
        <v>45659.125</v>
      </c>
      <c r="G41" s="64">
        <v>0.22564740267326805</v>
      </c>
      <c r="H41" s="69">
        <v>45659.125</v>
      </c>
      <c r="I41" s="64">
        <v>10.410907135617474</v>
      </c>
      <c r="K41" s="70">
        <v>-0.14208634536444847</v>
      </c>
      <c r="M41" s="234">
        <f t="shared" si="0"/>
        <v>0.19208634536444846</v>
      </c>
    </row>
    <row r="42" spans="2:13" x14ac:dyDescent="0.3">
      <c r="B42" s="69"/>
      <c r="D42" s="69"/>
      <c r="E42" s="70">
        <v>0.64600000000000002</v>
      </c>
      <c r="F42" s="69">
        <v>45659.166666666664</v>
      </c>
      <c r="G42" s="64">
        <v>0.11795991246833015</v>
      </c>
      <c r="H42" s="69">
        <v>45659.166666666664</v>
      </c>
      <c r="I42" s="64">
        <v>9.8040509634173425</v>
      </c>
      <c r="K42" s="70">
        <v>-0.13737898203706755</v>
      </c>
      <c r="M42" s="234">
        <f t="shared" si="0"/>
        <v>0.18737898203706754</v>
      </c>
    </row>
    <row r="43" spans="2:13" x14ac:dyDescent="0.3">
      <c r="B43" s="69"/>
      <c r="D43" s="69"/>
      <c r="E43" s="70">
        <v>1.0879999999999999</v>
      </c>
      <c r="F43" s="69">
        <v>45659.208333333336</v>
      </c>
      <c r="G43" s="64">
        <v>0.15570788811773284</v>
      </c>
      <c r="H43" s="69">
        <v>45659.208333333336</v>
      </c>
      <c r="I43" s="64">
        <v>9.7763595764625748</v>
      </c>
      <c r="K43" s="70">
        <v>-0.18140426813025934</v>
      </c>
      <c r="M43" s="234">
        <f t="shared" si="0"/>
        <v>0.23140426813025933</v>
      </c>
    </row>
    <row r="44" spans="2:13" x14ac:dyDescent="0.3">
      <c r="B44" s="69"/>
      <c r="D44" s="69"/>
      <c r="E44" s="70">
        <v>1.3320000000000001</v>
      </c>
      <c r="F44" s="69">
        <v>45659.25</v>
      </c>
      <c r="G44" s="64">
        <v>0.18353539640261823</v>
      </c>
      <c r="H44" s="69">
        <v>45659.25</v>
      </c>
      <c r="I44" s="64">
        <v>7.5939595946959413</v>
      </c>
      <c r="K44" s="70">
        <v>-0.18991735740116414</v>
      </c>
      <c r="M44" s="234">
        <f t="shared" si="0"/>
        <v>0.23991735740116416</v>
      </c>
    </row>
    <row r="45" spans="2:13" x14ac:dyDescent="0.3">
      <c r="B45" s="69"/>
      <c r="D45" s="69"/>
      <c r="E45" s="70">
        <v>1.51</v>
      </c>
      <c r="F45" s="69">
        <v>45659.291666666664</v>
      </c>
      <c r="G45" s="64">
        <v>0.30250994227351558</v>
      </c>
      <c r="H45" s="69">
        <v>45659.291666666664</v>
      </c>
      <c r="I45" s="64">
        <v>8.2141350756993017</v>
      </c>
      <c r="K45" s="70">
        <v>-0.235986873227156</v>
      </c>
      <c r="M45" s="234">
        <f t="shared" si="0"/>
        <v>0.28598687322715599</v>
      </c>
    </row>
    <row r="46" spans="2:13" x14ac:dyDescent="0.3">
      <c r="B46" s="69"/>
      <c r="D46" s="69"/>
      <c r="E46" s="70">
        <v>0.67500000000000004</v>
      </c>
      <c r="F46" s="69">
        <v>45659.333333333336</v>
      </c>
      <c r="G46" s="64">
        <v>0.17977817114461886</v>
      </c>
      <c r="H46" s="69">
        <v>45659.333333333336</v>
      </c>
      <c r="I46" s="64">
        <v>7.5487074572643227</v>
      </c>
      <c r="K46" s="70">
        <v>-0.18679259760244055</v>
      </c>
      <c r="M46" s="234">
        <f t="shared" si="0"/>
        <v>0.23679259760244054</v>
      </c>
    </row>
    <row r="47" spans="2:13" x14ac:dyDescent="0.3">
      <c r="B47" s="69"/>
      <c r="D47" s="69"/>
      <c r="E47" s="70">
        <v>1.0309999999999999</v>
      </c>
      <c r="F47" s="69">
        <v>45659.375</v>
      </c>
      <c r="G47" s="64">
        <v>0.19617886115505812</v>
      </c>
      <c r="H47" s="69">
        <v>45659.375</v>
      </c>
      <c r="I47" s="64">
        <v>10.418239154654149</v>
      </c>
      <c r="K47" s="70">
        <v>-0.1384496080298015</v>
      </c>
      <c r="M47" s="234">
        <f t="shared" si="0"/>
        <v>0.18844960802980149</v>
      </c>
    </row>
    <row r="48" spans="2:13" x14ac:dyDescent="0.3">
      <c r="B48" s="69"/>
      <c r="D48" s="69"/>
      <c r="E48" s="70">
        <v>1.6</v>
      </c>
      <c r="F48" s="69">
        <v>45659.416666666664</v>
      </c>
      <c r="G48" s="64">
        <v>0.22982000718748224</v>
      </c>
      <c r="H48" s="69">
        <v>45659.416666666664</v>
      </c>
      <c r="I48" s="64">
        <v>9.8822575920469653</v>
      </c>
      <c r="K48" s="70">
        <v>-0.14605038850145102</v>
      </c>
      <c r="M48" s="234">
        <f t="shared" si="0"/>
        <v>0.19605038850145101</v>
      </c>
    </row>
    <row r="49" spans="2:13" x14ac:dyDescent="0.3">
      <c r="B49" s="69"/>
      <c r="D49" s="69"/>
      <c r="E49" s="70">
        <v>1.31</v>
      </c>
      <c r="F49" s="69">
        <v>45659.458333333336</v>
      </c>
      <c r="G49" s="64">
        <v>0.29461398660293048</v>
      </c>
      <c r="H49" s="69">
        <v>45659.458333333336</v>
      </c>
      <c r="I49" s="64">
        <v>10.121977923900859</v>
      </c>
      <c r="K49" s="70">
        <v>-0.19135257454569632</v>
      </c>
      <c r="M49" s="234">
        <f t="shared" si="0"/>
        <v>0.24135257454569631</v>
      </c>
    </row>
    <row r="50" spans="2:13" x14ac:dyDescent="0.3">
      <c r="B50" s="69"/>
      <c r="D50" s="69"/>
      <c r="E50" s="70">
        <v>1.0430000000000001</v>
      </c>
      <c r="F50" s="69">
        <v>45659.5</v>
      </c>
      <c r="G50" s="64">
        <v>0.12171851630901041</v>
      </c>
      <c r="H50" s="69">
        <v>45659.5</v>
      </c>
      <c r="I50" s="64">
        <v>9.9549537899453711</v>
      </c>
      <c r="K50" s="70">
        <v>-0.19942499560431809</v>
      </c>
      <c r="M50" s="234">
        <f t="shared" si="0"/>
        <v>0.24942499560431808</v>
      </c>
    </row>
    <row r="51" spans="2:13" x14ac:dyDescent="0.3">
      <c r="B51" s="69"/>
      <c r="D51" s="69"/>
      <c r="E51" s="70">
        <v>0.69400000000000006</v>
      </c>
      <c r="F51" s="69">
        <v>45659.541666666664</v>
      </c>
      <c r="G51" s="64">
        <v>0.21005336376104705</v>
      </c>
      <c r="H51" s="69">
        <v>45659.541666666664</v>
      </c>
      <c r="I51" s="64">
        <v>9.0875983410847354</v>
      </c>
      <c r="K51" s="70">
        <v>-0.16514303980394038</v>
      </c>
      <c r="M51" s="234">
        <f t="shared" si="0"/>
        <v>0.21514303980394039</v>
      </c>
    </row>
    <row r="52" spans="2:13" x14ac:dyDescent="0.3">
      <c r="B52" s="69"/>
      <c r="D52" s="69"/>
      <c r="E52" s="70">
        <v>1.002</v>
      </c>
      <c r="F52" s="69">
        <v>45659.583333333336</v>
      </c>
      <c r="G52" s="64">
        <v>0.18724745174172813</v>
      </c>
      <c r="H52" s="69">
        <v>45659.583333333336</v>
      </c>
      <c r="I52" s="64">
        <v>7.9486331306367166</v>
      </c>
      <c r="K52" s="70">
        <v>-0.1281357174097052</v>
      </c>
      <c r="M52" s="234">
        <f t="shared" si="0"/>
        <v>0.17813571740970519</v>
      </c>
    </row>
    <row r="53" spans="2:13" x14ac:dyDescent="0.3">
      <c r="B53" s="69"/>
      <c r="D53" s="69"/>
      <c r="E53" s="70">
        <v>0.75800000000000001</v>
      </c>
      <c r="F53" s="69">
        <v>45659.625</v>
      </c>
      <c r="G53" s="64">
        <v>0.15988389268724051</v>
      </c>
      <c r="H53" s="69">
        <v>45659.625</v>
      </c>
      <c r="I53" s="64">
        <v>7.6413551440721648</v>
      </c>
      <c r="K53" s="70">
        <v>-0.16180974320536223</v>
      </c>
      <c r="M53" s="234">
        <f t="shared" si="0"/>
        <v>0.21180974320536222</v>
      </c>
    </row>
    <row r="54" spans="2:13" x14ac:dyDescent="0.3">
      <c r="B54" s="69"/>
      <c r="D54" s="69"/>
      <c r="E54" s="70">
        <v>0.68500000000000005</v>
      </c>
      <c r="F54" s="69">
        <v>45659.666666666664</v>
      </c>
      <c r="G54" s="64">
        <v>0.15721688188195673</v>
      </c>
      <c r="H54" s="69">
        <v>45659.666666666664</v>
      </c>
      <c r="I54" s="64">
        <v>10.267528207591372</v>
      </c>
      <c r="K54" s="70">
        <v>-0.18996042721682729</v>
      </c>
      <c r="M54" s="234">
        <f t="shared" si="0"/>
        <v>0.23996042721682731</v>
      </c>
    </row>
    <row r="55" spans="2:13" x14ac:dyDescent="0.3">
      <c r="B55" s="69"/>
      <c r="D55" s="69"/>
      <c r="E55" s="70">
        <v>0.86999999999999988</v>
      </c>
      <c r="F55" s="69">
        <v>45659.708333333336</v>
      </c>
      <c r="G55" s="64">
        <v>0.26554651076074504</v>
      </c>
      <c r="H55" s="69">
        <v>45659.708333333336</v>
      </c>
      <c r="I55" s="64">
        <v>10.19374350297954</v>
      </c>
      <c r="K55" s="70">
        <v>-0.23452769976391019</v>
      </c>
      <c r="M55" s="234">
        <f t="shared" si="0"/>
        <v>0.28452769976391018</v>
      </c>
    </row>
    <row r="56" spans="2:13" x14ac:dyDescent="0.3">
      <c r="B56" s="69"/>
      <c r="D56" s="69"/>
      <c r="E56" s="70">
        <v>1.0660000000000001</v>
      </c>
      <c r="F56" s="69">
        <v>45659.75</v>
      </c>
      <c r="G56" s="64">
        <v>0.24519598688952746</v>
      </c>
      <c r="H56" s="69">
        <v>45659.75</v>
      </c>
      <c r="I56" s="64">
        <v>7.3294963252425278</v>
      </c>
      <c r="K56" s="70">
        <v>-0.28327683393477909</v>
      </c>
      <c r="M56" s="234">
        <f t="shared" si="0"/>
        <v>0.33327683393477908</v>
      </c>
    </row>
    <row r="57" spans="2:13" x14ac:dyDescent="0.3">
      <c r="B57" s="69"/>
      <c r="D57" s="69"/>
      <c r="E57" s="70">
        <v>1.4590000000000001</v>
      </c>
      <c r="F57" s="69">
        <v>45659.791666666664</v>
      </c>
      <c r="G57" s="64">
        <v>0.31617171288515561</v>
      </c>
      <c r="H57" s="69">
        <v>45659.791666666664</v>
      </c>
      <c r="I57" s="64">
        <v>9.9591908966917675</v>
      </c>
      <c r="K57" s="70">
        <v>-0.3054262220105638</v>
      </c>
      <c r="M57" s="234">
        <f t="shared" si="0"/>
        <v>0.35542622201056379</v>
      </c>
    </row>
    <row r="58" spans="2:13" x14ac:dyDescent="0.3">
      <c r="B58" s="69"/>
      <c r="D58" s="69"/>
      <c r="E58" s="70">
        <v>1.3959999999999999</v>
      </c>
      <c r="F58" s="69">
        <v>45659.833333333336</v>
      </c>
      <c r="G58" s="64">
        <v>0.1637635399141083</v>
      </c>
      <c r="H58" s="69">
        <v>45659.833333333336</v>
      </c>
      <c r="I58" s="64">
        <v>9.6606398866925307</v>
      </c>
      <c r="K58" s="70">
        <v>-0.2912198593199305</v>
      </c>
      <c r="M58" s="234">
        <f t="shared" si="0"/>
        <v>0.34121985931993049</v>
      </c>
    </row>
    <row r="59" spans="2:13" x14ac:dyDescent="0.3">
      <c r="B59" s="69"/>
      <c r="D59" s="69"/>
      <c r="E59" s="70">
        <v>0.91800000000000004</v>
      </c>
      <c r="F59" s="69">
        <v>45659.875</v>
      </c>
      <c r="G59" s="64">
        <v>0.21210039089459448</v>
      </c>
      <c r="H59" s="69">
        <v>45659.875</v>
      </c>
      <c r="I59" s="64">
        <v>7.6010004387415266</v>
      </c>
      <c r="K59" s="70">
        <v>-0.26328106385402689</v>
      </c>
      <c r="M59" s="234">
        <f t="shared" si="0"/>
        <v>0.31328106385402688</v>
      </c>
    </row>
    <row r="60" spans="2:13" x14ac:dyDescent="0.3">
      <c r="B60" s="69"/>
      <c r="D60" s="69"/>
      <c r="E60" s="70">
        <v>0.67799999999999994</v>
      </c>
      <c r="F60" s="69">
        <v>45659.916666666664</v>
      </c>
      <c r="G60" s="64">
        <v>0.10110105643240469</v>
      </c>
      <c r="H60" s="69">
        <v>45659.916666666664</v>
      </c>
      <c r="I60" s="64">
        <v>8.4706472955619496</v>
      </c>
      <c r="K60" s="70">
        <v>-0.25610235784979846</v>
      </c>
      <c r="M60" s="234">
        <f t="shared" si="0"/>
        <v>0.30610235784979845</v>
      </c>
    </row>
    <row r="61" spans="2:13" x14ac:dyDescent="0.3">
      <c r="B61" s="69"/>
      <c r="D61" s="69"/>
      <c r="E61" s="70">
        <v>1.444</v>
      </c>
      <c r="F61" s="69">
        <v>45659.958333333336</v>
      </c>
      <c r="G61" s="64">
        <v>0.15598316596985023</v>
      </c>
      <c r="H61" s="69">
        <v>45659.958333333336</v>
      </c>
      <c r="I61" s="64">
        <v>8.716700310662489</v>
      </c>
      <c r="K61" s="70">
        <v>-0.26162079138023508</v>
      </c>
      <c r="M61" s="234">
        <f t="shared" si="0"/>
        <v>0.31162079138023507</v>
      </c>
    </row>
    <row r="62" spans="2:13" x14ac:dyDescent="0.3">
      <c r="B62" s="69"/>
      <c r="D62" s="69"/>
      <c r="E62" s="70">
        <v>1.56</v>
      </c>
      <c r="F62" s="69">
        <v>45660</v>
      </c>
      <c r="G62" s="64">
        <v>0.35301411888393985</v>
      </c>
      <c r="H62" s="69">
        <v>45660</v>
      </c>
      <c r="I62" s="64">
        <v>9.7623452006575633</v>
      </c>
      <c r="K62" s="70">
        <v>-0.24969752509093979</v>
      </c>
      <c r="M62" s="234">
        <f t="shared" si="0"/>
        <v>0.29969752509093978</v>
      </c>
    </row>
    <row r="63" spans="2:13" x14ac:dyDescent="0.3">
      <c r="B63" s="69"/>
      <c r="D63" s="69"/>
      <c r="E63" s="70">
        <v>1.3839999999999999</v>
      </c>
      <c r="F63" s="69">
        <v>45660.041666666664</v>
      </c>
      <c r="G63" s="64">
        <v>0.21102975178497857</v>
      </c>
      <c r="H63" s="69">
        <v>45660.041666666664</v>
      </c>
      <c r="I63" s="64">
        <v>10.585143256327154</v>
      </c>
      <c r="K63" s="70">
        <v>-0.21345044488289894</v>
      </c>
      <c r="M63" s="234">
        <f t="shared" si="0"/>
        <v>0.26345044488289893</v>
      </c>
    </row>
    <row r="64" spans="2:13" x14ac:dyDescent="0.3">
      <c r="B64" s="69"/>
      <c r="D64" s="69"/>
      <c r="E64" s="70">
        <v>0.76700000000000002</v>
      </c>
      <c r="F64" s="69">
        <v>45660.083333333336</v>
      </c>
      <c r="G64" s="64">
        <v>0.22593547139523479</v>
      </c>
      <c r="H64" s="69">
        <v>45660.083333333336</v>
      </c>
      <c r="I64" s="64">
        <v>9.6763744596750296</v>
      </c>
      <c r="K64" s="70">
        <v>-0.24621287183801138</v>
      </c>
      <c r="M64" s="234">
        <f t="shared" si="0"/>
        <v>0.29621287183801137</v>
      </c>
    </row>
    <row r="65" spans="2:13" x14ac:dyDescent="0.3">
      <c r="B65" s="69"/>
      <c r="D65" s="69"/>
      <c r="E65" s="70">
        <v>1.4490000000000001</v>
      </c>
      <c r="F65" s="69">
        <v>45660.125</v>
      </c>
      <c r="G65" s="64">
        <v>0.30372362473854164</v>
      </c>
      <c r="H65" s="69">
        <v>45660.125</v>
      </c>
      <c r="I65" s="64">
        <v>7.604081236176194</v>
      </c>
      <c r="K65" s="70">
        <v>-0.29556150897893135</v>
      </c>
      <c r="M65" s="234">
        <f t="shared" si="0"/>
        <v>0.34556150897893134</v>
      </c>
    </row>
    <row r="66" spans="2:13" x14ac:dyDescent="0.3">
      <c r="B66" s="69"/>
      <c r="D66" s="69"/>
      <c r="E66" s="70">
        <v>1.5649999999999999</v>
      </c>
      <c r="F66" s="69">
        <v>45660.166666666664</v>
      </c>
      <c r="G66" s="64">
        <v>0.35274751314727315</v>
      </c>
      <c r="H66" s="69">
        <v>45660.166666666664</v>
      </c>
      <c r="I66" s="64">
        <v>9.2372232832213932</v>
      </c>
      <c r="K66" s="70">
        <v>-0.31025391951320341</v>
      </c>
      <c r="M66" s="234">
        <f t="shared" si="0"/>
        <v>0.3602539195132034</v>
      </c>
    </row>
    <row r="67" spans="2:13" x14ac:dyDescent="0.3">
      <c r="B67" s="69"/>
      <c r="D67" s="69"/>
      <c r="E67" s="70">
        <v>0.7330000000000001</v>
      </c>
      <c r="F67" s="69">
        <v>45660.208333333336</v>
      </c>
      <c r="G67" s="64">
        <v>0.1890710600700207</v>
      </c>
      <c r="H67" s="69">
        <v>45660.208333333336</v>
      </c>
      <c r="I67" s="64">
        <v>10.650655256928513</v>
      </c>
      <c r="K67" s="70">
        <v>-0.35290778591345673</v>
      </c>
      <c r="M67" s="234">
        <f t="shared" si="0"/>
        <v>0.40290778591345672</v>
      </c>
    </row>
    <row r="68" spans="2:13" x14ac:dyDescent="0.3">
      <c r="B68" s="69"/>
      <c r="D68" s="69"/>
      <c r="E68" s="70">
        <v>0.70000000000000007</v>
      </c>
      <c r="F68" s="69">
        <v>45660.25</v>
      </c>
      <c r="G68" s="64">
        <v>0.1765546224044364</v>
      </c>
      <c r="H68" s="69">
        <v>45660.25</v>
      </c>
      <c r="I68" s="64">
        <v>9.7654631580152067</v>
      </c>
      <c r="K68" s="70">
        <v>-0.3601911180264738</v>
      </c>
      <c r="M68" s="234">
        <f t="shared" si="0"/>
        <v>0.41019111802647379</v>
      </c>
    </row>
    <row r="69" spans="2:13" x14ac:dyDescent="0.3">
      <c r="B69" s="69"/>
      <c r="D69" s="69"/>
      <c r="E69" s="70">
        <v>1.595</v>
      </c>
      <c r="F69" s="69">
        <v>45660.291666666664</v>
      </c>
      <c r="G69" s="64">
        <v>0.29575456916470022</v>
      </c>
      <c r="H69" s="69">
        <v>45660.291666666664</v>
      </c>
      <c r="I69" s="64">
        <v>10.081927149257272</v>
      </c>
      <c r="K69" s="70">
        <v>-0.34805598258607023</v>
      </c>
      <c r="M69" s="234">
        <f t="shared" si="0"/>
        <v>0.39805598258607022</v>
      </c>
    </row>
    <row r="70" spans="2:13" x14ac:dyDescent="0.3">
      <c r="B70" s="69"/>
      <c r="D70" s="69"/>
      <c r="E70" s="70">
        <v>1.54</v>
      </c>
      <c r="F70" s="69">
        <v>45660.333333333336</v>
      </c>
      <c r="G70" s="64">
        <v>0.26498058610792713</v>
      </c>
      <c r="H70" s="69">
        <v>45660.333333333336</v>
      </c>
      <c r="I70" s="64">
        <v>8.6042968474378529</v>
      </c>
      <c r="K70" s="70">
        <v>-0.35504293707557777</v>
      </c>
      <c r="M70" s="234">
        <f t="shared" si="0"/>
        <v>0.40504293707557776</v>
      </c>
    </row>
    <row r="71" spans="2:13" x14ac:dyDescent="0.3">
      <c r="B71" s="69"/>
      <c r="D71" s="69"/>
      <c r="E71" s="70">
        <v>1.5329999999999999</v>
      </c>
      <c r="F71" s="69">
        <v>45660.375</v>
      </c>
      <c r="G71" s="64">
        <v>0.26050340781044867</v>
      </c>
      <c r="H71" s="69">
        <v>45660.375</v>
      </c>
      <c r="I71" s="64">
        <v>8.192058588277515</v>
      </c>
      <c r="K71" s="70">
        <v>-0.3358642398639346</v>
      </c>
      <c r="M71" s="234">
        <f t="shared" si="0"/>
        <v>0.38586423986393459</v>
      </c>
    </row>
    <row r="72" spans="2:13" x14ac:dyDescent="0.3">
      <c r="B72" s="69"/>
      <c r="D72" s="69"/>
      <c r="E72" s="70">
        <v>0.91500000000000004</v>
      </c>
      <c r="F72" s="69">
        <v>45660.416666666664</v>
      </c>
      <c r="G72" s="64">
        <v>0.17949697389198166</v>
      </c>
      <c r="H72" s="69">
        <v>45660.416666666664</v>
      </c>
      <c r="I72" s="64">
        <v>8.3471255943904019</v>
      </c>
      <c r="K72" s="70">
        <v>-0.36161669420478143</v>
      </c>
      <c r="M72" s="234">
        <f t="shared" si="0"/>
        <v>0.41161669420478142</v>
      </c>
    </row>
    <row r="73" spans="2:13" x14ac:dyDescent="0.3">
      <c r="B73" s="69"/>
      <c r="D73" s="69"/>
      <c r="E73" s="70">
        <v>0.97399999999999998</v>
      </c>
      <c r="F73" s="69">
        <v>45660.458333333336</v>
      </c>
      <c r="G73" s="64">
        <v>0.1602686245399409</v>
      </c>
      <c r="H73" s="69">
        <v>45660.458333333336</v>
      </c>
      <c r="I73" s="64">
        <v>9.7488470322260561</v>
      </c>
      <c r="K73" s="70">
        <v>-0.31414144894696405</v>
      </c>
      <c r="M73" s="234">
        <f t="shared" si="0"/>
        <v>0.36414144894696404</v>
      </c>
    </row>
    <row r="74" spans="2:13" x14ac:dyDescent="0.3">
      <c r="B74" s="69"/>
      <c r="D74" s="69"/>
      <c r="E74" s="70">
        <v>0.72199999999999998</v>
      </c>
      <c r="F74" s="69">
        <v>45660.5</v>
      </c>
      <c r="G74" s="64">
        <v>0.17314707083711417</v>
      </c>
      <c r="H74" s="69">
        <v>45660.5</v>
      </c>
      <c r="I74" s="64">
        <v>10.280910558089024</v>
      </c>
      <c r="K74" s="70">
        <v>-0.32333598625430043</v>
      </c>
      <c r="M74" s="234">
        <f t="shared" si="0"/>
        <v>0.37333598625430042</v>
      </c>
    </row>
    <row r="75" spans="2:13" x14ac:dyDescent="0.3">
      <c r="B75" s="69"/>
      <c r="D75" s="69"/>
      <c r="E75" s="70">
        <v>1.171</v>
      </c>
      <c r="F75" s="69">
        <v>45660.541666666664</v>
      </c>
      <c r="G75" s="64">
        <v>0.17538052909346552</v>
      </c>
      <c r="H75" s="69">
        <v>45660.541666666664</v>
      </c>
      <c r="I75" s="64">
        <v>6.9909433075734366</v>
      </c>
      <c r="K75" s="70">
        <v>-0.31875636218374193</v>
      </c>
      <c r="M75" s="234">
        <f t="shared" si="0"/>
        <v>0.36875636218374191</v>
      </c>
    </row>
    <row r="76" spans="2:13" x14ac:dyDescent="0.3">
      <c r="B76" s="69"/>
      <c r="D76" s="69"/>
      <c r="E76" s="70">
        <v>1.1400000000000001</v>
      </c>
      <c r="F76" s="69">
        <v>45660.583333333336</v>
      </c>
      <c r="G76" s="64">
        <v>0.17385174532310319</v>
      </c>
      <c r="H76" s="69">
        <v>45660.583333333336</v>
      </c>
      <c r="I76" s="64">
        <v>10.714388688331399</v>
      </c>
      <c r="K76" s="70">
        <v>-0.34545613405031622</v>
      </c>
      <c r="M76" s="234">
        <f t="shared" si="0"/>
        <v>0.39545613405031621</v>
      </c>
    </row>
    <row r="77" spans="2:13" x14ac:dyDescent="0.3">
      <c r="B77" s="69"/>
      <c r="D77" s="69"/>
      <c r="E77" s="70">
        <v>1.48</v>
      </c>
      <c r="F77" s="69">
        <v>45660.625</v>
      </c>
      <c r="G77" s="64">
        <v>0.15249863236130337</v>
      </c>
      <c r="H77" s="69">
        <v>45660.625</v>
      </c>
      <c r="I77" s="64">
        <v>10.211351755994057</v>
      </c>
      <c r="K77" s="70">
        <v>-0.36100348587169462</v>
      </c>
      <c r="M77" s="234">
        <f t="shared" si="0"/>
        <v>0.41100348587169461</v>
      </c>
    </row>
    <row r="78" spans="2:13" x14ac:dyDescent="0.3">
      <c r="B78" s="69"/>
      <c r="D78" s="69"/>
      <c r="E78" s="70">
        <v>0.91600000000000004</v>
      </c>
      <c r="F78" s="69">
        <v>45660.666666666664</v>
      </c>
      <c r="G78" s="64">
        <v>9.2457278455189057E-2</v>
      </c>
      <c r="H78" s="69">
        <v>45660.666666666664</v>
      </c>
      <c r="I78" s="64">
        <v>10.725753274993988</v>
      </c>
      <c r="K78" s="70">
        <v>-0.39493448053128871</v>
      </c>
      <c r="M78" s="234">
        <f t="shared" si="0"/>
        <v>0.4449344805312887</v>
      </c>
    </row>
    <row r="79" spans="2:13" x14ac:dyDescent="0.3">
      <c r="B79" s="69"/>
      <c r="D79" s="69"/>
      <c r="E79" s="70">
        <v>1.024</v>
      </c>
      <c r="F79" s="69">
        <v>45660.708333333336</v>
      </c>
      <c r="G79" s="64">
        <v>0.12469707770481764</v>
      </c>
      <c r="H79" s="69">
        <v>45660.708333333336</v>
      </c>
      <c r="I79" s="64">
        <v>8.1472932290936448</v>
      </c>
      <c r="K79" s="70">
        <v>-0.42904215822569619</v>
      </c>
      <c r="M79" s="234">
        <f t="shared" ref="M79:M142" si="1">-K79+0.05</f>
        <v>0.47904215822569618</v>
      </c>
    </row>
    <row r="80" spans="2:13" x14ac:dyDescent="0.3">
      <c r="B80" s="69"/>
      <c r="D80" s="69"/>
      <c r="E80" s="70">
        <v>1.198</v>
      </c>
      <c r="F80" s="69">
        <v>45660.75</v>
      </c>
      <c r="G80" s="64">
        <v>0.28232328309540089</v>
      </c>
      <c r="H80" s="69">
        <v>45660.75</v>
      </c>
      <c r="I80" s="64">
        <v>8.8828117038580636</v>
      </c>
      <c r="K80" s="70">
        <v>-0.47849946768815083</v>
      </c>
      <c r="M80" s="234">
        <f t="shared" si="1"/>
        <v>0.52849946768815081</v>
      </c>
    </row>
    <row r="81" spans="2:13" x14ac:dyDescent="0.3">
      <c r="B81" s="69"/>
      <c r="D81" s="69"/>
      <c r="E81" s="70">
        <v>0.90999999999999992</v>
      </c>
      <c r="F81" s="69">
        <v>45660.791666666664</v>
      </c>
      <c r="G81" s="64">
        <v>0.14367358507811401</v>
      </c>
      <c r="H81" s="69">
        <v>45660.791666666664</v>
      </c>
      <c r="I81" s="64">
        <v>6.9792004410492687</v>
      </c>
      <c r="K81" s="70">
        <v>-0.48993996223872205</v>
      </c>
      <c r="M81" s="234">
        <f t="shared" si="1"/>
        <v>0.53993996223872209</v>
      </c>
    </row>
    <row r="82" spans="2:13" x14ac:dyDescent="0.3">
      <c r="B82" s="69"/>
      <c r="D82" s="69"/>
      <c r="E82" s="70">
        <v>1.5989999999999998</v>
      </c>
      <c r="F82" s="69">
        <v>45660.833333333336</v>
      </c>
      <c r="G82" s="64">
        <v>0.20257258889224589</v>
      </c>
      <c r="H82" s="69">
        <v>45660.833333333336</v>
      </c>
      <c r="I82" s="64">
        <v>10.453733838188514</v>
      </c>
      <c r="K82" s="70">
        <v>-0.51997120638810879</v>
      </c>
      <c r="M82" s="234">
        <f t="shared" si="1"/>
        <v>0.56997120638810883</v>
      </c>
    </row>
    <row r="83" spans="2:13" x14ac:dyDescent="0.3">
      <c r="B83" s="69"/>
      <c r="D83" s="69"/>
      <c r="E83" s="70">
        <v>0.83500000000000008</v>
      </c>
      <c r="F83" s="69">
        <v>45660.875</v>
      </c>
      <c r="G83" s="64">
        <v>0.18116426535755539</v>
      </c>
      <c r="H83" s="69">
        <v>45660.875</v>
      </c>
      <c r="I83" s="64">
        <v>8.270193753757578</v>
      </c>
      <c r="K83" s="70">
        <v>-0.50972471427969457</v>
      </c>
      <c r="M83" s="234">
        <f t="shared" si="1"/>
        <v>0.55972471427969461</v>
      </c>
    </row>
    <row r="84" spans="2:13" x14ac:dyDescent="0.3">
      <c r="B84" s="69"/>
      <c r="D84" s="69"/>
      <c r="E84" s="70">
        <v>1.21</v>
      </c>
      <c r="F84" s="69">
        <v>45660.916666666664</v>
      </c>
      <c r="G84" s="64">
        <v>0.23094723913401252</v>
      </c>
      <c r="H84" s="69">
        <v>45660.916666666664</v>
      </c>
      <c r="I84" s="64">
        <v>7.3762360783267251</v>
      </c>
      <c r="K84" s="70">
        <v>-0.53543066162280517</v>
      </c>
      <c r="M84" s="234">
        <f t="shared" si="1"/>
        <v>0.58543066162280522</v>
      </c>
    </row>
    <row r="85" spans="2:13" x14ac:dyDescent="0.3">
      <c r="B85" s="69"/>
      <c r="D85" s="69"/>
      <c r="E85" s="70">
        <v>0.89300000000000002</v>
      </c>
      <c r="F85" s="69">
        <v>45660.958333333336</v>
      </c>
      <c r="G85" s="64">
        <v>0.17482049546600653</v>
      </c>
      <c r="H85" s="69">
        <v>45660.958333333336</v>
      </c>
      <c r="I85" s="64">
        <v>6.9951783668016621</v>
      </c>
      <c r="K85" s="70">
        <v>-0.48773257158168654</v>
      </c>
      <c r="M85" s="234">
        <f t="shared" si="1"/>
        <v>0.53773257158168652</v>
      </c>
    </row>
    <row r="86" spans="2:13" x14ac:dyDescent="0.3">
      <c r="B86" s="69"/>
      <c r="D86" s="69"/>
      <c r="E86" s="70">
        <v>1.3800000000000001</v>
      </c>
      <c r="F86" s="69">
        <v>45661</v>
      </c>
      <c r="G86" s="64">
        <v>0.17436330324670091</v>
      </c>
      <c r="H86" s="69">
        <v>45661</v>
      </c>
      <c r="I86" s="64">
        <v>7.0864885933241872</v>
      </c>
      <c r="K86" s="70">
        <v>-0.52992750757554763</v>
      </c>
      <c r="M86" s="234">
        <f t="shared" si="1"/>
        <v>0.57992750757554767</v>
      </c>
    </row>
    <row r="87" spans="2:13" x14ac:dyDescent="0.3">
      <c r="B87" s="69"/>
      <c r="D87" s="69"/>
      <c r="E87" s="70">
        <v>0.96</v>
      </c>
      <c r="F87" s="69">
        <v>45661.041666666664</v>
      </c>
      <c r="G87" s="64">
        <v>0.27652808473355772</v>
      </c>
      <c r="H87" s="69">
        <v>45661.041666666664</v>
      </c>
      <c r="I87" s="64">
        <v>8.2790786428969376</v>
      </c>
      <c r="K87" s="70">
        <v>-0.49946151239374803</v>
      </c>
      <c r="M87" s="234">
        <f t="shared" si="1"/>
        <v>0.54946151239374807</v>
      </c>
    </row>
    <row r="88" spans="2:13" x14ac:dyDescent="0.3">
      <c r="B88" s="69"/>
      <c r="D88" s="69"/>
      <c r="E88" s="70">
        <v>1.3919999999999999</v>
      </c>
      <c r="F88" s="69">
        <v>45661.083333333336</v>
      </c>
      <c r="G88" s="64">
        <v>0.26034753775959252</v>
      </c>
      <c r="H88" s="69">
        <v>45661.083333333336</v>
      </c>
      <c r="I88" s="64">
        <v>7.4906127128768825</v>
      </c>
      <c r="K88" s="70">
        <v>-0.53931074984331673</v>
      </c>
      <c r="M88" s="234">
        <f t="shared" si="1"/>
        <v>0.58931074984331677</v>
      </c>
    </row>
    <row r="89" spans="2:13" x14ac:dyDescent="0.3">
      <c r="B89" s="69"/>
      <c r="D89" s="69"/>
      <c r="E89" s="70">
        <v>1.0680000000000001</v>
      </c>
      <c r="F89" s="69">
        <v>45661.125</v>
      </c>
      <c r="G89" s="64">
        <v>0.22544248562076302</v>
      </c>
      <c r="H89" s="69">
        <v>45661.125</v>
      </c>
      <c r="I89" s="64">
        <v>10.264720952601648</v>
      </c>
      <c r="K89" s="70">
        <v>-0.52179201960372013</v>
      </c>
      <c r="M89" s="234">
        <f t="shared" si="1"/>
        <v>0.57179201960372017</v>
      </c>
    </row>
    <row r="90" spans="2:13" x14ac:dyDescent="0.3">
      <c r="B90" s="69"/>
      <c r="D90" s="69"/>
      <c r="E90" s="70">
        <v>0.81400000000000006</v>
      </c>
      <c r="F90" s="69">
        <v>45661.166666666664</v>
      </c>
      <c r="G90" s="64">
        <v>0.16307153244334482</v>
      </c>
      <c r="H90" s="69">
        <v>45661.166666666664</v>
      </c>
      <c r="I90" s="64">
        <v>6.9670875858432932</v>
      </c>
      <c r="K90" s="70">
        <v>-0.56006285271655765</v>
      </c>
      <c r="M90" s="234">
        <f t="shared" si="1"/>
        <v>0.61006285271655769</v>
      </c>
    </row>
    <row r="91" spans="2:13" x14ac:dyDescent="0.3">
      <c r="B91" s="69"/>
      <c r="D91" s="69"/>
      <c r="E91" s="70">
        <v>1.5859999999999999</v>
      </c>
      <c r="F91" s="69">
        <v>45661.208333333336</v>
      </c>
      <c r="G91" s="64">
        <v>0.23213062759452366</v>
      </c>
      <c r="H91" s="69">
        <v>45661.208333333336</v>
      </c>
      <c r="I91" s="64">
        <v>7.5772802730145763</v>
      </c>
      <c r="K91" s="70">
        <v>-0.60578135582637138</v>
      </c>
      <c r="M91" s="234">
        <f t="shared" si="1"/>
        <v>0.65578135582637143</v>
      </c>
    </row>
    <row r="92" spans="2:13" x14ac:dyDescent="0.3">
      <c r="B92" s="69"/>
      <c r="D92" s="69"/>
      <c r="E92" s="70">
        <v>1.49</v>
      </c>
      <c r="F92" s="69">
        <v>45661.25</v>
      </c>
      <c r="G92" s="64">
        <v>0.24339991630680113</v>
      </c>
      <c r="H92" s="69">
        <v>45661.25</v>
      </c>
      <c r="I92" s="64">
        <v>7.0814020275538159</v>
      </c>
      <c r="K92" s="70">
        <v>-0.55738713548472918</v>
      </c>
      <c r="M92" s="234">
        <f t="shared" si="1"/>
        <v>0.60738713548472922</v>
      </c>
    </row>
    <row r="93" spans="2:13" x14ac:dyDescent="0.3">
      <c r="B93" s="69"/>
      <c r="D93" s="69"/>
      <c r="E93" s="70">
        <v>1.4769999999999999</v>
      </c>
      <c r="F93" s="69">
        <v>45661.291666666664</v>
      </c>
      <c r="G93" s="64">
        <v>0.22115297226271102</v>
      </c>
      <c r="H93" s="69">
        <v>45661.291666666664</v>
      </c>
      <c r="I93" s="64">
        <v>10.301070880136283</v>
      </c>
      <c r="K93" s="70">
        <v>-0.53401045419021087</v>
      </c>
      <c r="M93" s="234">
        <f t="shared" si="1"/>
        <v>0.58401045419021091</v>
      </c>
    </row>
    <row r="94" spans="2:13" x14ac:dyDescent="0.3">
      <c r="B94" s="69"/>
      <c r="D94" s="69"/>
      <c r="E94" s="70">
        <v>1.5659999999999998</v>
      </c>
      <c r="F94" s="69">
        <v>45661.333333333336</v>
      </c>
      <c r="G94" s="64">
        <v>0.21039983321128941</v>
      </c>
      <c r="H94" s="69">
        <v>45661.333333333336</v>
      </c>
      <c r="I94" s="64">
        <v>6.9553364110028664</v>
      </c>
      <c r="K94" s="70">
        <v>-0.58237957526994166</v>
      </c>
      <c r="M94" s="234">
        <f t="shared" si="1"/>
        <v>0.63237957526994171</v>
      </c>
    </row>
    <row r="95" spans="2:13" x14ac:dyDescent="0.3">
      <c r="B95" s="69"/>
      <c r="D95" s="69"/>
      <c r="E95" s="70">
        <v>1.292</v>
      </c>
      <c r="F95" s="69">
        <v>45661.375</v>
      </c>
      <c r="G95" s="64">
        <v>0.1517822327853659</v>
      </c>
      <c r="H95" s="69">
        <v>45661.375</v>
      </c>
      <c r="I95" s="64">
        <v>9.7794386623602865</v>
      </c>
      <c r="K95" s="70">
        <v>-0.61884392125740728</v>
      </c>
      <c r="M95" s="234">
        <f t="shared" si="1"/>
        <v>0.66884392125740733</v>
      </c>
    </row>
    <row r="96" spans="2:13" x14ac:dyDescent="0.3">
      <c r="B96" s="69"/>
      <c r="F96" s="69">
        <v>45661.416666435187</v>
      </c>
      <c r="G96" s="64">
        <v>0.26135916747987636</v>
      </c>
      <c r="H96" s="69">
        <v>45661.416666435187</v>
      </c>
      <c r="I96" s="64">
        <v>10.094134022938654</v>
      </c>
      <c r="K96" s="70">
        <v>-0.6214120710470008</v>
      </c>
      <c r="M96" s="234">
        <f t="shared" si="1"/>
        <v>0.67141207104700085</v>
      </c>
    </row>
    <row r="97" spans="2:13" x14ac:dyDescent="0.3">
      <c r="B97" s="69"/>
      <c r="F97" s="69">
        <v>45661.458333043978</v>
      </c>
      <c r="G97" s="64">
        <v>0.17544843189266757</v>
      </c>
      <c r="H97" s="69">
        <v>45661.458333043978</v>
      </c>
      <c r="I97" s="64">
        <v>9.7789686477506859</v>
      </c>
      <c r="K97" s="70">
        <v>-0.60608289382796166</v>
      </c>
      <c r="M97" s="234">
        <f t="shared" si="1"/>
        <v>0.6560828938279617</v>
      </c>
    </row>
    <row r="98" spans="2:13" x14ac:dyDescent="0.3">
      <c r="B98" s="69"/>
      <c r="F98" s="69">
        <v>45661.499999652777</v>
      </c>
      <c r="G98" s="64">
        <v>4.1846641861265743E-2</v>
      </c>
      <c r="H98" s="69">
        <v>45661.499999652777</v>
      </c>
      <c r="I98" s="64">
        <v>7.6039949851671889</v>
      </c>
      <c r="K98" s="70">
        <v>-0.61478488250640573</v>
      </c>
      <c r="M98" s="234">
        <f t="shared" si="1"/>
        <v>0.66478488250640577</v>
      </c>
    </row>
    <row r="99" spans="2:13" x14ac:dyDescent="0.3">
      <c r="B99" s="69"/>
      <c r="F99" s="69">
        <v>45661.541666261575</v>
      </c>
      <c r="G99" s="64">
        <v>0.15768877008798177</v>
      </c>
      <c r="H99" s="69">
        <v>45661.541666261575</v>
      </c>
      <c r="I99" s="64">
        <v>9.0113307693856921</v>
      </c>
      <c r="K99" s="70">
        <v>-0.63158205772479759</v>
      </c>
      <c r="M99" s="234">
        <f t="shared" si="1"/>
        <v>0.68158205772479763</v>
      </c>
    </row>
    <row r="100" spans="2:13" x14ac:dyDescent="0.3">
      <c r="B100" s="69"/>
      <c r="F100" s="69">
        <v>45661.583332870374</v>
      </c>
      <c r="G100" s="64">
        <v>7.3156567812399098E-2</v>
      </c>
      <c r="H100" s="69">
        <v>45661.583332870374</v>
      </c>
      <c r="I100" s="64">
        <v>6.8463468637548033</v>
      </c>
      <c r="K100" s="70">
        <v>-0.6606254672961992</v>
      </c>
      <c r="M100" s="234">
        <f t="shared" si="1"/>
        <v>0.71062546729619924</v>
      </c>
    </row>
    <row r="101" spans="2:13" x14ac:dyDescent="0.3">
      <c r="B101" s="69"/>
      <c r="F101" s="69">
        <v>45661.624999479165</v>
      </c>
      <c r="G101" s="64">
        <v>6.9485165523932857E-2</v>
      </c>
      <c r="H101" s="69">
        <v>45661.624999479165</v>
      </c>
      <c r="I101" s="64">
        <v>8.7397111439554838</v>
      </c>
      <c r="K101" s="70">
        <v>-0.62213793078215374</v>
      </c>
      <c r="M101" s="234">
        <f t="shared" si="1"/>
        <v>0.67213793078215378</v>
      </c>
    </row>
    <row r="102" spans="2:13" x14ac:dyDescent="0.3">
      <c r="B102" s="69"/>
      <c r="F102" s="69">
        <v>45661.666666087964</v>
      </c>
      <c r="G102" s="64">
        <v>0.21420657161630374</v>
      </c>
      <c r="H102" s="69">
        <v>45661.666666087964</v>
      </c>
      <c r="I102" s="64">
        <v>7.9887008880613681</v>
      </c>
      <c r="K102" s="70">
        <v>-0.64281145436262488</v>
      </c>
      <c r="M102" s="234">
        <f t="shared" si="1"/>
        <v>0.69281145436262492</v>
      </c>
    </row>
    <row r="103" spans="2:13" x14ac:dyDescent="0.3">
      <c r="B103" s="69"/>
      <c r="F103" s="69">
        <v>45661.708332696762</v>
      </c>
      <c r="G103" s="64">
        <v>0.3116627407853671</v>
      </c>
      <c r="H103" s="69">
        <v>45661.708332696762</v>
      </c>
      <c r="I103" s="64">
        <v>10.101507940272727</v>
      </c>
      <c r="K103" s="70">
        <v>-0.61300027789100298</v>
      </c>
      <c r="M103" s="234">
        <f t="shared" si="1"/>
        <v>0.66300027789100302</v>
      </c>
    </row>
    <row r="104" spans="2:13" x14ac:dyDescent="0.3">
      <c r="B104" s="69"/>
      <c r="F104" s="69">
        <v>45661.749999305554</v>
      </c>
      <c r="G104" s="64">
        <v>0.26422258063834619</v>
      </c>
      <c r="H104" s="69">
        <v>45661.749999305554</v>
      </c>
      <c r="I104" s="64">
        <v>9.1215362845902845</v>
      </c>
      <c r="K104" s="70">
        <v>-0.56824515323562508</v>
      </c>
      <c r="M104" s="234">
        <f t="shared" si="1"/>
        <v>0.61824515323562512</v>
      </c>
    </row>
    <row r="105" spans="2:13" x14ac:dyDescent="0.3">
      <c r="B105" s="69"/>
      <c r="F105" s="69">
        <v>45661.791665914352</v>
      </c>
      <c r="G105" s="64">
        <v>0.24709338205911019</v>
      </c>
      <c r="H105" s="69">
        <v>45661.791665914352</v>
      </c>
      <c r="I105" s="64">
        <v>7.9351813672914471</v>
      </c>
      <c r="K105" s="70">
        <v>-0.5397775333321998</v>
      </c>
      <c r="M105" s="234">
        <f t="shared" si="1"/>
        <v>0.58977753333219984</v>
      </c>
    </row>
    <row r="106" spans="2:13" x14ac:dyDescent="0.3">
      <c r="B106" s="69"/>
      <c r="F106" s="69">
        <v>45661.833332523151</v>
      </c>
      <c r="G106" s="64">
        <v>0.12837686204644255</v>
      </c>
      <c r="H106" s="69">
        <v>45661.833332523151</v>
      </c>
      <c r="I106" s="64">
        <v>9.857780615626071</v>
      </c>
      <c r="K106" s="70">
        <v>-0.5509928147265768</v>
      </c>
      <c r="M106" s="234">
        <f t="shared" si="1"/>
        <v>0.60099281472657684</v>
      </c>
    </row>
    <row r="107" spans="2:13" x14ac:dyDescent="0.3">
      <c r="B107" s="69"/>
      <c r="F107" s="69">
        <v>45661.874999131942</v>
      </c>
      <c r="G107" s="64">
        <v>1.9095699997226212E-2</v>
      </c>
      <c r="H107" s="69">
        <v>45661.874999131942</v>
      </c>
      <c r="I107" s="64">
        <v>9.1372771889648909</v>
      </c>
      <c r="K107" s="70">
        <v>-0.52121605177547869</v>
      </c>
      <c r="M107" s="234">
        <f t="shared" si="1"/>
        <v>0.57121605177547874</v>
      </c>
    </row>
    <row r="108" spans="2:13" x14ac:dyDescent="0.3">
      <c r="B108" s="69"/>
      <c r="F108" s="69">
        <v>45661.91666574074</v>
      </c>
      <c r="G108" s="64">
        <v>0.14702954104091381</v>
      </c>
      <c r="H108" s="69">
        <v>45661.91666574074</v>
      </c>
      <c r="I108" s="64">
        <v>6.8755345817591298</v>
      </c>
      <c r="K108" s="70">
        <v>-0.51256232784735167</v>
      </c>
      <c r="M108" s="234">
        <f t="shared" si="1"/>
        <v>0.56256232784735172</v>
      </c>
    </row>
    <row r="109" spans="2:13" x14ac:dyDescent="0.3">
      <c r="B109" s="69"/>
      <c r="F109" s="69">
        <v>45661.958332349539</v>
      </c>
      <c r="G109" s="64">
        <v>5.0371105401307792E-2</v>
      </c>
      <c r="H109" s="69">
        <v>45661.958332349539</v>
      </c>
      <c r="I109" s="64">
        <v>7.5643766215963728</v>
      </c>
      <c r="K109" s="70">
        <v>-0.50878675454482925</v>
      </c>
      <c r="M109" s="234">
        <f t="shared" si="1"/>
        <v>0.55878675454482929</v>
      </c>
    </row>
    <row r="110" spans="2:13" x14ac:dyDescent="0.3">
      <c r="B110" s="69"/>
      <c r="F110" s="69">
        <v>45661.99999895833</v>
      </c>
      <c r="G110" s="64">
        <v>6.53136860690684E-4</v>
      </c>
      <c r="H110" s="69">
        <v>45661.99999895833</v>
      </c>
      <c r="I110" s="64">
        <v>9.2727363924041768</v>
      </c>
      <c r="K110" s="70">
        <v>-0.5572467775274087</v>
      </c>
      <c r="M110" s="234">
        <f t="shared" si="1"/>
        <v>0.60724677752740874</v>
      </c>
    </row>
    <row r="111" spans="2:13" x14ac:dyDescent="0.3">
      <c r="B111" s="69"/>
      <c r="F111" s="69">
        <v>45662.041665567129</v>
      </c>
      <c r="G111" s="64">
        <v>0.10416538150265015</v>
      </c>
      <c r="H111" s="69">
        <v>45662.041665567129</v>
      </c>
      <c r="I111" s="64">
        <v>9.2724068781237712</v>
      </c>
      <c r="K111" s="70">
        <v>-0.53730645836188107</v>
      </c>
      <c r="M111" s="234">
        <f t="shared" si="1"/>
        <v>0.58730645836188111</v>
      </c>
    </row>
    <row r="112" spans="2:13" x14ac:dyDescent="0.3">
      <c r="B112" s="69"/>
      <c r="F112" s="69">
        <v>45662.083332175927</v>
      </c>
      <c r="G112" s="64">
        <v>0.21881879823247802</v>
      </c>
      <c r="H112" s="69">
        <v>45662.083332175927</v>
      </c>
      <c r="I112" s="64">
        <v>9.7866008159873878</v>
      </c>
      <c r="K112" s="70">
        <v>-0.53019125335987949</v>
      </c>
      <c r="M112" s="234">
        <f t="shared" si="1"/>
        <v>0.58019125335987953</v>
      </c>
    </row>
    <row r="113" spans="2:13" x14ac:dyDescent="0.3">
      <c r="B113" s="69"/>
      <c r="F113" s="69">
        <v>45662.124998784719</v>
      </c>
      <c r="G113" s="64">
        <v>0.26087343434994353</v>
      </c>
      <c r="H113" s="69">
        <v>45662.124998784719</v>
      </c>
      <c r="I113" s="64">
        <v>10.454434458755589</v>
      </c>
      <c r="K113" s="70">
        <v>-0.48717921413265292</v>
      </c>
      <c r="M113" s="234">
        <f t="shared" si="1"/>
        <v>0.5371792141326529</v>
      </c>
    </row>
    <row r="114" spans="2:13" x14ac:dyDescent="0.3">
      <c r="B114" s="69"/>
      <c r="F114" s="69">
        <v>45662.166665393517</v>
      </c>
      <c r="G114" s="64">
        <v>0.13912164160788498</v>
      </c>
      <c r="H114" s="69">
        <v>45662.166665393517</v>
      </c>
      <c r="I114" s="64">
        <v>10.422840713072224</v>
      </c>
      <c r="K114" s="70">
        <v>-0.48420805391564448</v>
      </c>
      <c r="M114" s="234">
        <f t="shared" si="1"/>
        <v>0.53420805391564452</v>
      </c>
    </row>
    <row r="115" spans="2:13" x14ac:dyDescent="0.3">
      <c r="B115" s="69"/>
      <c r="F115" s="69">
        <v>45662.208332002316</v>
      </c>
      <c r="G115" s="64">
        <v>0.33104570859426186</v>
      </c>
      <c r="H115" s="69">
        <v>45662.208332002316</v>
      </c>
      <c r="I115" s="64">
        <v>9.8900744437693842</v>
      </c>
      <c r="K115" s="70">
        <v>-0.52831408465711616</v>
      </c>
      <c r="M115" s="234">
        <f t="shared" si="1"/>
        <v>0.5783140846571162</v>
      </c>
    </row>
    <row r="116" spans="2:13" x14ac:dyDescent="0.3">
      <c r="B116" s="69"/>
      <c r="F116" s="69">
        <v>45662.249998611114</v>
      </c>
      <c r="G116" s="64">
        <v>0.47147592531246113</v>
      </c>
      <c r="H116" s="69">
        <v>45662.249998611114</v>
      </c>
      <c r="I116" s="64">
        <v>8.2548334539636627</v>
      </c>
      <c r="K116" s="70">
        <v>-0.49951965001534154</v>
      </c>
      <c r="M116" s="234">
        <f t="shared" si="1"/>
        <v>0.54951965001534153</v>
      </c>
    </row>
    <row r="117" spans="2:13" x14ac:dyDescent="0.3">
      <c r="B117" s="69"/>
      <c r="F117" s="69">
        <v>45662.291665219906</v>
      </c>
      <c r="G117" s="64">
        <v>0.43108549199568152</v>
      </c>
      <c r="H117" s="69">
        <v>45662.291665219906</v>
      </c>
      <c r="I117" s="64">
        <v>10.259089251033529</v>
      </c>
      <c r="K117" s="70">
        <v>-0.45851068611064261</v>
      </c>
      <c r="M117" s="234">
        <f t="shared" si="1"/>
        <v>0.50851068611064265</v>
      </c>
    </row>
    <row r="118" spans="2:13" x14ac:dyDescent="0.3">
      <c r="B118" s="69"/>
      <c r="F118" s="69">
        <v>45662.333331828704</v>
      </c>
      <c r="G118" s="64">
        <v>0.29171607669843719</v>
      </c>
      <c r="H118" s="69">
        <v>45662.333331828704</v>
      </c>
      <c r="I118" s="64">
        <v>10.426369375539572</v>
      </c>
      <c r="K118" s="70">
        <v>-0.502461356749067</v>
      </c>
      <c r="M118" s="234">
        <f t="shared" si="1"/>
        <v>0.55246135674906705</v>
      </c>
    </row>
    <row r="119" spans="2:13" x14ac:dyDescent="0.3">
      <c r="B119" s="69"/>
      <c r="F119" s="69">
        <v>45662.374998437503</v>
      </c>
      <c r="G119" s="64">
        <v>0.37081802802682301</v>
      </c>
      <c r="H119" s="69">
        <v>45662.374998437503</v>
      </c>
      <c r="I119" s="64">
        <v>8.2517064068852619</v>
      </c>
      <c r="K119" s="70">
        <v>-0.45998828452588625</v>
      </c>
      <c r="M119" s="234">
        <f t="shared" si="1"/>
        <v>0.50998828452588629</v>
      </c>
    </row>
    <row r="120" spans="2:13" x14ac:dyDescent="0.3">
      <c r="B120" s="69"/>
      <c r="F120" s="69">
        <v>45662.416665046294</v>
      </c>
      <c r="G120" s="64">
        <v>0.22798102367762263</v>
      </c>
      <c r="H120" s="69">
        <v>45662.416665046294</v>
      </c>
      <c r="I120" s="64">
        <v>9.6713257321539601</v>
      </c>
      <c r="K120" s="70">
        <v>-0.46730452934219713</v>
      </c>
      <c r="M120" s="234">
        <f t="shared" si="1"/>
        <v>0.51730452934219717</v>
      </c>
    </row>
    <row r="121" spans="2:13" x14ac:dyDescent="0.3">
      <c r="B121" s="69"/>
      <c r="F121" s="69">
        <v>45662.458331655092</v>
      </c>
      <c r="G121" s="64">
        <v>0.2217599124754096</v>
      </c>
      <c r="H121" s="69">
        <v>45662.458331655092</v>
      </c>
      <c r="I121" s="64">
        <v>7.3603503448048571</v>
      </c>
      <c r="K121" s="70">
        <v>-0.50291796767369334</v>
      </c>
      <c r="M121" s="234">
        <f t="shared" si="1"/>
        <v>0.55291796767369339</v>
      </c>
    </row>
    <row r="122" spans="2:13" x14ac:dyDescent="0.3">
      <c r="B122" s="69"/>
      <c r="F122" s="69">
        <v>45662.499998263891</v>
      </c>
      <c r="G122" s="64">
        <v>0.36451741102392743</v>
      </c>
      <c r="H122" s="69">
        <v>45662.499998263891</v>
      </c>
      <c r="I122" s="64">
        <v>8.9119044392012725</v>
      </c>
      <c r="K122" s="70">
        <v>-0.52468478530741292</v>
      </c>
      <c r="M122" s="234">
        <f t="shared" si="1"/>
        <v>0.57468478530741296</v>
      </c>
    </row>
    <row r="123" spans="2:13" x14ac:dyDescent="0.3">
      <c r="B123" s="69"/>
      <c r="F123" s="69">
        <v>45662.541664872682</v>
      </c>
      <c r="G123" s="64">
        <v>0.26697672798811112</v>
      </c>
      <c r="H123" s="69">
        <v>45662.541664872682</v>
      </c>
      <c r="I123" s="64">
        <v>7.4633479185741685</v>
      </c>
      <c r="K123" s="70">
        <v>-0.55675136201139086</v>
      </c>
      <c r="M123" s="234">
        <f t="shared" si="1"/>
        <v>0.6067513620113909</v>
      </c>
    </row>
    <row r="124" spans="2:13" x14ac:dyDescent="0.3">
      <c r="B124" s="69"/>
      <c r="F124" s="69">
        <v>45662.583331481481</v>
      </c>
      <c r="G124" s="64">
        <v>2.5038589315676818E-2</v>
      </c>
      <c r="H124" s="69">
        <v>45662.583331481481</v>
      </c>
      <c r="I124" s="64">
        <v>9.883113030118313</v>
      </c>
      <c r="K124" s="70">
        <v>-0.6055115075564661</v>
      </c>
      <c r="M124" s="234">
        <f t="shared" si="1"/>
        <v>0.65551150755646614</v>
      </c>
    </row>
    <row r="125" spans="2:13" x14ac:dyDescent="0.3">
      <c r="B125" s="69"/>
      <c r="F125" s="69">
        <v>45662.624998090279</v>
      </c>
      <c r="G125" s="64">
        <v>0.19145823117909416</v>
      </c>
      <c r="H125" s="69">
        <v>45662.624998090279</v>
      </c>
      <c r="I125" s="64">
        <v>10.177201168020819</v>
      </c>
      <c r="K125" s="70">
        <v>-0.59516985982831039</v>
      </c>
      <c r="M125" s="234">
        <f t="shared" si="1"/>
        <v>0.64516985982831043</v>
      </c>
    </row>
    <row r="126" spans="2:13" x14ac:dyDescent="0.3">
      <c r="B126" s="69"/>
      <c r="F126" s="69">
        <v>45662.666664699071</v>
      </c>
      <c r="G126" s="64">
        <v>0.14167790810360625</v>
      </c>
      <c r="H126" s="69">
        <v>45662.666664699071</v>
      </c>
      <c r="I126" s="64">
        <v>7.2162145961010751</v>
      </c>
      <c r="K126" s="70">
        <v>-0.6244752709150091</v>
      </c>
      <c r="M126" s="234">
        <f t="shared" si="1"/>
        <v>0.67447527091500914</v>
      </c>
    </row>
    <row r="127" spans="2:13" x14ac:dyDescent="0.3">
      <c r="B127" s="69"/>
      <c r="F127" s="69">
        <v>45662.708331307869</v>
      </c>
      <c r="G127" s="64">
        <v>0.35472330444376587</v>
      </c>
      <c r="H127" s="69">
        <v>45662.708331307869</v>
      </c>
      <c r="I127" s="64">
        <v>9.2044784274629841</v>
      </c>
      <c r="K127" s="70">
        <v>-0.60881033293237585</v>
      </c>
      <c r="M127" s="234">
        <f t="shared" si="1"/>
        <v>0.6588103329323759</v>
      </c>
    </row>
    <row r="128" spans="2:13" x14ac:dyDescent="0.3">
      <c r="B128" s="69"/>
      <c r="F128" s="69">
        <v>45662.749997916668</v>
      </c>
      <c r="G128" s="64">
        <v>0.1699298538707294</v>
      </c>
      <c r="H128" s="69">
        <v>45662.749997916668</v>
      </c>
      <c r="I128" s="64">
        <v>10.15519169491975</v>
      </c>
      <c r="K128" s="70">
        <v>-0.56839353765254019</v>
      </c>
      <c r="M128" s="234">
        <f t="shared" si="1"/>
        <v>0.61839353765254024</v>
      </c>
    </row>
    <row r="129" spans="2:13" x14ac:dyDescent="0.3">
      <c r="B129" s="69"/>
      <c r="F129" s="69">
        <v>45662.791664525466</v>
      </c>
      <c r="G129" s="64">
        <v>0.30914215818235091</v>
      </c>
      <c r="H129" s="69">
        <v>45662.791664525466</v>
      </c>
      <c r="I129" s="64">
        <v>9.8464829032486332</v>
      </c>
      <c r="K129" s="70">
        <v>-0.55628693376098859</v>
      </c>
      <c r="M129" s="234">
        <f t="shared" si="1"/>
        <v>0.60628693376098863</v>
      </c>
    </row>
    <row r="130" spans="2:13" x14ac:dyDescent="0.3">
      <c r="B130" s="69"/>
      <c r="F130" s="69">
        <v>45662.833331134258</v>
      </c>
      <c r="G130" s="64">
        <v>0.48558207481605931</v>
      </c>
      <c r="H130" s="69">
        <v>45662.833331134258</v>
      </c>
      <c r="I130" s="64">
        <v>8.2821209994080043</v>
      </c>
      <c r="K130" s="70">
        <v>-0.58369765909188431</v>
      </c>
      <c r="M130" s="234">
        <f t="shared" si="1"/>
        <v>0.63369765909188436</v>
      </c>
    </row>
    <row r="131" spans="2:13" x14ac:dyDescent="0.3">
      <c r="B131" s="69"/>
      <c r="F131" s="69">
        <v>45662.874997743056</v>
      </c>
      <c r="G131" s="64">
        <v>0.69143582269790205</v>
      </c>
      <c r="H131" s="69">
        <v>45662.874997743056</v>
      </c>
      <c r="I131" s="64">
        <v>9.9965137991765438</v>
      </c>
      <c r="K131" s="70">
        <v>-0.61589090001503788</v>
      </c>
      <c r="M131" s="234">
        <f t="shared" si="1"/>
        <v>0.66589090001503792</v>
      </c>
    </row>
    <row r="132" spans="2:13" x14ac:dyDescent="0.3">
      <c r="B132" s="69"/>
      <c r="F132" s="69">
        <v>45662.916664351855</v>
      </c>
      <c r="G132" s="64">
        <v>0.67785918769982201</v>
      </c>
      <c r="H132" s="69">
        <v>45662.916664351855</v>
      </c>
      <c r="I132" s="64">
        <v>10.554522010145135</v>
      </c>
      <c r="K132" s="70">
        <v>-0.64221729992442977</v>
      </c>
      <c r="M132" s="234">
        <f t="shared" si="1"/>
        <v>0.69221729992442982</v>
      </c>
    </row>
    <row r="133" spans="2:13" x14ac:dyDescent="0.3">
      <c r="B133" s="69"/>
      <c r="F133" s="69">
        <v>45662.958330960646</v>
      </c>
      <c r="G133" s="64">
        <v>0.58588034979066272</v>
      </c>
      <c r="H133" s="69">
        <v>45662.958330960646</v>
      </c>
      <c r="I133" s="64">
        <v>8.7993384696988777</v>
      </c>
      <c r="K133" s="70">
        <v>-0.658111078602857</v>
      </c>
      <c r="M133" s="234">
        <f t="shared" si="1"/>
        <v>0.70811107860285705</v>
      </c>
    </row>
    <row r="134" spans="2:13" x14ac:dyDescent="0.3">
      <c r="B134" s="69"/>
      <c r="F134" s="69">
        <v>45662.999997569445</v>
      </c>
      <c r="G134" s="64">
        <v>0.39659173728895641</v>
      </c>
      <c r="H134" s="69">
        <v>45662.999997569445</v>
      </c>
      <c r="I134" s="64">
        <v>10.010678220102918</v>
      </c>
      <c r="K134" s="70">
        <v>-0.61915303729577953</v>
      </c>
      <c r="M134" s="234">
        <f t="shared" si="1"/>
        <v>0.66915303729577957</v>
      </c>
    </row>
    <row r="135" spans="2:13" x14ac:dyDescent="0.3">
      <c r="B135" s="69"/>
      <c r="F135" s="69">
        <v>45663.041664178243</v>
      </c>
      <c r="G135" s="64">
        <v>0.62973971113385796</v>
      </c>
      <c r="H135" s="69">
        <v>45663.041664178243</v>
      </c>
      <c r="I135" s="64">
        <v>6.9584231615326555</v>
      </c>
      <c r="K135" s="70">
        <v>-0.6526909253793951</v>
      </c>
      <c r="M135" s="234">
        <f t="shared" si="1"/>
        <v>0.70269092537939515</v>
      </c>
    </row>
    <row r="136" spans="2:13" x14ac:dyDescent="0.3">
      <c r="B136" s="69"/>
      <c r="F136" s="69">
        <v>45663.083330787034</v>
      </c>
      <c r="G136" s="64">
        <v>0.42776002960264214</v>
      </c>
      <c r="H136" s="69">
        <v>45663.083330787034</v>
      </c>
      <c r="I136" s="64">
        <v>7.8320689693354382</v>
      </c>
      <c r="K136" s="70">
        <v>-0.65097358316485987</v>
      </c>
      <c r="M136" s="234">
        <f t="shared" si="1"/>
        <v>0.70097358316485991</v>
      </c>
    </row>
    <row r="137" spans="2:13" x14ac:dyDescent="0.3">
      <c r="B137" s="69"/>
      <c r="F137" s="69">
        <v>45663.124997395833</v>
      </c>
      <c r="G137" s="64">
        <v>0.54006680152170461</v>
      </c>
      <c r="H137" s="69">
        <v>45663.124997395833</v>
      </c>
      <c r="I137" s="64">
        <v>6.9847842052750924</v>
      </c>
      <c r="K137" s="70">
        <v>-0.66750221139605381</v>
      </c>
      <c r="M137" s="234">
        <f t="shared" si="1"/>
        <v>0.71750221139605386</v>
      </c>
    </row>
    <row r="138" spans="2:13" x14ac:dyDescent="0.3">
      <c r="B138" s="69"/>
      <c r="F138" s="69">
        <v>45663.166664004631</v>
      </c>
      <c r="G138" s="64">
        <v>0.5900119716721296</v>
      </c>
      <c r="H138" s="69">
        <v>45663.166664004631</v>
      </c>
      <c r="I138" s="64">
        <v>7.6793391788543879</v>
      </c>
      <c r="K138" s="70">
        <v>-0.67770772188994766</v>
      </c>
      <c r="M138" s="234">
        <f t="shared" si="1"/>
        <v>0.7277077218899477</v>
      </c>
    </row>
    <row r="139" spans="2:13" x14ac:dyDescent="0.3">
      <c r="B139" s="69"/>
      <c r="F139" s="69">
        <v>45663.208330613423</v>
      </c>
      <c r="G139" s="64">
        <v>0.51552588747957906</v>
      </c>
      <c r="H139" s="69">
        <v>45663.208330613423</v>
      </c>
      <c r="I139" s="64">
        <v>8.9004840762462916</v>
      </c>
      <c r="K139" s="70">
        <v>-0.72390373388400064</v>
      </c>
      <c r="M139" s="234">
        <f t="shared" si="1"/>
        <v>0.77390373388400069</v>
      </c>
    </row>
    <row r="140" spans="2:13" x14ac:dyDescent="0.3">
      <c r="B140" s="69"/>
      <c r="F140" s="69">
        <v>45663.249997222221</v>
      </c>
      <c r="G140" s="64">
        <v>0.41783896605610515</v>
      </c>
      <c r="H140" s="69">
        <v>45663.249997222221</v>
      </c>
      <c r="I140" s="64">
        <v>10.508146931895094</v>
      </c>
      <c r="K140" s="70">
        <v>-0.67994295928338777</v>
      </c>
      <c r="M140" s="234">
        <f t="shared" si="1"/>
        <v>0.72994295928338782</v>
      </c>
    </row>
    <row r="141" spans="2:13" x14ac:dyDescent="0.3">
      <c r="B141" s="69"/>
      <c r="F141" s="69">
        <v>45663.29166383102</v>
      </c>
      <c r="G141" s="64">
        <v>0.36686913860460235</v>
      </c>
      <c r="H141" s="69">
        <v>45663.29166383102</v>
      </c>
      <c r="I141" s="64">
        <v>8.8302565578337191</v>
      </c>
      <c r="K141" s="70">
        <v>-0.72312500252532175</v>
      </c>
      <c r="M141" s="234">
        <f t="shared" si="1"/>
        <v>0.77312500252532179</v>
      </c>
    </row>
    <row r="142" spans="2:13" x14ac:dyDescent="0.3">
      <c r="B142" s="69"/>
      <c r="F142" s="69">
        <v>45663.333330439818</v>
      </c>
      <c r="G142" s="64">
        <v>0.51232483890388614</v>
      </c>
      <c r="H142" s="69">
        <v>45663.333330439818</v>
      </c>
      <c r="I142" s="64">
        <v>7.3664290317571766</v>
      </c>
      <c r="K142" s="70">
        <v>-0.67487593494120812</v>
      </c>
      <c r="M142" s="234">
        <f t="shared" si="1"/>
        <v>0.72487593494120817</v>
      </c>
    </row>
    <row r="143" spans="2:13" x14ac:dyDescent="0.3">
      <c r="B143" s="69"/>
      <c r="F143" s="69">
        <v>45663.37499704861</v>
      </c>
      <c r="G143" s="64">
        <v>0.546151968526293</v>
      </c>
      <c r="H143" s="69">
        <v>45663.37499704861</v>
      </c>
      <c r="I143" s="64">
        <v>7.0398393765684544</v>
      </c>
      <c r="K143" s="70">
        <v>-0.7229920990962061</v>
      </c>
      <c r="M143" s="234">
        <f t="shared" ref="M143:M206" si="2">-K143+0.05</f>
        <v>0.77299209909620614</v>
      </c>
    </row>
    <row r="144" spans="2:13" x14ac:dyDescent="0.3">
      <c r="B144" s="69"/>
      <c r="F144" s="69">
        <v>45663.416663657408</v>
      </c>
      <c r="G144" s="64">
        <v>0.73202604683135553</v>
      </c>
      <c r="H144" s="69">
        <v>45663.416663657408</v>
      </c>
      <c r="I144" s="64">
        <v>9.7952051514671066</v>
      </c>
      <c r="K144" s="70">
        <v>-0.68075526928827612</v>
      </c>
      <c r="M144" s="234">
        <f t="shared" si="2"/>
        <v>0.73075526928827617</v>
      </c>
    </row>
    <row r="145" spans="2:13" x14ac:dyDescent="0.3">
      <c r="B145" s="69"/>
      <c r="F145" s="69">
        <v>45663.458330266207</v>
      </c>
      <c r="G145" s="64">
        <v>0.68825926652718294</v>
      </c>
      <c r="H145" s="69">
        <v>45663.458330266207</v>
      </c>
      <c r="I145" s="64">
        <v>7.4898548872088515</v>
      </c>
      <c r="K145" s="70">
        <v>-0.70573154460673537</v>
      </c>
      <c r="M145" s="234">
        <f t="shared" si="2"/>
        <v>0.75573154460673542</v>
      </c>
    </row>
    <row r="146" spans="2:13" x14ac:dyDescent="0.3">
      <c r="B146" s="69"/>
      <c r="F146" s="69">
        <v>45663.499996874998</v>
      </c>
      <c r="G146" s="64">
        <v>0.67339996348255826</v>
      </c>
      <c r="H146" s="69">
        <v>45663.499996874998</v>
      </c>
      <c r="I146" s="64">
        <v>7.3274696816160496</v>
      </c>
      <c r="K146" s="70">
        <v>-0.67359285186445961</v>
      </c>
      <c r="M146" s="234">
        <f t="shared" si="2"/>
        <v>0.72359285186445965</v>
      </c>
    </row>
    <row r="147" spans="2:13" x14ac:dyDescent="0.3">
      <c r="B147" s="69"/>
      <c r="F147" s="69">
        <v>45663.541663483797</v>
      </c>
      <c r="G147" s="64">
        <v>0.83156714563882783</v>
      </c>
      <c r="H147" s="69">
        <v>45663.541663483797</v>
      </c>
      <c r="I147" s="64">
        <v>10.100421675709702</v>
      </c>
      <c r="K147" s="70">
        <v>-0.69024397510689828</v>
      </c>
      <c r="M147" s="234">
        <f t="shared" si="2"/>
        <v>0.74024397510689832</v>
      </c>
    </row>
    <row r="148" spans="2:13" x14ac:dyDescent="0.3">
      <c r="B148" s="69"/>
      <c r="F148" s="69">
        <v>45663.583330092595</v>
      </c>
      <c r="G148" s="64">
        <v>0.79388661601216304</v>
      </c>
      <c r="H148" s="69">
        <v>45663.583330092595</v>
      </c>
      <c r="I148" s="64">
        <v>7.9642352863136043</v>
      </c>
      <c r="K148" s="70">
        <v>-0.65813689017882726</v>
      </c>
      <c r="M148" s="234">
        <f t="shared" si="2"/>
        <v>0.70813689017882731</v>
      </c>
    </row>
    <row r="149" spans="2:13" x14ac:dyDescent="0.3">
      <c r="B149" s="69"/>
      <c r="F149" s="69">
        <v>45663.624996701386</v>
      </c>
      <c r="G149" s="64">
        <v>1.0098751020382677</v>
      </c>
      <c r="H149" s="69">
        <v>45663.624996701386</v>
      </c>
      <c r="I149" s="64">
        <v>8.2442770470797377</v>
      </c>
      <c r="K149" s="70">
        <v>-0.61371487322035279</v>
      </c>
      <c r="M149" s="234">
        <f t="shared" si="2"/>
        <v>0.66371487322035283</v>
      </c>
    </row>
    <row r="150" spans="2:13" x14ac:dyDescent="0.3">
      <c r="B150" s="69"/>
      <c r="F150" s="69">
        <v>45663.666663310185</v>
      </c>
      <c r="G150" s="64">
        <v>0.79294053192209368</v>
      </c>
      <c r="H150" s="69">
        <v>45663.666663310185</v>
      </c>
      <c r="I150" s="64">
        <v>8.6821366981860191</v>
      </c>
      <c r="K150" s="70">
        <v>-0.58413487462029701</v>
      </c>
      <c r="M150" s="234">
        <f t="shared" si="2"/>
        <v>0.63413487462029705</v>
      </c>
    </row>
    <row r="151" spans="2:13" x14ac:dyDescent="0.3">
      <c r="B151" s="69"/>
      <c r="F151" s="69">
        <v>45663.708329918984</v>
      </c>
      <c r="G151" s="64">
        <v>0.83410347111173322</v>
      </c>
      <c r="H151" s="69">
        <v>45663.708329918984</v>
      </c>
      <c r="I151" s="64">
        <v>8.8849882721916256</v>
      </c>
      <c r="K151" s="70">
        <v>-0.61103009780311623</v>
      </c>
      <c r="M151" s="234">
        <f t="shared" si="2"/>
        <v>0.66103009780311628</v>
      </c>
    </row>
    <row r="152" spans="2:13" x14ac:dyDescent="0.3">
      <c r="B152" s="69"/>
      <c r="F152" s="69">
        <v>45663.749996527775</v>
      </c>
      <c r="G152" s="64">
        <v>0.69050466020972279</v>
      </c>
      <c r="H152" s="69">
        <v>45663.749996527775</v>
      </c>
      <c r="I152" s="64">
        <v>7.7168178764616027</v>
      </c>
      <c r="K152" s="70">
        <v>-0.57412415893261881</v>
      </c>
      <c r="M152" s="234">
        <f t="shared" si="2"/>
        <v>0.62412415893261886</v>
      </c>
    </row>
    <row r="153" spans="2:13" x14ac:dyDescent="0.3">
      <c r="B153" s="69"/>
      <c r="F153" s="69">
        <v>45663.791663136573</v>
      </c>
      <c r="G153" s="64">
        <v>0.69044450776650224</v>
      </c>
      <c r="H153" s="69">
        <v>45663.791663136573</v>
      </c>
      <c r="I153" s="64">
        <v>9.1161990558191892</v>
      </c>
      <c r="K153" s="70">
        <v>-0.57498014518097096</v>
      </c>
      <c r="M153" s="234">
        <f t="shared" si="2"/>
        <v>0.624980145180971</v>
      </c>
    </row>
    <row r="154" spans="2:13" x14ac:dyDescent="0.3">
      <c r="B154" s="69"/>
      <c r="F154" s="69">
        <v>45663.833329745372</v>
      </c>
      <c r="G154" s="64">
        <v>0.46500792400698782</v>
      </c>
      <c r="H154" s="69">
        <v>45663.833329745372</v>
      </c>
      <c r="I154" s="64">
        <v>8.1152170796685983</v>
      </c>
      <c r="K154" s="70">
        <v>-0.59571004406868866</v>
      </c>
      <c r="M154" s="234">
        <f t="shared" si="2"/>
        <v>0.6457100440686887</v>
      </c>
    </row>
    <row r="155" spans="2:13" x14ac:dyDescent="0.3">
      <c r="B155" s="69"/>
      <c r="F155" s="69">
        <v>45663.874996354163</v>
      </c>
      <c r="G155" s="64">
        <v>0.21689769835963163</v>
      </c>
      <c r="H155" s="69">
        <v>45663.874996354163</v>
      </c>
      <c r="I155" s="64">
        <v>10.686368544083789</v>
      </c>
      <c r="K155" s="70">
        <v>-0.61217826068232062</v>
      </c>
      <c r="M155" s="234">
        <f t="shared" si="2"/>
        <v>0.66217826068232066</v>
      </c>
    </row>
    <row r="156" spans="2:13" x14ac:dyDescent="0.3">
      <c r="B156" s="69"/>
      <c r="F156" s="69">
        <v>45663.916662962962</v>
      </c>
      <c r="G156" s="64">
        <v>7.730979067276561E-2</v>
      </c>
      <c r="H156" s="69">
        <v>45663.916662962962</v>
      </c>
      <c r="I156" s="64">
        <v>7.1765517166848323</v>
      </c>
      <c r="K156" s="70">
        <v>-0.5864182572334603</v>
      </c>
      <c r="M156" s="234">
        <f t="shared" si="2"/>
        <v>0.63641825723346035</v>
      </c>
    </row>
    <row r="157" spans="2:13" x14ac:dyDescent="0.3">
      <c r="B157" s="69"/>
      <c r="F157" s="69">
        <v>45663.95832957176</v>
      </c>
      <c r="G157" s="64">
        <v>0.10374475822719226</v>
      </c>
      <c r="H157" s="69">
        <v>45663.95832957176</v>
      </c>
      <c r="I157" s="64">
        <v>7.9830969219043233</v>
      </c>
      <c r="K157" s="70">
        <v>-0.58978752080463592</v>
      </c>
      <c r="M157" s="234">
        <f t="shared" si="2"/>
        <v>0.63978752080463597</v>
      </c>
    </row>
    <row r="158" spans="2:13" x14ac:dyDescent="0.3">
      <c r="B158" s="69"/>
      <c r="F158" s="69">
        <v>45663.999996180559</v>
      </c>
      <c r="G158" s="64">
        <v>0.35028178561969581</v>
      </c>
      <c r="H158" s="69">
        <v>45663.999996180559</v>
      </c>
      <c r="I158" s="64">
        <v>10.413118950689235</v>
      </c>
      <c r="K158" s="70">
        <v>-0.60856238262296702</v>
      </c>
      <c r="M158" s="234">
        <f t="shared" si="2"/>
        <v>0.65856238262296707</v>
      </c>
    </row>
    <row r="159" spans="2:13" x14ac:dyDescent="0.3">
      <c r="B159" s="69"/>
      <c r="F159" s="69">
        <v>45664.04166278935</v>
      </c>
      <c r="G159" s="64">
        <v>0.59625839640320755</v>
      </c>
      <c r="H159" s="69">
        <v>45664.04166278935</v>
      </c>
      <c r="I159" s="64">
        <v>10.272359968196616</v>
      </c>
      <c r="K159" s="70">
        <v>-0.58827489566462088</v>
      </c>
      <c r="M159" s="234">
        <f t="shared" si="2"/>
        <v>0.63827489566462092</v>
      </c>
    </row>
    <row r="160" spans="2:13" x14ac:dyDescent="0.3">
      <c r="B160" s="69"/>
      <c r="F160" s="69">
        <v>45664.083329398149</v>
      </c>
      <c r="G160" s="64">
        <v>0.65411637505930043</v>
      </c>
      <c r="H160" s="69">
        <v>45664.083329398149</v>
      </c>
      <c r="I160" s="64">
        <v>8.7321408165200118</v>
      </c>
      <c r="K160" s="70">
        <v>-0.59683849794643773</v>
      </c>
      <c r="M160" s="234">
        <f t="shared" si="2"/>
        <v>0.64683849794643777</v>
      </c>
    </row>
    <row r="161" spans="2:13" x14ac:dyDescent="0.3">
      <c r="B161" s="69"/>
      <c r="F161" s="69">
        <v>45664.124996006947</v>
      </c>
      <c r="G161" s="64">
        <v>0.8749797696612146</v>
      </c>
      <c r="H161" s="69">
        <v>45664.124996006947</v>
      </c>
      <c r="I161" s="64">
        <v>7.4086026761912951</v>
      </c>
      <c r="K161" s="70">
        <v>-0.56826431877890693</v>
      </c>
      <c r="M161" s="234">
        <f t="shared" si="2"/>
        <v>0.61826431877890697</v>
      </c>
    </row>
    <row r="162" spans="2:13" x14ac:dyDescent="0.3">
      <c r="B162" s="69"/>
      <c r="F162" s="69">
        <v>45664.166662615738</v>
      </c>
      <c r="G162" s="64">
        <v>0.72776981793394868</v>
      </c>
      <c r="H162" s="69">
        <v>45664.166662615738</v>
      </c>
      <c r="I162" s="64">
        <v>10.194239927815055</v>
      </c>
      <c r="K162" s="70">
        <v>-0.53550657356694065</v>
      </c>
      <c r="M162" s="234">
        <f t="shared" si="2"/>
        <v>0.58550657356694069</v>
      </c>
    </row>
    <row r="163" spans="2:13" x14ac:dyDescent="0.3">
      <c r="B163" s="69"/>
      <c r="F163" s="69">
        <v>45664.208329224537</v>
      </c>
      <c r="G163" s="64">
        <v>0.82040270152627492</v>
      </c>
      <c r="H163" s="69">
        <v>45664.208329224537</v>
      </c>
      <c r="I163" s="64">
        <v>8.4178531247305131</v>
      </c>
      <c r="K163" s="70">
        <v>-0.55098935536836613</v>
      </c>
      <c r="M163" s="234">
        <f t="shared" si="2"/>
        <v>0.60098935536836617</v>
      </c>
    </row>
    <row r="164" spans="2:13" x14ac:dyDescent="0.3">
      <c r="B164" s="69"/>
      <c r="F164" s="69">
        <v>45664.249995833336</v>
      </c>
      <c r="G164" s="64">
        <v>0.63524524455527753</v>
      </c>
      <c r="H164" s="69">
        <v>45664.249995833336</v>
      </c>
      <c r="I164" s="64">
        <v>8.9814172002750201</v>
      </c>
      <c r="K164" s="70">
        <v>-0.5367073031987345</v>
      </c>
      <c r="M164" s="234">
        <f t="shared" si="2"/>
        <v>0.58670730319873454</v>
      </c>
    </row>
    <row r="165" spans="2:13" x14ac:dyDescent="0.3">
      <c r="B165" s="69"/>
      <c r="F165" s="69">
        <v>45664.291662442127</v>
      </c>
      <c r="G165" s="64">
        <v>0.39682504771745941</v>
      </c>
      <c r="H165" s="69">
        <v>45664.291662442127</v>
      </c>
      <c r="I165" s="64">
        <v>10.732240910310608</v>
      </c>
      <c r="K165" s="70">
        <v>-0.49798057012083791</v>
      </c>
      <c r="M165" s="234">
        <f t="shared" si="2"/>
        <v>0.5479805701208379</v>
      </c>
    </row>
    <row r="166" spans="2:13" x14ac:dyDescent="0.3">
      <c r="B166" s="69"/>
      <c r="F166" s="69">
        <v>45664.333329050925</v>
      </c>
      <c r="G166" s="64">
        <v>0.47957952108634788</v>
      </c>
      <c r="H166" s="69">
        <v>45664.333329050925</v>
      </c>
      <c r="I166" s="64">
        <v>6.9067687452067528</v>
      </c>
      <c r="K166" s="70">
        <v>-0.50589217468166792</v>
      </c>
      <c r="M166" s="234">
        <f t="shared" si="2"/>
        <v>0.55589217468166796</v>
      </c>
    </row>
    <row r="167" spans="2:13" x14ac:dyDescent="0.3">
      <c r="B167" s="69"/>
      <c r="F167" s="69">
        <v>45664.374995659724</v>
      </c>
      <c r="G167" s="64">
        <v>0.24319258299469432</v>
      </c>
      <c r="H167" s="69">
        <v>45664.374995659724</v>
      </c>
      <c r="I167" s="64">
        <v>8.6686126118965188</v>
      </c>
      <c r="K167" s="70">
        <v>-0.48835018265817193</v>
      </c>
      <c r="M167" s="234">
        <f t="shared" si="2"/>
        <v>0.53835018265817192</v>
      </c>
    </row>
    <row r="168" spans="2:13" x14ac:dyDescent="0.3">
      <c r="B168" s="69"/>
      <c r="F168" s="69">
        <v>45664.416662268515</v>
      </c>
      <c r="G168" s="64">
        <v>0.38919119491683474</v>
      </c>
      <c r="H168" s="69">
        <v>45664.416662268515</v>
      </c>
      <c r="I168" s="64">
        <v>8.5940713711079955</v>
      </c>
      <c r="K168" s="70">
        <v>-0.53055486057608658</v>
      </c>
      <c r="M168" s="234">
        <f t="shared" si="2"/>
        <v>0.58055486057608663</v>
      </c>
    </row>
    <row r="169" spans="2:13" x14ac:dyDescent="0.3">
      <c r="B169" s="69"/>
      <c r="F169" s="69">
        <v>45664.458328877314</v>
      </c>
      <c r="G169" s="64">
        <v>0.40013207848078136</v>
      </c>
      <c r="H169" s="69">
        <v>45664.458328877314</v>
      </c>
      <c r="I169" s="64">
        <v>7.754392747115892</v>
      </c>
      <c r="K169" s="70">
        <v>-0.54526141525037608</v>
      </c>
      <c r="M169" s="234">
        <f t="shared" si="2"/>
        <v>0.59526141525037612</v>
      </c>
    </row>
    <row r="170" spans="2:13" x14ac:dyDescent="0.3">
      <c r="B170" s="69"/>
      <c r="F170" s="69">
        <v>45664.499995486112</v>
      </c>
      <c r="G170" s="64">
        <v>0.22020217997284575</v>
      </c>
      <c r="H170" s="69">
        <v>45664.499995486112</v>
      </c>
      <c r="I170" s="64">
        <v>9.5127833823563979</v>
      </c>
      <c r="K170" s="70">
        <v>-0.52293582754442391</v>
      </c>
      <c r="M170" s="234">
        <f t="shared" si="2"/>
        <v>0.57293582754442396</v>
      </c>
    </row>
    <row r="171" spans="2:13" x14ac:dyDescent="0.3">
      <c r="B171" s="69"/>
      <c r="F171" s="69">
        <v>45664.541662094911</v>
      </c>
      <c r="G171" s="64">
        <v>0.32338598179460598</v>
      </c>
      <c r="H171" s="69">
        <v>45664.541662094911</v>
      </c>
      <c r="I171" s="64">
        <v>7.8434883469188454</v>
      </c>
      <c r="K171" s="70">
        <v>-0.53804795210468315</v>
      </c>
      <c r="M171" s="234">
        <f t="shared" si="2"/>
        <v>0.58804795210468319</v>
      </c>
    </row>
    <row r="172" spans="2:13" x14ac:dyDescent="0.3">
      <c r="B172" s="69"/>
      <c r="F172" s="69">
        <v>45664.583328703702</v>
      </c>
      <c r="G172" s="64">
        <v>0.35386425611191641</v>
      </c>
      <c r="H172" s="69">
        <v>45664.583328703702</v>
      </c>
      <c r="I172" s="64">
        <v>10.633315876932283</v>
      </c>
      <c r="K172" s="70">
        <v>-0.57368911403457734</v>
      </c>
      <c r="M172" s="234">
        <f t="shared" si="2"/>
        <v>0.62368911403457739</v>
      </c>
    </row>
    <row r="173" spans="2:13" x14ac:dyDescent="0.3">
      <c r="B173" s="69"/>
      <c r="F173" s="69">
        <v>45664.624995312501</v>
      </c>
      <c r="G173" s="64">
        <v>0.47525640743667585</v>
      </c>
      <c r="H173" s="69">
        <v>45664.624995312501</v>
      </c>
      <c r="I173" s="64">
        <v>10.25914313838431</v>
      </c>
      <c r="K173" s="70">
        <v>-0.5823516604635699</v>
      </c>
      <c r="M173" s="234">
        <f t="shared" si="2"/>
        <v>0.63235166046356994</v>
      </c>
    </row>
    <row r="174" spans="2:13" x14ac:dyDescent="0.3">
      <c r="B174" s="69"/>
      <c r="F174" s="69">
        <v>45664.666661921299</v>
      </c>
      <c r="G174" s="64">
        <v>0.48685314070774566</v>
      </c>
      <c r="H174" s="69">
        <v>45664.666661921299</v>
      </c>
      <c r="I174" s="64">
        <v>8.8856025426915366</v>
      </c>
      <c r="K174" s="70">
        <v>-0.57827749570294129</v>
      </c>
      <c r="M174" s="234">
        <f t="shared" si="2"/>
        <v>0.62827749570294134</v>
      </c>
    </row>
    <row r="175" spans="2:13" x14ac:dyDescent="0.3">
      <c r="B175" s="69"/>
      <c r="F175" s="69">
        <v>45664.708328530091</v>
      </c>
      <c r="G175" s="64">
        <v>0.72827924230794527</v>
      </c>
      <c r="H175" s="69">
        <v>45664.708328530091</v>
      </c>
      <c r="I175" s="64">
        <v>7.1908578702832884</v>
      </c>
      <c r="K175" s="70">
        <v>-0.61925998329049303</v>
      </c>
      <c r="M175" s="234">
        <f t="shared" si="2"/>
        <v>0.66925998329049308</v>
      </c>
    </row>
    <row r="176" spans="2:13" x14ac:dyDescent="0.3">
      <c r="B176" s="69"/>
      <c r="F176" s="69">
        <v>45664.749995138889</v>
      </c>
      <c r="G176" s="64">
        <v>0.72596524569807108</v>
      </c>
      <c r="H176" s="69">
        <v>45664.749995138889</v>
      </c>
      <c r="I176" s="64">
        <v>7.7617301792398337</v>
      </c>
      <c r="K176" s="70">
        <v>-0.5873028521746585</v>
      </c>
      <c r="M176" s="234">
        <f t="shared" si="2"/>
        <v>0.63730285217465854</v>
      </c>
    </row>
    <row r="177" spans="2:13" x14ac:dyDescent="0.3">
      <c r="B177" s="69"/>
      <c r="F177" s="69">
        <v>45664.791661747688</v>
      </c>
      <c r="G177" s="64">
        <v>0.58851328486884946</v>
      </c>
      <c r="H177" s="69">
        <v>45664.791661747688</v>
      </c>
      <c r="I177" s="64">
        <v>8.5422353535066389</v>
      </c>
      <c r="K177" s="70">
        <v>-0.57699375177191059</v>
      </c>
      <c r="M177" s="234">
        <f t="shared" si="2"/>
        <v>0.62699375177191063</v>
      </c>
    </row>
    <row r="178" spans="2:13" x14ac:dyDescent="0.3">
      <c r="B178" s="69"/>
      <c r="F178" s="69">
        <v>45664.833328356479</v>
      </c>
      <c r="G178" s="64">
        <v>0.40903901423597033</v>
      </c>
      <c r="H178" s="69">
        <v>45664.833328356479</v>
      </c>
      <c r="I178" s="64">
        <v>9.6648704563297798</v>
      </c>
      <c r="K178" s="70">
        <v>-0.60502711191535641</v>
      </c>
      <c r="M178" s="234">
        <f t="shared" si="2"/>
        <v>0.65502711191535645</v>
      </c>
    </row>
    <row r="179" spans="2:13" x14ac:dyDescent="0.3">
      <c r="B179" s="69"/>
      <c r="F179" s="69">
        <v>45664.874994965277</v>
      </c>
      <c r="G179" s="64">
        <v>0.35647224094262042</v>
      </c>
      <c r="H179" s="69">
        <v>45664.874994965277</v>
      </c>
      <c r="I179" s="64">
        <v>8.403115821882885</v>
      </c>
      <c r="K179" s="70">
        <v>-0.63340432249723433</v>
      </c>
      <c r="M179" s="234">
        <f t="shared" si="2"/>
        <v>0.68340432249723437</v>
      </c>
    </row>
    <row r="180" spans="2:13" x14ac:dyDescent="0.3">
      <c r="B180" s="69"/>
      <c r="F180" s="69">
        <v>45664.916661574076</v>
      </c>
      <c r="G180" s="64">
        <v>0.54148078344637618</v>
      </c>
      <c r="H180" s="69">
        <v>45664.916661574076</v>
      </c>
      <c r="I180" s="64">
        <v>10.560365816598297</v>
      </c>
      <c r="K180" s="70">
        <v>-0.66335053918130726</v>
      </c>
      <c r="M180" s="234">
        <f t="shared" si="2"/>
        <v>0.71335053918130731</v>
      </c>
    </row>
    <row r="181" spans="2:13" x14ac:dyDescent="0.3">
      <c r="B181" s="69"/>
      <c r="F181" s="69">
        <v>45664.958328182867</v>
      </c>
      <c r="G181" s="64">
        <v>0.34329310732476409</v>
      </c>
      <c r="H181" s="69">
        <v>45664.958328182867</v>
      </c>
      <c r="I181" s="64">
        <v>10.462698785132179</v>
      </c>
      <c r="K181" s="70">
        <v>-0.69563030058709796</v>
      </c>
      <c r="M181" s="234">
        <f t="shared" si="2"/>
        <v>0.745630300587098</v>
      </c>
    </row>
    <row r="182" spans="2:13" x14ac:dyDescent="0.3">
      <c r="B182" s="69"/>
      <c r="F182" s="69">
        <v>45664.999994791666</v>
      </c>
      <c r="G182" s="64">
        <v>0.30743560358520955</v>
      </c>
      <c r="H182" s="69">
        <v>45664.999994791666</v>
      </c>
      <c r="I182" s="64">
        <v>8.3789626984546892</v>
      </c>
      <c r="K182" s="70">
        <v>-0.67532369466763709</v>
      </c>
      <c r="M182" s="234">
        <f t="shared" si="2"/>
        <v>0.72532369466763713</v>
      </c>
    </row>
    <row r="183" spans="2:13" x14ac:dyDescent="0.3">
      <c r="B183" s="69"/>
      <c r="F183" s="69">
        <v>45665.041661400464</v>
      </c>
      <c r="G183" s="64">
        <v>0.39577915100652705</v>
      </c>
      <c r="H183" s="69">
        <v>45665.041661400464</v>
      </c>
      <c r="I183" s="64">
        <v>7.7648963032154779</v>
      </c>
      <c r="K183" s="70">
        <v>-0.66353167848153294</v>
      </c>
      <c r="M183" s="234">
        <f t="shared" si="2"/>
        <v>0.71353167848153298</v>
      </c>
    </row>
    <row r="184" spans="2:13" x14ac:dyDescent="0.3">
      <c r="B184" s="69"/>
      <c r="F184" s="69">
        <v>45665.083328009256</v>
      </c>
      <c r="G184" s="64">
        <v>0.62675219719580255</v>
      </c>
      <c r="H184" s="69">
        <v>45665.083328009256</v>
      </c>
      <c r="I184" s="64">
        <v>10.275600800319895</v>
      </c>
      <c r="K184" s="70">
        <v>-0.65511416857098892</v>
      </c>
      <c r="M184" s="234">
        <f t="shared" si="2"/>
        <v>0.70511416857098896</v>
      </c>
    </row>
    <row r="185" spans="2:13" x14ac:dyDescent="0.3">
      <c r="B185" s="69"/>
      <c r="F185" s="69">
        <v>45665.124994618054</v>
      </c>
      <c r="G185" s="64">
        <v>0.52028540844859061</v>
      </c>
      <c r="H185" s="69">
        <v>45665.124994618054</v>
      </c>
      <c r="I185" s="64">
        <v>8.6591745941709455</v>
      </c>
      <c r="K185" s="70">
        <v>-0.65338566607720183</v>
      </c>
      <c r="M185" s="234">
        <f t="shared" si="2"/>
        <v>0.70338566607720188</v>
      </c>
    </row>
    <row r="186" spans="2:13" x14ac:dyDescent="0.3">
      <c r="B186" s="69"/>
      <c r="F186" s="69">
        <v>45665.166661226853</v>
      </c>
      <c r="G186" s="64">
        <v>0.69098981850198693</v>
      </c>
      <c r="H186" s="69">
        <v>45665.166661226853</v>
      </c>
      <c r="I186" s="64">
        <v>7.6245179402817609</v>
      </c>
      <c r="K186" s="70">
        <v>-0.60756292117478994</v>
      </c>
      <c r="M186" s="234">
        <f t="shared" si="2"/>
        <v>0.65756292117478998</v>
      </c>
    </row>
    <row r="187" spans="2:13" x14ac:dyDescent="0.3">
      <c r="B187" s="69"/>
      <c r="F187" s="69">
        <v>45665.208327835651</v>
      </c>
      <c r="G187" s="64">
        <v>0.86387106146920534</v>
      </c>
      <c r="H187" s="69">
        <v>45665.208327835651</v>
      </c>
      <c r="I187" s="64">
        <v>7.7991978425235793</v>
      </c>
      <c r="K187" s="70">
        <v>-0.57294829246441126</v>
      </c>
      <c r="M187" s="234">
        <f t="shared" si="2"/>
        <v>0.6229482924644113</v>
      </c>
    </row>
    <row r="188" spans="2:13" x14ac:dyDescent="0.3">
      <c r="B188" s="69"/>
      <c r="F188" s="69">
        <v>45665.249994444443</v>
      </c>
      <c r="G188" s="64">
        <v>0.73497961272010848</v>
      </c>
      <c r="H188" s="69">
        <v>45665.249994444443</v>
      </c>
      <c r="I188" s="64">
        <v>9.9751112437550837</v>
      </c>
      <c r="K188" s="70">
        <v>-0.57681350762287298</v>
      </c>
      <c r="M188" s="234">
        <f t="shared" si="2"/>
        <v>0.62681350762287302</v>
      </c>
    </row>
    <row r="189" spans="2:13" x14ac:dyDescent="0.3">
      <c r="B189" s="69"/>
      <c r="F189" s="69">
        <v>45665.291661053241</v>
      </c>
      <c r="G189" s="64">
        <v>0.94804115227830066</v>
      </c>
      <c r="H189" s="69">
        <v>45665.291661053241</v>
      </c>
      <c r="I189" s="64">
        <v>9.9361170482492867</v>
      </c>
      <c r="K189" s="70">
        <v>-0.58834941167691779</v>
      </c>
      <c r="M189" s="234">
        <f t="shared" si="2"/>
        <v>0.63834941167691783</v>
      </c>
    </row>
    <row r="190" spans="2:13" x14ac:dyDescent="0.3">
      <c r="B190" s="69"/>
      <c r="F190" s="69">
        <v>45665.33332766204</v>
      </c>
      <c r="G190" s="64">
        <v>0.76153772003509212</v>
      </c>
      <c r="H190" s="69">
        <v>45665.33332766204</v>
      </c>
      <c r="I190" s="64">
        <v>9.5886184614684673</v>
      </c>
      <c r="K190" s="70">
        <v>-0.55831243603496372</v>
      </c>
      <c r="M190" s="234">
        <f t="shared" si="2"/>
        <v>0.60831243603496377</v>
      </c>
    </row>
    <row r="191" spans="2:13" x14ac:dyDescent="0.3">
      <c r="B191" s="69"/>
      <c r="F191" s="69">
        <v>45665.374994270831</v>
      </c>
      <c r="G191" s="64">
        <v>0.86301495389658178</v>
      </c>
      <c r="H191" s="69">
        <v>45665.374994270831</v>
      </c>
      <c r="I191" s="64">
        <v>7.6061048888026939</v>
      </c>
      <c r="K191" s="70">
        <v>-0.51984760858074253</v>
      </c>
      <c r="M191" s="234">
        <f t="shared" si="2"/>
        <v>0.56984760858074257</v>
      </c>
    </row>
    <row r="192" spans="2:13" x14ac:dyDescent="0.3">
      <c r="B192" s="69"/>
      <c r="F192" s="69">
        <v>45665.479855381942</v>
      </c>
      <c r="G192" s="64">
        <v>0.90617982264846964</v>
      </c>
      <c r="H192" s="69">
        <v>45665.479855381942</v>
      </c>
      <c r="I192" s="64">
        <v>10.300677417804039</v>
      </c>
      <c r="K192" s="70">
        <v>-0.56850790362866133</v>
      </c>
      <c r="M192" s="234">
        <f t="shared" si="2"/>
        <v>0.61850790362866137</v>
      </c>
    </row>
    <row r="193" spans="2:13" x14ac:dyDescent="0.3">
      <c r="B193" s="69"/>
      <c r="F193" s="69">
        <v>45665.584716493053</v>
      </c>
      <c r="G193" s="64">
        <v>0.72984761639021434</v>
      </c>
      <c r="H193" s="69">
        <v>45665.584716493053</v>
      </c>
      <c r="I193" s="64">
        <v>7.9691092070643137</v>
      </c>
      <c r="K193" s="70">
        <v>-0.54813568215662445</v>
      </c>
      <c r="M193" s="234">
        <f t="shared" si="2"/>
        <v>0.59813568215662449</v>
      </c>
    </row>
    <row r="194" spans="2:13" x14ac:dyDescent="0.3">
      <c r="B194" s="69"/>
      <c r="F194" s="69">
        <v>45665.689577604164</v>
      </c>
      <c r="G194" s="64">
        <v>0.89110104749788199</v>
      </c>
      <c r="H194" s="69">
        <v>45665.689577604164</v>
      </c>
      <c r="I194" s="64">
        <v>9.3683843393177497</v>
      </c>
      <c r="K194" s="70">
        <v>-0.56066960085033091</v>
      </c>
      <c r="M194" s="234">
        <f t="shared" si="2"/>
        <v>0.61066960085033095</v>
      </c>
    </row>
    <row r="195" spans="2:13" x14ac:dyDescent="0.3">
      <c r="B195" s="69"/>
      <c r="F195" s="69">
        <v>45665.794438715275</v>
      </c>
      <c r="G195" s="64">
        <v>1.0645493515383879</v>
      </c>
      <c r="H195" s="69">
        <v>45665.794438715275</v>
      </c>
      <c r="I195" s="64">
        <v>10.525358882851483</v>
      </c>
      <c r="K195" s="70">
        <v>-0.57142371961745819</v>
      </c>
      <c r="M195" s="234">
        <f t="shared" si="2"/>
        <v>0.62142371961745824</v>
      </c>
    </row>
    <row r="196" spans="2:13" x14ac:dyDescent="0.3">
      <c r="B196" s="69"/>
      <c r="F196" s="69">
        <v>45665.899299826386</v>
      </c>
      <c r="G196" s="64">
        <v>1.1124826278694349</v>
      </c>
      <c r="H196" s="69">
        <v>45665.899299826386</v>
      </c>
      <c r="I196" s="64">
        <v>9.8167225802445479</v>
      </c>
      <c r="K196" s="70">
        <v>-0.56986371593051677</v>
      </c>
      <c r="M196" s="234">
        <f t="shared" si="2"/>
        <v>0.61986371593051681</v>
      </c>
    </row>
    <row r="197" spans="2:13" x14ac:dyDescent="0.3">
      <c r="B197" s="69"/>
      <c r="F197" s="69">
        <v>45666.004160937497</v>
      </c>
      <c r="G197" s="64">
        <v>1.2874580327227025</v>
      </c>
      <c r="H197" s="69">
        <v>45666.004160937497</v>
      </c>
      <c r="I197" s="64">
        <v>9.0315575021090915</v>
      </c>
      <c r="K197" s="70">
        <v>-0.59811113620006162</v>
      </c>
      <c r="M197" s="234">
        <f t="shared" si="2"/>
        <v>0.64811113620006167</v>
      </c>
    </row>
    <row r="198" spans="2:13" x14ac:dyDescent="0.3">
      <c r="B198" s="69"/>
      <c r="F198" s="69">
        <v>45666.109022048608</v>
      </c>
      <c r="G198" s="64">
        <v>1.1490557384908124</v>
      </c>
      <c r="H198" s="69">
        <v>45666.109022048608</v>
      </c>
      <c r="I198" s="64">
        <v>10.260090982067005</v>
      </c>
      <c r="K198" s="70">
        <v>-0.55101979595092909</v>
      </c>
      <c r="M198" s="234">
        <f t="shared" si="2"/>
        <v>0.60101979595092914</v>
      </c>
    </row>
    <row r="199" spans="2:13" x14ac:dyDescent="0.3">
      <c r="B199" s="69"/>
      <c r="F199" s="69">
        <v>45666.213883159719</v>
      </c>
      <c r="G199" s="64">
        <v>1.3172355311392505</v>
      </c>
      <c r="H199" s="69">
        <v>45666.213883159719</v>
      </c>
      <c r="I199" s="64">
        <v>10.155137720971258</v>
      </c>
      <c r="K199" s="70">
        <v>-0.52062413014277609</v>
      </c>
      <c r="M199" s="234">
        <f t="shared" si="2"/>
        <v>0.57062413014277613</v>
      </c>
    </row>
    <row r="200" spans="2:13" x14ac:dyDescent="0.3">
      <c r="B200" s="69"/>
      <c r="F200" s="69">
        <v>45666.318744270829</v>
      </c>
      <c r="G200" s="64">
        <v>1.1484558892805985</v>
      </c>
      <c r="H200" s="69">
        <v>45666.318744270829</v>
      </c>
      <c r="I200" s="64">
        <v>7.1768093725858382</v>
      </c>
      <c r="K200" s="70">
        <v>-0.55916117105389496</v>
      </c>
      <c r="M200" s="234">
        <f t="shared" si="2"/>
        <v>0.609161171053895</v>
      </c>
    </row>
    <row r="201" spans="2:13" x14ac:dyDescent="0.3">
      <c r="B201" s="69"/>
      <c r="F201" s="69">
        <v>45666.42360538194</v>
      </c>
      <c r="G201" s="64">
        <v>0.95840328404259478</v>
      </c>
      <c r="H201" s="69">
        <v>45666.42360538194</v>
      </c>
      <c r="I201" s="64">
        <v>10.701203990841806</v>
      </c>
      <c r="K201" s="70">
        <v>-0.51580546994146736</v>
      </c>
      <c r="M201" s="234">
        <f t="shared" si="2"/>
        <v>0.56580546994146741</v>
      </c>
    </row>
    <row r="202" spans="2:13" x14ac:dyDescent="0.3">
      <c r="B202" s="69"/>
      <c r="F202" s="69">
        <v>45666.528466493051</v>
      </c>
      <c r="G202" s="64">
        <v>0.7268937697723501</v>
      </c>
      <c r="H202" s="69">
        <v>45666.528466493051</v>
      </c>
      <c r="I202" s="64">
        <v>8.0174230725181364</v>
      </c>
      <c r="K202" s="70">
        <v>-0.49366935998147743</v>
      </c>
      <c r="M202" s="234">
        <f t="shared" si="2"/>
        <v>0.54366935998147747</v>
      </c>
    </row>
    <row r="203" spans="2:13" x14ac:dyDescent="0.3">
      <c r="B203" s="69"/>
      <c r="F203" s="69">
        <v>45666.633327604162</v>
      </c>
      <c r="G203" s="64">
        <v>0.79758879283764816</v>
      </c>
      <c r="H203" s="69">
        <v>45666.633327604162</v>
      </c>
      <c r="I203" s="64">
        <v>10.09525498654334</v>
      </c>
      <c r="K203" s="70">
        <v>-0.47904640819311239</v>
      </c>
      <c r="M203" s="234">
        <f t="shared" si="2"/>
        <v>0.52904640819311244</v>
      </c>
    </row>
    <row r="204" spans="2:13" x14ac:dyDescent="0.3">
      <c r="B204" s="69"/>
      <c r="F204" s="69">
        <v>45666.738188715273</v>
      </c>
      <c r="G204" s="64">
        <v>0.93135658866218218</v>
      </c>
      <c r="H204" s="69">
        <v>45666.738188715273</v>
      </c>
      <c r="I204" s="64">
        <v>8.0034984109161762</v>
      </c>
      <c r="K204" s="70">
        <v>-0.49837782330378111</v>
      </c>
      <c r="M204" s="234">
        <f t="shared" si="2"/>
        <v>0.54837782330378115</v>
      </c>
    </row>
    <row r="205" spans="2:13" x14ac:dyDescent="0.3">
      <c r="B205" s="69"/>
      <c r="F205" s="69">
        <v>45666.843049826384</v>
      </c>
      <c r="G205" s="64">
        <v>0.88143859719542705</v>
      </c>
      <c r="H205" s="69">
        <v>45666.843049826384</v>
      </c>
      <c r="I205" s="64">
        <v>8.21795487326483</v>
      </c>
      <c r="K205" s="70">
        <v>-0.48510594681236824</v>
      </c>
      <c r="M205" s="234">
        <f t="shared" si="2"/>
        <v>0.53510594681236823</v>
      </c>
    </row>
    <row r="206" spans="2:13" x14ac:dyDescent="0.3">
      <c r="B206" s="69"/>
      <c r="F206" s="69">
        <v>45666.947910937495</v>
      </c>
      <c r="G206" s="64">
        <v>0.83699327956634684</v>
      </c>
      <c r="H206" s="69">
        <v>45666.947910937495</v>
      </c>
      <c r="I206" s="64">
        <v>10.221260451965758</v>
      </c>
      <c r="K206" s="70">
        <v>-0.4884753999160194</v>
      </c>
      <c r="M206" s="234">
        <f t="shared" si="2"/>
        <v>0.53847539991601945</v>
      </c>
    </row>
    <row r="207" spans="2:13" x14ac:dyDescent="0.3">
      <c r="B207" s="69"/>
      <c r="F207" s="69">
        <v>45667.052772048606</v>
      </c>
      <c r="G207" s="64">
        <v>0.66068001472625004</v>
      </c>
      <c r="H207" s="69">
        <v>45667.052772048606</v>
      </c>
      <c r="I207" s="64">
        <v>9.6795732597222219</v>
      </c>
      <c r="K207" s="70">
        <v>-0.49706774040048013</v>
      </c>
      <c r="M207" s="234">
        <f t="shared" ref="M207:M270" si="3">-K207+0.05</f>
        <v>0.54706774040048012</v>
      </c>
    </row>
    <row r="208" spans="2:13" x14ac:dyDescent="0.3">
      <c r="B208" s="69"/>
      <c r="F208" s="69">
        <v>45667.157633159717</v>
      </c>
      <c r="G208" s="64">
        <v>0.4601070063177497</v>
      </c>
      <c r="H208" s="69">
        <v>45667.157633159717</v>
      </c>
      <c r="I208" s="64">
        <v>8.5851403312923686</v>
      </c>
      <c r="K208" s="70">
        <v>-0.52023392626320897</v>
      </c>
      <c r="M208" s="234">
        <f t="shared" si="3"/>
        <v>0.57023392626320901</v>
      </c>
    </row>
    <row r="209" spans="2:13" x14ac:dyDescent="0.3">
      <c r="B209" s="69"/>
      <c r="F209" s="69">
        <v>45667.262494270828</v>
      </c>
      <c r="G209" s="64">
        <v>0.68376162594079903</v>
      </c>
      <c r="H209" s="69">
        <v>45667.262494270828</v>
      </c>
      <c r="I209" s="64">
        <v>9.5548191926102355</v>
      </c>
      <c r="K209" s="70">
        <v>-0.55998863030224699</v>
      </c>
      <c r="M209" s="234">
        <f t="shared" si="3"/>
        <v>0.60998863030224704</v>
      </c>
    </row>
    <row r="210" spans="2:13" x14ac:dyDescent="0.3">
      <c r="B210" s="69"/>
      <c r="F210" s="69">
        <v>45667.367355381939</v>
      </c>
      <c r="G210" s="64">
        <v>0.64643975060056524</v>
      </c>
      <c r="H210" s="69">
        <v>45667.367355381939</v>
      </c>
      <c r="I210" s="64">
        <v>6.815948525644</v>
      </c>
      <c r="K210" s="70">
        <v>-0.57197751363505245</v>
      </c>
      <c r="M210" s="234">
        <f t="shared" si="3"/>
        <v>0.62197751363505249</v>
      </c>
    </row>
    <row r="211" spans="2:13" x14ac:dyDescent="0.3">
      <c r="B211" s="69"/>
      <c r="F211" s="69">
        <v>45667.47221649305</v>
      </c>
      <c r="G211" s="64">
        <v>0.47097587195463736</v>
      </c>
      <c r="H211" s="69">
        <v>45667.47221649305</v>
      </c>
      <c r="I211" s="64">
        <v>9.1789426440674156</v>
      </c>
      <c r="K211" s="70">
        <v>-0.61771800683900713</v>
      </c>
      <c r="M211" s="234">
        <f t="shared" si="3"/>
        <v>0.66771800683900717</v>
      </c>
    </row>
    <row r="212" spans="2:13" x14ac:dyDescent="0.3">
      <c r="B212" s="69"/>
      <c r="F212" s="69">
        <v>45667.577077604161</v>
      </c>
      <c r="G212" s="64">
        <v>0.62059463781261737</v>
      </c>
      <c r="H212" s="69">
        <v>45667.577077604161</v>
      </c>
      <c r="I212" s="64">
        <v>10.147950328697231</v>
      </c>
      <c r="K212" s="70">
        <v>-0.65154768393375884</v>
      </c>
      <c r="M212" s="234">
        <f t="shared" si="3"/>
        <v>0.70154768393375888</v>
      </c>
    </row>
    <row r="213" spans="2:13" x14ac:dyDescent="0.3">
      <c r="B213" s="69"/>
      <c r="F213" s="69">
        <v>45667.681938715272</v>
      </c>
      <c r="G213" s="64">
        <v>0.55418105069431689</v>
      </c>
      <c r="H213" s="69">
        <v>45667.681938715272</v>
      </c>
      <c r="I213" s="64">
        <v>6.8875059466340218</v>
      </c>
      <c r="K213" s="70">
        <v>-0.60495570676212296</v>
      </c>
      <c r="M213" s="234">
        <f t="shared" si="3"/>
        <v>0.654955706762123</v>
      </c>
    </row>
    <row r="214" spans="2:13" x14ac:dyDescent="0.3">
      <c r="B214" s="69"/>
      <c r="F214" s="69">
        <v>45667.786799826383</v>
      </c>
      <c r="G214" s="64">
        <v>0.65628941854072476</v>
      </c>
      <c r="H214" s="69">
        <v>45667.786799826383</v>
      </c>
      <c r="I214" s="64">
        <v>7.4567480622333848</v>
      </c>
      <c r="K214" s="70">
        <v>-0.58307592875965397</v>
      </c>
      <c r="M214" s="234">
        <f t="shared" si="3"/>
        <v>0.63307592875965402</v>
      </c>
    </row>
    <row r="215" spans="2:13" x14ac:dyDescent="0.3">
      <c r="B215" s="69"/>
      <c r="F215" s="69">
        <v>45667.891660937494</v>
      </c>
      <c r="G215" s="64">
        <v>0.65783366485471506</v>
      </c>
      <c r="H215" s="69">
        <v>45667.891660937494</v>
      </c>
      <c r="I215" s="64">
        <v>8.7317917024584641</v>
      </c>
      <c r="K215" s="70">
        <v>-0.57246757586017638</v>
      </c>
      <c r="M215" s="234">
        <f t="shared" si="3"/>
        <v>0.62246757586017643</v>
      </c>
    </row>
    <row r="216" spans="2:13" x14ac:dyDescent="0.3">
      <c r="B216" s="69"/>
      <c r="F216" s="69">
        <v>45667.996522048605</v>
      </c>
      <c r="G216" s="64">
        <v>0.71561894384230462</v>
      </c>
      <c r="H216" s="69">
        <v>45667.996522048605</v>
      </c>
      <c r="I216" s="64">
        <v>7.7923474062285685</v>
      </c>
      <c r="K216" s="70">
        <v>-0.53495259918592331</v>
      </c>
      <c r="M216" s="234">
        <f t="shared" si="3"/>
        <v>0.58495259918592335</v>
      </c>
    </row>
    <row r="217" spans="2:13" x14ac:dyDescent="0.3">
      <c r="B217" s="69"/>
      <c r="F217" s="69">
        <v>45668.101383159716</v>
      </c>
      <c r="G217" s="64">
        <v>0.7123005229073236</v>
      </c>
      <c r="H217" s="69">
        <v>45668.101383159716</v>
      </c>
      <c r="I217" s="64">
        <v>10.146543093134476</v>
      </c>
      <c r="K217" s="70">
        <v>-0.57754517412096751</v>
      </c>
      <c r="M217" s="234">
        <f t="shared" si="3"/>
        <v>0.62754517412096755</v>
      </c>
    </row>
    <row r="218" spans="2:13" x14ac:dyDescent="0.3">
      <c r="B218" s="69"/>
      <c r="F218" s="69">
        <v>45668.206244270827</v>
      </c>
      <c r="G218" s="64">
        <v>0.90594231249262935</v>
      </c>
      <c r="H218" s="69">
        <v>45668.206244270827</v>
      </c>
      <c r="I218" s="64">
        <v>9.7517438558882734</v>
      </c>
      <c r="K218" s="70">
        <v>-0.53107417950297098</v>
      </c>
      <c r="M218" s="234">
        <f t="shared" si="3"/>
        <v>0.58107417950297102</v>
      </c>
    </row>
    <row r="219" spans="2:13" x14ac:dyDescent="0.3">
      <c r="B219" s="69"/>
      <c r="F219" s="69">
        <v>45668.311105381938</v>
      </c>
      <c r="G219" s="64">
        <v>0.8869512272876181</v>
      </c>
      <c r="H219" s="69">
        <v>45668.311105381938</v>
      </c>
      <c r="I219" s="64">
        <v>8.145607714443809</v>
      </c>
      <c r="K219" s="70">
        <v>-0.48488469099214809</v>
      </c>
      <c r="M219" s="234">
        <f t="shared" si="3"/>
        <v>0.53488469099214808</v>
      </c>
    </row>
    <row r="220" spans="2:13" x14ac:dyDescent="0.3">
      <c r="B220" s="69"/>
      <c r="F220" s="69">
        <v>45668.415966493048</v>
      </c>
      <c r="G220" s="64">
        <v>0.95911070208252602</v>
      </c>
      <c r="H220" s="69">
        <v>45668.415966493048</v>
      </c>
      <c r="I220" s="64">
        <v>8.7218843378390289</v>
      </c>
      <c r="K220" s="70">
        <v>-0.52814936602373652</v>
      </c>
      <c r="M220" s="234">
        <f t="shared" si="3"/>
        <v>0.57814936602373657</v>
      </c>
    </row>
    <row r="221" spans="2:13" x14ac:dyDescent="0.3">
      <c r="B221" s="69"/>
      <c r="F221" s="69">
        <v>45668.520827604159</v>
      </c>
      <c r="G221" s="64">
        <v>1.1762543712060887</v>
      </c>
      <c r="H221" s="69">
        <v>45668.520827604159</v>
      </c>
      <c r="I221" s="64">
        <v>9.223764235324559</v>
      </c>
      <c r="K221" s="70">
        <v>-0.55784460801417091</v>
      </c>
      <c r="M221" s="234">
        <f t="shared" si="3"/>
        <v>0.60784460801417095</v>
      </c>
    </row>
    <row r="222" spans="2:13" x14ac:dyDescent="0.3">
      <c r="B222" s="69"/>
      <c r="F222" s="69">
        <v>45668.62568871527</v>
      </c>
      <c r="G222" s="64">
        <v>1.0183728639506422</v>
      </c>
      <c r="H222" s="69">
        <v>45668.62568871527</v>
      </c>
      <c r="I222" s="64">
        <v>7.3113723933165673</v>
      </c>
      <c r="K222" s="70">
        <v>-0.56228960698563102</v>
      </c>
      <c r="M222" s="234">
        <f t="shared" si="3"/>
        <v>0.61228960698563106</v>
      </c>
    </row>
    <row r="223" spans="2:13" x14ac:dyDescent="0.3">
      <c r="B223" s="69"/>
      <c r="F223" s="69">
        <v>45668.730549826381</v>
      </c>
      <c r="G223" s="64">
        <v>0.80892568159137135</v>
      </c>
      <c r="H223" s="69">
        <v>45668.730549826381</v>
      </c>
      <c r="I223" s="64">
        <v>6.8649051591417347</v>
      </c>
      <c r="K223" s="70">
        <v>-0.60909805619416546</v>
      </c>
      <c r="M223" s="234">
        <f t="shared" si="3"/>
        <v>0.6590980561941655</v>
      </c>
    </row>
    <row r="224" spans="2:13" x14ac:dyDescent="0.3">
      <c r="B224" s="69"/>
      <c r="F224" s="69">
        <v>45668.835410937492</v>
      </c>
      <c r="G224" s="64">
        <v>0.66833218987197673</v>
      </c>
      <c r="H224" s="69">
        <v>45668.835410937492</v>
      </c>
      <c r="I224" s="64">
        <v>9.6669721689909665</v>
      </c>
      <c r="K224" s="70">
        <v>-0.57319072218601275</v>
      </c>
      <c r="M224" s="234">
        <f t="shared" si="3"/>
        <v>0.62319072218601279</v>
      </c>
    </row>
    <row r="225" spans="2:13" x14ac:dyDescent="0.3">
      <c r="B225" s="69"/>
      <c r="F225" s="69">
        <v>45668.940272048603</v>
      </c>
      <c r="G225" s="64">
        <v>0.75349950900663676</v>
      </c>
      <c r="H225" s="69">
        <v>45668.940272048603</v>
      </c>
      <c r="I225" s="64">
        <v>7.6152364887200079</v>
      </c>
      <c r="K225" s="70">
        <v>-0.56271156652046872</v>
      </c>
      <c r="M225" s="234">
        <f t="shared" si="3"/>
        <v>0.61271156652046876</v>
      </c>
    </row>
    <row r="226" spans="2:13" x14ac:dyDescent="0.3">
      <c r="B226" s="69"/>
      <c r="F226" s="69">
        <v>45669.045133159714</v>
      </c>
      <c r="G226" s="64">
        <v>0.97395372499371802</v>
      </c>
      <c r="H226" s="69">
        <v>45669.045133159714</v>
      </c>
      <c r="I226" s="64">
        <v>9.8689462812577311</v>
      </c>
      <c r="K226" s="70">
        <v>-0.58282519498920504</v>
      </c>
      <c r="M226" s="234">
        <f t="shared" si="3"/>
        <v>0.63282519498920509</v>
      </c>
    </row>
    <row r="227" spans="2:13" x14ac:dyDescent="0.3">
      <c r="B227" s="69"/>
      <c r="F227" s="69">
        <v>45669.149994270825</v>
      </c>
      <c r="G227" s="64">
        <v>1.0766934427496653</v>
      </c>
      <c r="H227" s="69">
        <v>45669.149994270825</v>
      </c>
      <c r="I227" s="64">
        <v>8.5556956983785799</v>
      </c>
      <c r="K227" s="70">
        <v>-0.59445209776872332</v>
      </c>
      <c r="M227" s="234">
        <f t="shared" si="3"/>
        <v>0.64445209776872336</v>
      </c>
    </row>
    <row r="228" spans="2:13" x14ac:dyDescent="0.3">
      <c r="B228" s="69"/>
      <c r="F228" s="69">
        <v>45669.254855381936</v>
      </c>
      <c r="G228" s="64">
        <v>0.93787732137463009</v>
      </c>
      <c r="H228" s="69">
        <v>45669.254855381936</v>
      </c>
      <c r="I228" s="64">
        <v>8.1262819644395901</v>
      </c>
      <c r="K228" s="70">
        <v>-0.60999223430332616</v>
      </c>
      <c r="M228" s="234">
        <f t="shared" si="3"/>
        <v>0.65999223430332621</v>
      </c>
    </row>
    <row r="229" spans="2:13" x14ac:dyDescent="0.3">
      <c r="B229" s="69"/>
      <c r="F229" s="69">
        <v>45669.359716493047</v>
      </c>
      <c r="G229" s="64">
        <v>1.0328277354946309</v>
      </c>
      <c r="H229" s="69">
        <v>45669.359716493047</v>
      </c>
      <c r="I229" s="64">
        <v>9.5588697398083333</v>
      </c>
      <c r="K229" s="70">
        <v>-0.61726377446755065</v>
      </c>
      <c r="M229" s="234">
        <f t="shared" si="3"/>
        <v>0.6672637744675507</v>
      </c>
    </row>
    <row r="230" spans="2:13" x14ac:dyDescent="0.3">
      <c r="B230" s="69"/>
      <c r="F230" s="69">
        <v>45669.464577604158</v>
      </c>
      <c r="G230" s="64">
        <v>0.82556351715470666</v>
      </c>
      <c r="H230" s="69">
        <v>45669.464577604158</v>
      </c>
      <c r="I230" s="64">
        <v>8.5247669056176392</v>
      </c>
      <c r="K230" s="70">
        <v>-0.60477690954280017</v>
      </c>
      <c r="M230" s="234">
        <f t="shared" si="3"/>
        <v>0.65477690954280021</v>
      </c>
    </row>
    <row r="231" spans="2:13" x14ac:dyDescent="0.3">
      <c r="B231" s="69"/>
      <c r="F231" s="69">
        <v>45669.569438715269</v>
      </c>
      <c r="G231" s="64">
        <v>0.74646548328165729</v>
      </c>
      <c r="H231" s="69">
        <v>45669.569438715269</v>
      </c>
      <c r="I231" s="64">
        <v>8.8618935797710723</v>
      </c>
      <c r="K231" s="70">
        <v>-0.60780498358326729</v>
      </c>
      <c r="M231" s="234">
        <f t="shared" si="3"/>
        <v>0.65780498358326733</v>
      </c>
    </row>
    <row r="232" spans="2:13" x14ac:dyDescent="0.3">
      <c r="B232" s="69"/>
      <c r="F232" s="69">
        <v>45669.67429982638</v>
      </c>
      <c r="G232" s="64">
        <v>0.86201104088287406</v>
      </c>
      <c r="H232" s="69">
        <v>45669.67429982638</v>
      </c>
      <c r="I232" s="64">
        <v>7.9370865098259449</v>
      </c>
      <c r="K232" s="70">
        <v>-0.61499528104501522</v>
      </c>
      <c r="M232" s="234">
        <f t="shared" si="3"/>
        <v>0.66499528104501526</v>
      </c>
    </row>
    <row r="233" spans="2:13" x14ac:dyDescent="0.3">
      <c r="B233" s="69"/>
      <c r="F233" s="69">
        <v>45669.779160937491</v>
      </c>
      <c r="G233" s="64">
        <v>1.0142577775700397</v>
      </c>
      <c r="H233" s="69">
        <v>45669.779160937491</v>
      </c>
      <c r="I233" s="64">
        <v>7.4071572083318795</v>
      </c>
      <c r="K233" s="70">
        <v>-0.58463443539531346</v>
      </c>
      <c r="M233" s="234">
        <f t="shared" si="3"/>
        <v>0.6346344353953135</v>
      </c>
    </row>
    <row r="234" spans="2:13" x14ac:dyDescent="0.3">
      <c r="B234" s="69"/>
      <c r="F234" s="69">
        <v>45669.884022048602</v>
      </c>
      <c r="G234" s="64">
        <v>0.85516493370214874</v>
      </c>
      <c r="H234" s="69">
        <v>45669.884022048602</v>
      </c>
      <c r="I234" s="64">
        <v>7.1983285726292126</v>
      </c>
      <c r="K234" s="70">
        <v>-0.60500448925580996</v>
      </c>
      <c r="M234" s="234">
        <f t="shared" si="3"/>
        <v>0.65500448925581001</v>
      </c>
    </row>
    <row r="235" spans="2:13" x14ac:dyDescent="0.3">
      <c r="B235" s="69"/>
      <c r="F235" s="69">
        <v>45669.988883159713</v>
      </c>
      <c r="G235" s="64">
        <v>0.61340119479425526</v>
      </c>
      <c r="H235" s="69">
        <v>45669.988883159713</v>
      </c>
      <c r="I235" s="64">
        <v>10.3141730901407</v>
      </c>
      <c r="K235" s="70">
        <v>-0.56581995144159181</v>
      </c>
      <c r="M235" s="234">
        <f t="shared" si="3"/>
        <v>0.61581995144159185</v>
      </c>
    </row>
    <row r="236" spans="2:13" x14ac:dyDescent="0.3">
      <c r="B236" s="69"/>
      <c r="F236" s="69">
        <v>45670.093744270824</v>
      </c>
      <c r="G236" s="64">
        <v>0.62887322352449171</v>
      </c>
      <c r="H236" s="69">
        <v>45670.093744270824</v>
      </c>
      <c r="I236" s="64">
        <v>6.917868897993241</v>
      </c>
      <c r="K236" s="70">
        <v>-0.61500486571328961</v>
      </c>
      <c r="M236" s="234">
        <f t="shared" si="3"/>
        <v>0.66500486571328965</v>
      </c>
    </row>
    <row r="237" spans="2:13" x14ac:dyDescent="0.3">
      <c r="B237" s="69"/>
      <c r="F237" s="69">
        <v>45670.198605381935</v>
      </c>
      <c r="G237" s="64">
        <v>0.8085071505604513</v>
      </c>
      <c r="H237" s="69">
        <v>45670.198605381935</v>
      </c>
      <c r="I237" s="64">
        <v>9.5304904988658645</v>
      </c>
      <c r="K237" s="70">
        <v>-0.60310140481861751</v>
      </c>
      <c r="M237" s="234">
        <f t="shared" si="3"/>
        <v>0.65310140481861756</v>
      </c>
    </row>
    <row r="238" spans="2:13" x14ac:dyDescent="0.3">
      <c r="B238" s="69"/>
      <c r="F238" s="69">
        <v>45670.303466493046</v>
      </c>
      <c r="G238" s="64">
        <v>0.78506082704111702</v>
      </c>
      <c r="H238" s="69">
        <v>45670.303466493046</v>
      </c>
      <c r="I238" s="64">
        <v>7.8844743881751702</v>
      </c>
      <c r="K238" s="70">
        <v>-0.59260786810344113</v>
      </c>
      <c r="M238" s="234">
        <f t="shared" si="3"/>
        <v>0.64260786810344117</v>
      </c>
    </row>
    <row r="239" spans="2:13" x14ac:dyDescent="0.3">
      <c r="B239" s="69"/>
      <c r="F239" s="69">
        <v>45670.408327604157</v>
      </c>
      <c r="G239" s="64">
        <v>0.842894151197215</v>
      </c>
      <c r="H239" s="69">
        <v>45670.408327604157</v>
      </c>
      <c r="I239" s="64">
        <v>6.8812738646672162</v>
      </c>
      <c r="K239" s="70">
        <v>-0.57770030130102668</v>
      </c>
      <c r="M239" s="234">
        <f t="shared" si="3"/>
        <v>0.62770030130102672</v>
      </c>
    </row>
    <row r="240" spans="2:13" x14ac:dyDescent="0.3">
      <c r="B240" s="69"/>
      <c r="F240" s="69">
        <v>45670.513188715267</v>
      </c>
      <c r="G240" s="64">
        <v>0.91758787436192768</v>
      </c>
      <c r="H240" s="69">
        <v>45670.513188715267</v>
      </c>
      <c r="I240" s="64">
        <v>9.3869672258379104</v>
      </c>
      <c r="K240" s="70">
        <v>-0.60171364146365935</v>
      </c>
      <c r="M240" s="234">
        <f t="shared" si="3"/>
        <v>0.6517136414636594</v>
      </c>
    </row>
    <row r="241" spans="2:13" x14ac:dyDescent="0.3">
      <c r="B241" s="69"/>
      <c r="F241" s="69">
        <v>45670.618049826378</v>
      </c>
      <c r="G241" s="64">
        <v>0.77359630249637035</v>
      </c>
      <c r="H241" s="69">
        <v>45670.618049826378</v>
      </c>
      <c r="I241" s="64">
        <v>8.2480951159396607</v>
      </c>
      <c r="K241" s="70">
        <v>-0.56683715579098604</v>
      </c>
      <c r="M241" s="234">
        <f t="shared" si="3"/>
        <v>0.61683715579098608</v>
      </c>
    </row>
    <row r="242" spans="2:13" x14ac:dyDescent="0.3">
      <c r="B242" s="69"/>
      <c r="F242" s="69">
        <v>45670.722910937489</v>
      </c>
      <c r="G242" s="64">
        <v>0.80823321955881711</v>
      </c>
      <c r="H242" s="69">
        <v>45670.722910937489</v>
      </c>
      <c r="I242" s="64">
        <v>8.5738101358205192</v>
      </c>
      <c r="K242" s="70">
        <v>-0.54818609452688449</v>
      </c>
      <c r="M242" s="234">
        <f t="shared" si="3"/>
        <v>0.59818609452688454</v>
      </c>
    </row>
    <row r="243" spans="2:13" x14ac:dyDescent="0.3">
      <c r="B243" s="69"/>
      <c r="F243" s="69">
        <v>45670.8277720486</v>
      </c>
      <c r="G243" s="64">
        <v>0.89068279211586554</v>
      </c>
      <c r="H243" s="69">
        <v>45670.8277720486</v>
      </c>
      <c r="I243" s="64">
        <v>10.430388379432914</v>
      </c>
      <c r="K243" s="70">
        <v>-0.54388225479454888</v>
      </c>
      <c r="M243" s="234">
        <f t="shared" si="3"/>
        <v>0.59388225479454892</v>
      </c>
    </row>
    <row r="244" spans="2:13" x14ac:dyDescent="0.3">
      <c r="B244" s="69"/>
      <c r="F244" s="69">
        <v>45670.932633159711</v>
      </c>
      <c r="G244" s="64">
        <v>0.8447363369395664</v>
      </c>
      <c r="H244" s="69">
        <v>45670.932633159711</v>
      </c>
      <c r="I244" s="64">
        <v>9.1966070270082785</v>
      </c>
      <c r="K244" s="70">
        <v>-0.58576984193388415</v>
      </c>
      <c r="M244" s="234">
        <f t="shared" si="3"/>
        <v>0.63576984193388419</v>
      </c>
    </row>
    <row r="245" spans="2:13" x14ac:dyDescent="0.3">
      <c r="B245" s="69"/>
      <c r="F245" s="69">
        <v>45671.037494270822</v>
      </c>
      <c r="G245" s="64">
        <v>0.68717512790375856</v>
      </c>
      <c r="H245" s="69">
        <v>45671.037494270822</v>
      </c>
      <c r="I245" s="64">
        <v>9.6080357659500457</v>
      </c>
      <c r="K245" s="70">
        <v>-0.61045513408669005</v>
      </c>
      <c r="M245" s="234">
        <f t="shared" si="3"/>
        <v>0.6604551340866901</v>
      </c>
    </row>
    <row r="246" spans="2:13" x14ac:dyDescent="0.3">
      <c r="B246" s="69"/>
      <c r="F246" s="69">
        <v>45671.142355381933</v>
      </c>
      <c r="G246" s="64">
        <v>0.69533870865496605</v>
      </c>
      <c r="H246" s="69">
        <v>45671.142355381933</v>
      </c>
      <c r="I246" s="64">
        <v>10.65853446086828</v>
      </c>
      <c r="K246" s="70">
        <v>-0.58352018489296498</v>
      </c>
      <c r="M246" s="234">
        <f t="shared" si="3"/>
        <v>0.63352018489296502</v>
      </c>
    </row>
    <row r="247" spans="2:13" x14ac:dyDescent="0.3">
      <c r="B247" s="69"/>
      <c r="F247" s="69">
        <v>45671.247216493044</v>
      </c>
      <c r="G247" s="64">
        <v>0.76504085682869327</v>
      </c>
      <c r="H247" s="69">
        <v>45671.247216493044</v>
      </c>
      <c r="I247" s="64">
        <v>10.492433838739146</v>
      </c>
      <c r="K247" s="70">
        <v>-0.59885966711402727</v>
      </c>
      <c r="M247" s="234">
        <f t="shared" si="3"/>
        <v>0.64885966711402732</v>
      </c>
    </row>
    <row r="248" spans="2:13" x14ac:dyDescent="0.3">
      <c r="B248" s="69"/>
      <c r="F248" s="69">
        <v>45671.352077604155</v>
      </c>
      <c r="G248" s="64">
        <v>0.66901213405570559</v>
      </c>
      <c r="H248" s="69">
        <v>45671.352077604155</v>
      </c>
      <c r="I248" s="64">
        <v>7.8375535282405657</v>
      </c>
      <c r="K248" s="70">
        <v>-0.60917675726408249</v>
      </c>
      <c r="M248" s="234">
        <f t="shared" si="3"/>
        <v>0.65917675726408254</v>
      </c>
    </row>
    <row r="249" spans="2:13" x14ac:dyDescent="0.3">
      <c r="B249" s="69"/>
      <c r="F249" s="69">
        <v>45671.456938715266</v>
      </c>
      <c r="G249" s="64">
        <v>0.70767653917324225</v>
      </c>
      <c r="H249" s="69">
        <v>45671.456938715266</v>
      </c>
      <c r="I249" s="64">
        <v>9.4164814501845644</v>
      </c>
      <c r="K249" s="70">
        <v>-0.62386105058033725</v>
      </c>
      <c r="M249" s="234">
        <f t="shared" si="3"/>
        <v>0.6738610505803373</v>
      </c>
    </row>
    <row r="250" spans="2:13" x14ac:dyDescent="0.3">
      <c r="B250" s="69"/>
      <c r="F250" s="69">
        <v>45671.561799826377</v>
      </c>
      <c r="G250" s="64">
        <v>0.58715535785572581</v>
      </c>
      <c r="H250" s="69">
        <v>45671.561799826377</v>
      </c>
      <c r="I250" s="64">
        <v>7.5289301920549088</v>
      </c>
      <c r="K250" s="70">
        <v>-0.60191883747281516</v>
      </c>
      <c r="M250" s="234">
        <f t="shared" si="3"/>
        <v>0.6519188374728152</v>
      </c>
    </row>
    <row r="251" spans="2:13" x14ac:dyDescent="0.3">
      <c r="B251" s="69"/>
      <c r="F251" s="69">
        <v>45671.666660937488</v>
      </c>
      <c r="G251" s="64">
        <v>0.39503231765796637</v>
      </c>
      <c r="H251" s="69">
        <v>45671.666660937488</v>
      </c>
      <c r="I251" s="64">
        <v>8.4119403374538209</v>
      </c>
      <c r="K251" s="70">
        <v>-0.59446607341173208</v>
      </c>
      <c r="M251" s="234">
        <f t="shared" si="3"/>
        <v>0.64446607341173212</v>
      </c>
    </row>
    <row r="252" spans="2:13" x14ac:dyDescent="0.3">
      <c r="B252" s="69"/>
      <c r="F252" s="69">
        <v>45671.771522048599</v>
      </c>
      <c r="G252" s="64">
        <v>0.21476009670668333</v>
      </c>
      <c r="H252" s="69">
        <v>45671.771522048599</v>
      </c>
      <c r="I252" s="64">
        <v>8.9665648687161497</v>
      </c>
      <c r="K252" s="70">
        <v>-0.630146445737918</v>
      </c>
      <c r="M252" s="234">
        <f t="shared" si="3"/>
        <v>0.68014644573791805</v>
      </c>
    </row>
    <row r="253" spans="2:13" x14ac:dyDescent="0.3">
      <c r="B253" s="69"/>
      <c r="F253" s="69">
        <v>45671.87638315971</v>
      </c>
      <c r="G253" s="64">
        <v>7.2733134218721518E-3</v>
      </c>
      <c r="H253" s="69">
        <v>45671.87638315971</v>
      </c>
      <c r="I253" s="64">
        <v>8.1126061254496324</v>
      </c>
      <c r="K253" s="70">
        <v>-0.64082109828647837</v>
      </c>
      <c r="M253" s="234">
        <f t="shared" si="3"/>
        <v>0.69082109828647842</v>
      </c>
    </row>
    <row r="254" spans="2:13" x14ac:dyDescent="0.3">
      <c r="B254" s="69"/>
      <c r="F254" s="69">
        <v>45671.981244270821</v>
      </c>
      <c r="G254" s="64">
        <v>0.22775510340161992</v>
      </c>
      <c r="H254" s="69">
        <v>45671.981244270821</v>
      </c>
      <c r="I254" s="64">
        <v>10.188609734129336</v>
      </c>
      <c r="K254" s="70">
        <v>-0.67939844201300592</v>
      </c>
      <c r="M254" s="234">
        <f t="shared" si="3"/>
        <v>0.72939844201300597</v>
      </c>
    </row>
    <row r="255" spans="2:13" x14ac:dyDescent="0.3">
      <c r="B255" s="69"/>
      <c r="F255" s="69">
        <v>45672.086105381932</v>
      </c>
      <c r="G255" s="64">
        <v>0.26512981869286306</v>
      </c>
      <c r="H255" s="69">
        <v>45672.086105381932</v>
      </c>
      <c r="I255" s="64">
        <v>9.7342042743439539</v>
      </c>
      <c r="K255" s="70">
        <v>-0.64781085154868023</v>
      </c>
      <c r="M255" s="234">
        <f t="shared" si="3"/>
        <v>0.69781085154868028</v>
      </c>
    </row>
    <row r="256" spans="2:13" x14ac:dyDescent="0.3">
      <c r="B256" s="69"/>
      <c r="F256" s="69">
        <v>45672.190966493043</v>
      </c>
      <c r="G256" s="64">
        <v>0.47663579398722644</v>
      </c>
      <c r="H256" s="69">
        <v>45672.190966493043</v>
      </c>
      <c r="I256" s="64">
        <v>10.690213279318485</v>
      </c>
      <c r="K256" s="70">
        <v>-0.69661433168285802</v>
      </c>
      <c r="M256" s="234">
        <f t="shared" si="3"/>
        <v>0.74661433168285807</v>
      </c>
    </row>
    <row r="257" spans="2:13" x14ac:dyDescent="0.3">
      <c r="B257" s="69"/>
      <c r="F257" s="69">
        <v>45672.295827604154</v>
      </c>
      <c r="G257" s="64">
        <v>0.25702914123234144</v>
      </c>
      <c r="H257" s="69">
        <v>45672.295827604154</v>
      </c>
      <c r="I257" s="64">
        <v>7.1957393253213091</v>
      </c>
      <c r="K257" s="70">
        <v>-0.70117888846225018</v>
      </c>
      <c r="M257" s="234">
        <f t="shared" si="3"/>
        <v>0.75117888846225023</v>
      </c>
    </row>
    <row r="258" spans="2:13" x14ac:dyDescent="0.3">
      <c r="B258" s="69"/>
      <c r="F258" s="69">
        <v>45672.400688715265</v>
      </c>
      <c r="G258" s="64">
        <v>0.4650190237308453</v>
      </c>
      <c r="H258" s="69">
        <v>45672.400688715265</v>
      </c>
      <c r="I258" s="64">
        <v>7.9102079606229356</v>
      </c>
      <c r="K258" s="70">
        <v>-0.71904354728807962</v>
      </c>
      <c r="M258" s="234">
        <f t="shared" si="3"/>
        <v>0.76904354728807967</v>
      </c>
    </row>
    <row r="259" spans="2:13" x14ac:dyDescent="0.3">
      <c r="B259" s="69"/>
      <c r="F259" s="69">
        <v>45672.505549826375</v>
      </c>
      <c r="G259" s="64">
        <v>0.26085617011476075</v>
      </c>
      <c r="H259" s="69">
        <v>45672.505549826375</v>
      </c>
      <c r="I259" s="64">
        <v>10.477204193084489</v>
      </c>
      <c r="K259" s="70">
        <v>-0.6731535623896937</v>
      </c>
      <c r="M259" s="234">
        <f t="shared" si="3"/>
        <v>0.72315356238969375</v>
      </c>
    </row>
    <row r="260" spans="2:13" x14ac:dyDescent="0.3">
      <c r="B260" s="69"/>
      <c r="F260" s="69">
        <v>45672.610410937486</v>
      </c>
      <c r="G260" s="64">
        <v>5.4325086458537342E-2</v>
      </c>
      <c r="H260" s="69">
        <v>45672.610410937486</v>
      </c>
      <c r="I260" s="64">
        <v>10.624586503963034</v>
      </c>
      <c r="K260" s="70">
        <v>-0.70317748515025191</v>
      </c>
      <c r="M260" s="234">
        <f t="shared" si="3"/>
        <v>0.75317748515025196</v>
      </c>
    </row>
    <row r="261" spans="2:13" x14ac:dyDescent="0.3">
      <c r="B261" s="69"/>
      <c r="F261" s="69">
        <v>45672.715272048597</v>
      </c>
      <c r="G261" s="64">
        <v>2.6734782358483922E-2</v>
      </c>
      <c r="H261" s="69">
        <v>45672.715272048597</v>
      </c>
      <c r="I261" s="64">
        <v>8.5724213453249689</v>
      </c>
      <c r="K261" s="70">
        <v>-0.66257580401385419</v>
      </c>
      <c r="M261" s="234">
        <f t="shared" si="3"/>
        <v>0.71257580401385423</v>
      </c>
    </row>
    <row r="262" spans="2:13" x14ac:dyDescent="0.3">
      <c r="B262" s="69"/>
      <c r="F262" s="69">
        <v>45672.820133159708</v>
      </c>
      <c r="G262" s="64">
        <v>3.2795795516959714E-2</v>
      </c>
      <c r="H262" s="69">
        <v>45672.820133159708</v>
      </c>
      <c r="I262" s="64">
        <v>9.5437124652221073</v>
      </c>
      <c r="K262" s="70">
        <v>-0.68148318986002931</v>
      </c>
      <c r="M262" s="234">
        <f t="shared" si="3"/>
        <v>0.73148318986002936</v>
      </c>
    </row>
    <row r="263" spans="2:13" x14ac:dyDescent="0.3">
      <c r="B263" s="69"/>
      <c r="F263" s="69">
        <v>45672.924994270819</v>
      </c>
      <c r="G263" s="64">
        <v>7.4232018449497894E-2</v>
      </c>
      <c r="H263" s="69">
        <v>45672.924994270819</v>
      </c>
      <c r="I263" s="64">
        <v>6.8191059247074417</v>
      </c>
      <c r="K263" s="70">
        <v>-0.70047790716967451</v>
      </c>
      <c r="M263" s="234">
        <f t="shared" si="3"/>
        <v>0.75047790716967455</v>
      </c>
    </row>
    <row r="264" spans="2:13" x14ac:dyDescent="0.3">
      <c r="B264" s="69"/>
      <c r="F264" s="69">
        <v>45673.02985538193</v>
      </c>
      <c r="G264" s="64">
        <v>0.31408402102038957</v>
      </c>
      <c r="H264" s="69">
        <v>45673.02985538193</v>
      </c>
      <c r="I264" s="64">
        <v>7.3106352733413358</v>
      </c>
      <c r="K264" s="70">
        <v>-0.72006758431087903</v>
      </c>
      <c r="M264" s="234">
        <f t="shared" si="3"/>
        <v>0.77006758431087907</v>
      </c>
    </row>
    <row r="265" spans="2:13" x14ac:dyDescent="0.3">
      <c r="B265" s="69"/>
      <c r="F265" s="69">
        <v>45673.134716493041</v>
      </c>
      <c r="G265" s="64">
        <v>0.33483993759605146</v>
      </c>
      <c r="H265" s="69">
        <v>45673.134716493041</v>
      </c>
      <c r="I265" s="64">
        <v>8.8111259050492023</v>
      </c>
      <c r="K265" s="70">
        <v>-0.70677697113808324</v>
      </c>
      <c r="M265" s="234">
        <f t="shared" si="3"/>
        <v>0.75677697113808329</v>
      </c>
    </row>
    <row r="266" spans="2:13" x14ac:dyDescent="0.3">
      <c r="B266" s="69"/>
      <c r="F266" s="69">
        <v>45673.239577604152</v>
      </c>
      <c r="G266" s="64">
        <v>0.13222806624180972</v>
      </c>
      <c r="H266" s="69">
        <v>45673.239577604152</v>
      </c>
      <c r="I266" s="64">
        <v>9.4735919903686217</v>
      </c>
      <c r="K266" s="70">
        <v>-0.73373256389252872</v>
      </c>
      <c r="M266" s="234">
        <f t="shared" si="3"/>
        <v>0.78373256389252877</v>
      </c>
    </row>
    <row r="267" spans="2:13" x14ac:dyDescent="0.3">
      <c r="B267" s="69"/>
      <c r="F267" s="69">
        <v>45673.344438715263</v>
      </c>
      <c r="G267" s="64">
        <v>0.22052879920914681</v>
      </c>
      <c r="H267" s="69">
        <v>45673.344438715263</v>
      </c>
      <c r="I267" s="64">
        <v>8.9623983318494549</v>
      </c>
      <c r="K267" s="70">
        <v>-0.69225896121099439</v>
      </c>
      <c r="M267" s="234">
        <f t="shared" si="3"/>
        <v>0.74225896121099444</v>
      </c>
    </row>
    <row r="268" spans="2:13" x14ac:dyDescent="0.3">
      <c r="B268" s="69"/>
      <c r="F268" s="69">
        <v>45673.449299826374</v>
      </c>
      <c r="G268" s="64">
        <v>0.3343565162599485</v>
      </c>
      <c r="H268" s="69">
        <v>45673.449299826374</v>
      </c>
      <c r="I268" s="64">
        <v>9.7185557924181083</v>
      </c>
      <c r="K268" s="70">
        <v>-0.72107418997339245</v>
      </c>
      <c r="M268" s="234">
        <f t="shared" si="3"/>
        <v>0.7710741899733925</v>
      </c>
    </row>
    <row r="269" spans="2:13" x14ac:dyDescent="0.3">
      <c r="B269" s="69"/>
      <c r="F269" s="69">
        <v>45673.554160937485</v>
      </c>
      <c r="G269" s="64">
        <v>0.21154225975757035</v>
      </c>
      <c r="H269" s="69">
        <v>45673.554160937485</v>
      </c>
      <c r="I269" s="64">
        <v>7.9757605981871222</v>
      </c>
      <c r="K269" s="70">
        <v>-0.73959829351904571</v>
      </c>
      <c r="M269" s="234">
        <f t="shared" si="3"/>
        <v>0.78959829351904576</v>
      </c>
    </row>
    <row r="270" spans="2:13" x14ac:dyDescent="0.3">
      <c r="B270" s="69"/>
      <c r="F270" s="69">
        <v>45673.659022048596</v>
      </c>
      <c r="G270" s="64">
        <v>0.19733795864418557</v>
      </c>
      <c r="H270" s="69">
        <v>45673.659022048596</v>
      </c>
      <c r="I270" s="64">
        <v>9.1818201112292073</v>
      </c>
      <c r="K270" s="70">
        <v>-0.74952410100941247</v>
      </c>
      <c r="M270" s="234">
        <f t="shared" si="3"/>
        <v>0.79952410100941251</v>
      </c>
    </row>
    <row r="271" spans="2:13" x14ac:dyDescent="0.3">
      <c r="B271" s="69"/>
      <c r="F271" s="69">
        <v>45673.763883159707</v>
      </c>
      <c r="G271" s="64">
        <v>0.29326882259109854</v>
      </c>
      <c r="H271" s="69">
        <v>45673.763883159707</v>
      </c>
      <c r="I271" s="64">
        <v>9.7113294419440326</v>
      </c>
      <c r="K271" s="70">
        <v>-0.71724961357977413</v>
      </c>
      <c r="M271" s="234">
        <f t="shared" ref="M271:M334" si="4">-K271+0.05</f>
        <v>0.76724961357977417</v>
      </c>
    </row>
    <row r="272" spans="2:13" x14ac:dyDescent="0.3">
      <c r="B272" s="69"/>
      <c r="F272" s="69">
        <v>45673.868744270818</v>
      </c>
      <c r="G272" s="64">
        <v>0.11200862221728042</v>
      </c>
      <c r="H272" s="69">
        <v>45673.868744270818</v>
      </c>
      <c r="I272" s="64">
        <v>7.4101022048085863</v>
      </c>
      <c r="K272" s="70">
        <v>-0.73749025394283196</v>
      </c>
      <c r="M272" s="234">
        <f t="shared" si="4"/>
        <v>0.78749025394283201</v>
      </c>
    </row>
    <row r="273" spans="2:13" x14ac:dyDescent="0.3">
      <c r="B273" s="69"/>
      <c r="F273" s="69">
        <v>45673.973605381929</v>
      </c>
      <c r="G273" s="64">
        <v>0.3450478857671711</v>
      </c>
      <c r="H273" s="69">
        <v>45673.973605381929</v>
      </c>
      <c r="I273" s="64">
        <v>9.6637507693890363</v>
      </c>
      <c r="K273" s="70">
        <v>-0.75899572246466707</v>
      </c>
      <c r="M273" s="234">
        <f t="shared" si="4"/>
        <v>0.80899572246466711</v>
      </c>
    </row>
    <row r="274" spans="2:13" x14ac:dyDescent="0.3">
      <c r="B274" s="69"/>
      <c r="F274" s="69">
        <v>45674.07846649304</v>
      </c>
      <c r="G274" s="64">
        <v>0.19685260875618449</v>
      </c>
      <c r="H274" s="69">
        <v>45674.07846649304</v>
      </c>
      <c r="I274" s="64">
        <v>8.6335506485069367</v>
      </c>
      <c r="K274" s="70">
        <v>-0.76012867523445127</v>
      </c>
      <c r="M274" s="234">
        <f t="shared" si="4"/>
        <v>0.81012867523445131</v>
      </c>
    </row>
    <row r="275" spans="2:13" x14ac:dyDescent="0.3">
      <c r="B275" s="69"/>
      <c r="F275" s="69">
        <v>45674.183327604151</v>
      </c>
      <c r="G275" s="64">
        <v>4.8680992218189167E-2</v>
      </c>
      <c r="H275" s="69">
        <v>45674.183327604151</v>
      </c>
      <c r="I275" s="64">
        <v>9.5607501170312137</v>
      </c>
      <c r="K275" s="70">
        <v>-0.72075344917090278</v>
      </c>
      <c r="M275" s="234">
        <f t="shared" si="4"/>
        <v>0.77075344917090283</v>
      </c>
    </row>
    <row r="276" spans="2:13" x14ac:dyDescent="0.3">
      <c r="B276" s="69"/>
      <c r="F276" s="69">
        <v>45674.288188715262</v>
      </c>
      <c r="G276" s="64">
        <v>0.24952953856476817</v>
      </c>
      <c r="H276" s="69">
        <v>45674.288188715262</v>
      </c>
      <c r="I276" s="64">
        <v>9.9766843038110764</v>
      </c>
      <c r="K276" s="70">
        <v>-0.72323085558516009</v>
      </c>
      <c r="M276" s="234">
        <f t="shared" si="4"/>
        <v>0.77323085558516014</v>
      </c>
    </row>
    <row r="277" spans="2:13" x14ac:dyDescent="0.3">
      <c r="B277" s="69"/>
      <c r="F277" s="69">
        <v>45674.393049826373</v>
      </c>
      <c r="G277" s="64">
        <v>0.34491686794858417</v>
      </c>
      <c r="H277" s="69">
        <v>45674.393049826373</v>
      </c>
      <c r="I277" s="64">
        <v>10.515280881787019</v>
      </c>
      <c r="K277" s="70">
        <v>-0.68382435734136293</v>
      </c>
      <c r="M277" s="234">
        <f t="shared" si="4"/>
        <v>0.73382435734136298</v>
      </c>
    </row>
    <row r="278" spans="2:13" x14ac:dyDescent="0.3">
      <c r="B278" s="69"/>
      <c r="F278" s="69">
        <v>45674.497910937484</v>
      </c>
      <c r="G278" s="64">
        <v>0.12704147053041503</v>
      </c>
      <c r="H278" s="69">
        <v>45674.497910937484</v>
      </c>
      <c r="I278" s="64">
        <v>8.2811372176055755</v>
      </c>
      <c r="K278" s="70">
        <v>-0.63438837085463551</v>
      </c>
      <c r="M278" s="234">
        <f t="shared" si="4"/>
        <v>0.68438837085463555</v>
      </c>
    </row>
    <row r="279" spans="2:13" x14ac:dyDescent="0.3">
      <c r="B279" s="69"/>
      <c r="F279" s="69">
        <v>45674.602772048594</v>
      </c>
      <c r="G279" s="64">
        <v>0.14190399009863319</v>
      </c>
      <c r="H279" s="69">
        <v>45674.602772048594</v>
      </c>
      <c r="I279" s="64">
        <v>8.4287177565048683</v>
      </c>
      <c r="K279" s="70">
        <v>-0.62329964359757695</v>
      </c>
      <c r="M279" s="234">
        <f t="shared" si="4"/>
        <v>0.67329964359757699</v>
      </c>
    </row>
    <row r="280" spans="2:13" x14ac:dyDescent="0.3">
      <c r="B280" s="69"/>
      <c r="F280" s="69">
        <v>45674.707633159705</v>
      </c>
      <c r="G280" s="64">
        <v>0.12769041942769749</v>
      </c>
      <c r="H280" s="69">
        <v>45674.707633159705</v>
      </c>
      <c r="I280" s="64">
        <v>10.267303882139055</v>
      </c>
      <c r="K280" s="70">
        <v>-0.61119408836329481</v>
      </c>
      <c r="M280" s="234">
        <f t="shared" si="4"/>
        <v>0.66119408836329485</v>
      </c>
    </row>
    <row r="281" spans="2:13" x14ac:dyDescent="0.3">
      <c r="B281" s="69"/>
      <c r="F281" s="69">
        <v>45674.812494270816</v>
      </c>
      <c r="G281" s="64">
        <v>0.21820493719263606</v>
      </c>
      <c r="H281" s="69">
        <v>45674.812494270816</v>
      </c>
      <c r="I281" s="64">
        <v>8.1558035714511927</v>
      </c>
      <c r="K281" s="70">
        <v>-0.57738799315659362</v>
      </c>
      <c r="M281" s="234">
        <f t="shared" si="4"/>
        <v>0.62738799315659366</v>
      </c>
    </row>
    <row r="282" spans="2:13" x14ac:dyDescent="0.3">
      <c r="B282" s="69"/>
      <c r="F282" s="69">
        <v>45674.917355381927</v>
      </c>
      <c r="G282" s="64">
        <v>0.12312189721395395</v>
      </c>
      <c r="H282" s="69">
        <v>45674.917355381927</v>
      </c>
      <c r="I282" s="64">
        <v>10.625373238660536</v>
      </c>
      <c r="K282" s="70">
        <v>-0.53938893830437307</v>
      </c>
      <c r="M282" s="234">
        <f t="shared" si="4"/>
        <v>0.58938893830437311</v>
      </c>
    </row>
    <row r="283" spans="2:13" x14ac:dyDescent="0.3">
      <c r="B283" s="69"/>
      <c r="F283" s="69">
        <v>45675.022216493038</v>
      </c>
      <c r="G283" s="64">
        <v>0.10200736312071457</v>
      </c>
      <c r="H283" s="69">
        <v>45675.022216493038</v>
      </c>
      <c r="I283" s="64">
        <v>10.049907080949893</v>
      </c>
      <c r="K283" s="70">
        <v>-0.50655132837973726</v>
      </c>
      <c r="M283" s="234">
        <f t="shared" si="4"/>
        <v>0.55655132837973731</v>
      </c>
    </row>
    <row r="284" spans="2:13" x14ac:dyDescent="0.3">
      <c r="B284" s="69"/>
      <c r="F284" s="69">
        <v>45675.127077604149</v>
      </c>
      <c r="G284" s="64">
        <v>0.30692212547632647</v>
      </c>
      <c r="H284" s="69">
        <v>45675.127077604149</v>
      </c>
      <c r="I284" s="64">
        <v>9.0515034162553647</v>
      </c>
      <c r="K284" s="70">
        <v>-0.51806681253703435</v>
      </c>
      <c r="M284" s="234">
        <f t="shared" si="4"/>
        <v>0.56806681253703439</v>
      </c>
    </row>
    <row r="285" spans="2:13" x14ac:dyDescent="0.3">
      <c r="B285" s="69"/>
      <c r="F285" s="69">
        <v>45675.23193871526</v>
      </c>
      <c r="G285" s="64">
        <v>0.49471521697489884</v>
      </c>
      <c r="H285" s="69">
        <v>45675.23193871526</v>
      </c>
      <c r="I285" s="64">
        <v>8.5267494601314429</v>
      </c>
      <c r="K285" s="70">
        <v>-0.54126779726236696</v>
      </c>
      <c r="M285" s="234">
        <f t="shared" si="4"/>
        <v>0.591267797262367</v>
      </c>
    </row>
    <row r="286" spans="2:13" x14ac:dyDescent="0.3">
      <c r="B286" s="69"/>
      <c r="F286" s="69">
        <v>45675.336799826371</v>
      </c>
      <c r="G286" s="64">
        <v>0.35735122385059143</v>
      </c>
      <c r="H286" s="69">
        <v>45675.336799826371</v>
      </c>
      <c r="I286" s="64">
        <v>6.9716448704675127</v>
      </c>
      <c r="K286" s="70">
        <v>-0.54564436263457927</v>
      </c>
      <c r="M286" s="234">
        <f t="shared" si="4"/>
        <v>0.59564436263457932</v>
      </c>
    </row>
    <row r="287" spans="2:13" x14ac:dyDescent="0.3">
      <c r="B287" s="69"/>
      <c r="F287" s="69">
        <v>45675.441660937482</v>
      </c>
      <c r="G287" s="64">
        <v>0.51373705168906869</v>
      </c>
      <c r="H287" s="69">
        <v>45675.441660937482</v>
      </c>
      <c r="I287" s="64">
        <v>8.3325973593692169</v>
      </c>
      <c r="K287" s="70">
        <v>-0.54992997126508691</v>
      </c>
      <c r="M287" s="234">
        <f t="shared" si="4"/>
        <v>0.59992997126508696</v>
      </c>
    </row>
    <row r="288" spans="2:13" x14ac:dyDescent="0.3">
      <c r="B288" s="69"/>
      <c r="F288" s="69">
        <v>45675.546522048593</v>
      </c>
      <c r="G288" s="64">
        <v>0.3479350087784211</v>
      </c>
      <c r="H288" s="69">
        <v>45675.546522048593</v>
      </c>
      <c r="I288" s="64">
        <v>9.7822107448126161</v>
      </c>
      <c r="K288" s="70">
        <v>-0.59846878042859364</v>
      </c>
      <c r="M288" s="234">
        <f t="shared" si="4"/>
        <v>0.64846878042859368</v>
      </c>
    </row>
    <row r="289" spans="2:13" x14ac:dyDescent="0.3">
      <c r="B289" s="69"/>
      <c r="F289" s="69">
        <v>45675.651383159704</v>
      </c>
      <c r="G289" s="64">
        <v>0.49161391517322478</v>
      </c>
      <c r="H289" s="69">
        <v>45675.651383159704</v>
      </c>
      <c r="I289" s="64">
        <v>7.299033101512503</v>
      </c>
      <c r="K289" s="70">
        <v>-0.60989543259973422</v>
      </c>
      <c r="M289" s="234">
        <f t="shared" si="4"/>
        <v>0.65989543259973427</v>
      </c>
    </row>
    <row r="290" spans="2:13" x14ac:dyDescent="0.3">
      <c r="B290" s="69"/>
      <c r="F290" s="69">
        <v>45675.756244270815</v>
      </c>
      <c r="G290" s="64">
        <v>0.43575844921002016</v>
      </c>
      <c r="H290" s="69">
        <v>45675.756244270815</v>
      </c>
      <c r="I290" s="64">
        <v>9.2087547548042572</v>
      </c>
      <c r="K290" s="70">
        <v>-0.62304856274942</v>
      </c>
      <c r="M290" s="234">
        <f t="shared" si="4"/>
        <v>0.67304856274942004</v>
      </c>
    </row>
    <row r="291" spans="2:13" x14ac:dyDescent="0.3">
      <c r="B291" s="69"/>
      <c r="F291" s="69">
        <v>45675.861105381926</v>
      </c>
      <c r="G291" s="64">
        <v>0.32328692081488991</v>
      </c>
      <c r="H291" s="69">
        <v>45675.861105381926</v>
      </c>
      <c r="I291" s="64">
        <v>8.2014888192090005</v>
      </c>
      <c r="K291" s="70">
        <v>-0.62552057693793572</v>
      </c>
      <c r="M291" s="234">
        <f t="shared" si="4"/>
        <v>0.67552057693793577</v>
      </c>
    </row>
    <row r="292" spans="2:13" x14ac:dyDescent="0.3">
      <c r="B292" s="69"/>
      <c r="F292" s="69">
        <v>45675.965966493037</v>
      </c>
      <c r="G292" s="64">
        <v>0.16300691080234814</v>
      </c>
      <c r="H292" s="69">
        <v>45675.965966493037</v>
      </c>
      <c r="I292" s="64">
        <v>8.1306284479547983</v>
      </c>
      <c r="K292" s="70">
        <v>-0.67265097272179075</v>
      </c>
      <c r="M292" s="234">
        <f t="shared" si="4"/>
        <v>0.7226509727217908</v>
      </c>
    </row>
    <row r="293" spans="2:13" x14ac:dyDescent="0.3">
      <c r="B293" s="69"/>
      <c r="F293" s="69">
        <v>45676.070827604148</v>
      </c>
      <c r="G293" s="64">
        <v>0.21375277061883241</v>
      </c>
      <c r="H293" s="69">
        <v>45676.070827604148</v>
      </c>
      <c r="I293" s="64">
        <v>9.6193690304143704</v>
      </c>
      <c r="K293" s="70">
        <v>-0.69432471552739849</v>
      </c>
      <c r="M293" s="234">
        <f t="shared" si="4"/>
        <v>0.74432471552739854</v>
      </c>
    </row>
    <row r="294" spans="2:13" x14ac:dyDescent="0.3">
      <c r="B294" s="69"/>
      <c r="F294" s="69">
        <v>45676.175688715259</v>
      </c>
      <c r="G294" s="64">
        <v>0.18161067827170724</v>
      </c>
      <c r="H294" s="69">
        <v>45676.175688715259</v>
      </c>
      <c r="I294" s="64">
        <v>10.15227045976177</v>
      </c>
      <c r="K294" s="70">
        <v>-0.67131030138270775</v>
      </c>
      <c r="M294" s="234">
        <f t="shared" si="4"/>
        <v>0.7213103013827078</v>
      </c>
    </row>
    <row r="295" spans="2:13" x14ac:dyDescent="0.3">
      <c r="B295" s="69"/>
      <c r="F295" s="69">
        <v>45676.28054982637</v>
      </c>
      <c r="G295" s="64">
        <v>0.41309543649912961</v>
      </c>
      <c r="H295" s="69">
        <v>45676.28054982637</v>
      </c>
      <c r="I295" s="64">
        <v>9.8715637955521913</v>
      </c>
      <c r="K295" s="70">
        <v>-0.63498754198477925</v>
      </c>
      <c r="M295" s="234">
        <f t="shared" si="4"/>
        <v>0.68498754198477929</v>
      </c>
    </row>
    <row r="296" spans="2:13" x14ac:dyDescent="0.3">
      <c r="B296" s="69"/>
      <c r="F296" s="69">
        <v>45676.385410937481</v>
      </c>
      <c r="G296" s="64">
        <v>0.20431854690622314</v>
      </c>
      <c r="H296" s="69">
        <v>45676.385410937481</v>
      </c>
      <c r="I296" s="64">
        <v>8.7339109502016647</v>
      </c>
      <c r="K296" s="70">
        <v>-0.64214135379600679</v>
      </c>
      <c r="M296" s="234">
        <f t="shared" si="4"/>
        <v>0.69214135379600683</v>
      </c>
    </row>
    <row r="297" spans="2:13" x14ac:dyDescent="0.3">
      <c r="B297" s="69"/>
      <c r="F297" s="69">
        <v>45676.490272048592</v>
      </c>
      <c r="G297" s="64">
        <v>0.12779342099742824</v>
      </c>
      <c r="H297" s="69">
        <v>45676.490272048592</v>
      </c>
      <c r="I297" s="64">
        <v>10.534303921557626</v>
      </c>
      <c r="K297" s="70">
        <v>-0.6453858495430197</v>
      </c>
      <c r="M297" s="234">
        <f t="shared" si="4"/>
        <v>0.69538584954301974</v>
      </c>
    </row>
    <row r="298" spans="2:13" x14ac:dyDescent="0.3">
      <c r="B298" s="69"/>
      <c r="F298" s="69">
        <v>45676.595133159703</v>
      </c>
      <c r="G298" s="64">
        <v>0.13203025345771008</v>
      </c>
      <c r="H298" s="69">
        <v>45676.595133159703</v>
      </c>
      <c r="I298" s="64">
        <v>9.0441173400303985</v>
      </c>
      <c r="K298" s="70">
        <v>-0.61361259640294741</v>
      </c>
      <c r="M298" s="234">
        <f t="shared" si="4"/>
        <v>0.66361259640294745</v>
      </c>
    </row>
    <row r="299" spans="2:13" x14ac:dyDescent="0.3">
      <c r="B299" s="69"/>
      <c r="F299" s="69">
        <v>45676.699994270813</v>
      </c>
      <c r="G299" s="64">
        <v>0.13237226297851507</v>
      </c>
      <c r="H299" s="69">
        <v>45676.699994270813</v>
      </c>
      <c r="I299" s="64">
        <v>8.3424903118723623</v>
      </c>
      <c r="K299" s="70">
        <v>-0.5870491538048952</v>
      </c>
      <c r="M299" s="234">
        <f t="shared" si="4"/>
        <v>0.63704915380489524</v>
      </c>
    </row>
    <row r="300" spans="2:13" x14ac:dyDescent="0.3">
      <c r="B300" s="69"/>
      <c r="F300" s="69">
        <v>45676.804855381924</v>
      </c>
      <c r="G300" s="64">
        <v>0.3682874840552639</v>
      </c>
      <c r="H300" s="69">
        <v>45676.804855381924</v>
      </c>
      <c r="I300" s="64">
        <v>9.4771507140857203</v>
      </c>
      <c r="K300" s="70">
        <v>-0.56063189006131353</v>
      </c>
      <c r="M300" s="234">
        <f t="shared" si="4"/>
        <v>0.61063189006131358</v>
      </c>
    </row>
    <row r="301" spans="2:13" x14ac:dyDescent="0.3">
      <c r="B301" s="69"/>
      <c r="F301" s="69">
        <v>45676.909716493035</v>
      </c>
      <c r="G301" s="64">
        <v>0.50129169798611839</v>
      </c>
      <c r="H301" s="69">
        <v>45676.909716493035</v>
      </c>
      <c r="I301" s="64">
        <v>9.1108865669810513</v>
      </c>
      <c r="K301" s="70">
        <v>-0.58429564025165293</v>
      </c>
      <c r="M301" s="234">
        <f t="shared" si="4"/>
        <v>0.63429564025165297</v>
      </c>
    </row>
    <row r="302" spans="2:13" x14ac:dyDescent="0.3">
      <c r="B302" s="69"/>
      <c r="F302" s="69">
        <v>45677.014577604146</v>
      </c>
      <c r="G302" s="64">
        <v>0.41917543021671272</v>
      </c>
      <c r="H302" s="69">
        <v>45677.014577604146</v>
      </c>
      <c r="I302" s="64">
        <v>7.8389272699502914</v>
      </c>
      <c r="K302" s="70">
        <v>-0.58518401346426974</v>
      </c>
      <c r="M302" s="234">
        <f t="shared" si="4"/>
        <v>0.63518401346426978</v>
      </c>
    </row>
    <row r="303" spans="2:13" x14ac:dyDescent="0.3">
      <c r="B303" s="69"/>
      <c r="F303" s="69">
        <v>45677.119438715257</v>
      </c>
      <c r="G303" s="64">
        <v>0.50360325983971677</v>
      </c>
      <c r="H303" s="69">
        <v>45677.119438715257</v>
      </c>
      <c r="I303" s="64">
        <v>8.6067594080392844</v>
      </c>
      <c r="K303" s="70">
        <v>-0.56248777864219934</v>
      </c>
      <c r="M303" s="234">
        <f t="shared" si="4"/>
        <v>0.61248777864219939</v>
      </c>
    </row>
    <row r="304" spans="2:13" x14ac:dyDescent="0.3">
      <c r="B304" s="69"/>
      <c r="F304" s="69">
        <v>45677.224299826368</v>
      </c>
      <c r="G304" s="64">
        <v>0.3283121990844069</v>
      </c>
      <c r="H304" s="69">
        <v>45677.224299826368</v>
      </c>
      <c r="I304" s="64">
        <v>10.303217229177399</v>
      </c>
      <c r="K304" s="70">
        <v>-0.60575826534346178</v>
      </c>
      <c r="M304" s="234">
        <f t="shared" si="4"/>
        <v>0.65575826534346182</v>
      </c>
    </row>
    <row r="305" spans="2:13" x14ac:dyDescent="0.3">
      <c r="B305" s="69"/>
      <c r="F305" s="69">
        <v>45677.329160937479</v>
      </c>
      <c r="G305" s="64">
        <v>0.22751500173118422</v>
      </c>
      <c r="H305" s="69">
        <v>45677.329160937479</v>
      </c>
      <c r="I305" s="64">
        <v>10.306211029385818</v>
      </c>
      <c r="K305" s="70">
        <v>-0.61399739425479871</v>
      </c>
      <c r="M305" s="234">
        <f t="shared" si="4"/>
        <v>0.66399739425479876</v>
      </c>
    </row>
    <row r="306" spans="2:13" x14ac:dyDescent="0.3">
      <c r="B306" s="69"/>
      <c r="F306" s="69">
        <v>45677.43402204859</v>
      </c>
      <c r="G306" s="64">
        <v>3.9707341872887381E-2</v>
      </c>
      <c r="H306" s="69">
        <v>45677.43402204859</v>
      </c>
      <c r="I306" s="64">
        <v>8.0116632584989329</v>
      </c>
      <c r="K306" s="70">
        <v>-0.65649903190694747</v>
      </c>
      <c r="M306" s="234">
        <f t="shared" si="4"/>
        <v>0.70649903190694752</v>
      </c>
    </row>
    <row r="307" spans="2:13" x14ac:dyDescent="0.3">
      <c r="B307" s="69"/>
      <c r="F307" s="69">
        <v>45677.538883159701</v>
      </c>
      <c r="G307" s="64">
        <v>3.9833544410952382E-2</v>
      </c>
      <c r="H307" s="69">
        <v>45677.538883159701</v>
      </c>
      <c r="I307" s="64">
        <v>8.3628497779713111</v>
      </c>
      <c r="K307" s="70">
        <v>-0.61512675123864458</v>
      </c>
      <c r="M307" s="234">
        <f t="shared" si="4"/>
        <v>0.66512675123864462</v>
      </c>
    </row>
    <row r="308" spans="2:13" x14ac:dyDescent="0.3">
      <c r="B308" s="69"/>
      <c r="F308" s="69">
        <v>45677.643744270812</v>
      </c>
      <c r="G308" s="64">
        <v>0.10694495147034072</v>
      </c>
      <c r="H308" s="69">
        <v>45677.643744270812</v>
      </c>
      <c r="I308" s="64">
        <v>9.0511447849878124</v>
      </c>
      <c r="K308" s="70">
        <v>-0.61197162111057446</v>
      </c>
      <c r="M308" s="234">
        <f t="shared" si="4"/>
        <v>0.6619716211105745</v>
      </c>
    </row>
    <row r="309" spans="2:13" x14ac:dyDescent="0.3">
      <c r="B309" s="69"/>
      <c r="F309" s="69">
        <v>45677.748605381923</v>
      </c>
      <c r="G309" s="64">
        <v>0.13877045030292562</v>
      </c>
      <c r="H309" s="69">
        <v>45677.748605381923</v>
      </c>
      <c r="I309" s="64">
        <v>8.059884132412817</v>
      </c>
      <c r="K309" s="70">
        <v>-0.65759420948840208</v>
      </c>
      <c r="M309" s="234">
        <f t="shared" si="4"/>
        <v>0.70759420948840213</v>
      </c>
    </row>
    <row r="310" spans="2:13" x14ac:dyDescent="0.3">
      <c r="B310" s="69"/>
      <c r="F310" s="69">
        <v>45677.853466493034</v>
      </c>
      <c r="G310" s="64">
        <v>1.6089435096673876E-2</v>
      </c>
      <c r="H310" s="69">
        <v>45677.853466493034</v>
      </c>
      <c r="I310" s="64">
        <v>9.3238051226823089</v>
      </c>
      <c r="K310" s="70">
        <v>-0.65923290824164393</v>
      </c>
      <c r="M310" s="234">
        <f t="shared" si="4"/>
        <v>0.70923290824164398</v>
      </c>
    </row>
    <row r="311" spans="2:13" x14ac:dyDescent="0.3">
      <c r="B311" s="69"/>
      <c r="F311" s="69">
        <v>45677.958327604145</v>
      </c>
      <c r="G311" s="64">
        <v>7.3754072044061147E-2</v>
      </c>
      <c r="H311" s="69">
        <v>45677.958327604145</v>
      </c>
      <c r="I311" s="64">
        <v>10.426909486078362</v>
      </c>
      <c r="K311" s="70">
        <v>-0.62600489030974349</v>
      </c>
      <c r="M311" s="234">
        <f t="shared" si="4"/>
        <v>0.67600489030974353</v>
      </c>
    </row>
    <row r="312" spans="2:13" x14ac:dyDescent="0.3">
      <c r="B312" s="69"/>
      <c r="F312" s="69">
        <v>45678.063188715256</v>
      </c>
      <c r="G312" s="64">
        <v>9.3312159706854303E-2</v>
      </c>
      <c r="H312" s="69">
        <v>45678.063188715256</v>
      </c>
      <c r="I312" s="64">
        <v>9.6920537489376475</v>
      </c>
      <c r="K312" s="70">
        <v>-0.65888725425487205</v>
      </c>
      <c r="M312" s="234">
        <f t="shared" si="4"/>
        <v>0.70888725425487209</v>
      </c>
    </row>
    <row r="313" spans="2:13" x14ac:dyDescent="0.3">
      <c r="B313" s="69"/>
      <c r="F313" s="69">
        <v>45678.168049826367</v>
      </c>
      <c r="G313" s="64">
        <v>0.13301272615105275</v>
      </c>
      <c r="H313" s="69">
        <v>45678.168049826367</v>
      </c>
      <c r="I313" s="64">
        <v>7.021932921894015</v>
      </c>
      <c r="K313" s="70">
        <v>-0.67005857573203553</v>
      </c>
      <c r="M313" s="234">
        <f t="shared" si="4"/>
        <v>0.72005857573203558</v>
      </c>
    </row>
    <row r="314" spans="2:13" x14ac:dyDescent="0.3">
      <c r="B314" s="69"/>
      <c r="F314" s="69">
        <v>45678.272910937478</v>
      </c>
      <c r="G314" s="64">
        <v>0.2423967359837223</v>
      </c>
      <c r="H314" s="69">
        <v>45678.272910937478</v>
      </c>
      <c r="I314" s="64">
        <v>10.290996880039641</v>
      </c>
      <c r="K314" s="70">
        <v>-0.69193307925606085</v>
      </c>
      <c r="M314" s="234">
        <f t="shared" si="4"/>
        <v>0.74193307925606089</v>
      </c>
    </row>
    <row r="315" spans="2:13" x14ac:dyDescent="0.3">
      <c r="B315" s="69"/>
      <c r="F315" s="69">
        <v>45678.377772048589</v>
      </c>
      <c r="G315" s="64">
        <v>0.25225575403276745</v>
      </c>
      <c r="H315" s="69">
        <v>45678.377772048589</v>
      </c>
      <c r="I315" s="64">
        <v>7.5167891839587648</v>
      </c>
      <c r="K315" s="70">
        <v>-0.64493023047719089</v>
      </c>
      <c r="M315" s="234">
        <f t="shared" si="4"/>
        <v>0.69493023047719094</v>
      </c>
    </row>
    <row r="316" spans="2:13" x14ac:dyDescent="0.3">
      <c r="B316" s="69"/>
      <c r="F316" s="69">
        <v>45678.4826331597</v>
      </c>
      <c r="G316" s="64">
        <v>5.9659090836685302E-2</v>
      </c>
      <c r="H316" s="69">
        <v>45678.4826331597</v>
      </c>
      <c r="I316" s="64">
        <v>9.7235437712289556</v>
      </c>
      <c r="K316" s="70">
        <v>-0.64350224374684994</v>
      </c>
      <c r="M316" s="234">
        <f t="shared" si="4"/>
        <v>0.69350224374684999</v>
      </c>
    </row>
    <row r="317" spans="2:13" x14ac:dyDescent="0.3">
      <c r="B317" s="69"/>
      <c r="F317" s="69">
        <v>45678.587494270811</v>
      </c>
      <c r="G317" s="64">
        <v>6.4032050778464855E-2</v>
      </c>
      <c r="H317" s="69">
        <v>45678.587494270811</v>
      </c>
      <c r="I317" s="64">
        <v>7.8664828333038521</v>
      </c>
      <c r="K317" s="70">
        <v>-0.65103687711972502</v>
      </c>
      <c r="M317" s="234">
        <f t="shared" si="4"/>
        <v>0.70103687711972507</v>
      </c>
    </row>
    <row r="318" spans="2:13" x14ac:dyDescent="0.3">
      <c r="B318" s="69"/>
      <c r="F318" s="69">
        <v>45678.692355381922</v>
      </c>
      <c r="G318" s="64">
        <v>0.13980836036727462</v>
      </c>
      <c r="H318" s="69">
        <v>45678.692355381922</v>
      </c>
      <c r="I318" s="64">
        <v>6.8990827277999482</v>
      </c>
      <c r="K318" s="70">
        <v>-0.6850651601289689</v>
      </c>
      <c r="M318" s="234">
        <f t="shared" si="4"/>
        <v>0.73506516012896894</v>
      </c>
    </row>
    <row r="319" spans="2:13" x14ac:dyDescent="0.3">
      <c r="B319" s="69"/>
      <c r="F319" s="69">
        <v>45678.797216493032</v>
      </c>
      <c r="G319" s="64">
        <v>0.29122302008399004</v>
      </c>
      <c r="H319" s="69">
        <v>45678.797216493032</v>
      </c>
      <c r="I319" s="64">
        <v>7.8104251224271737</v>
      </c>
      <c r="K319" s="70">
        <v>-0.73211763014224984</v>
      </c>
      <c r="M319" s="234">
        <f t="shared" si="4"/>
        <v>0.78211763014224989</v>
      </c>
    </row>
    <row r="320" spans="2:13" x14ac:dyDescent="0.3">
      <c r="B320" s="69"/>
      <c r="F320" s="69">
        <v>45678.902077604143</v>
      </c>
      <c r="G320" s="64">
        <v>0.24453507136867952</v>
      </c>
      <c r="H320" s="69">
        <v>45678.902077604143</v>
      </c>
      <c r="I320" s="64">
        <v>10.152723298194116</v>
      </c>
      <c r="K320" s="70">
        <v>-0.76003948611008287</v>
      </c>
      <c r="M320" s="234">
        <f t="shared" si="4"/>
        <v>0.81003948611008292</v>
      </c>
    </row>
    <row r="321" spans="2:13" x14ac:dyDescent="0.3">
      <c r="B321" s="69"/>
      <c r="F321" s="69">
        <v>45679.006938715254</v>
      </c>
      <c r="G321" s="64">
        <v>0.12038341690225907</v>
      </c>
      <c r="H321" s="69">
        <v>45679.006938715254</v>
      </c>
      <c r="I321" s="64">
        <v>8.0254048337164345</v>
      </c>
      <c r="K321" s="70">
        <v>-0.75972989245007427</v>
      </c>
      <c r="M321" s="234">
        <f t="shared" si="4"/>
        <v>0.80972989245007432</v>
      </c>
    </row>
    <row r="322" spans="2:13" x14ac:dyDescent="0.3">
      <c r="B322" s="69"/>
      <c r="F322" s="69">
        <v>45679.111799826365</v>
      </c>
      <c r="G322" s="64">
        <v>0.20765347914093019</v>
      </c>
      <c r="H322" s="69">
        <v>45679.111799826365</v>
      </c>
      <c r="I322" s="64">
        <v>10.424284079228119</v>
      </c>
      <c r="K322" s="70">
        <v>-0.78924741625820793</v>
      </c>
      <c r="M322" s="234">
        <f t="shared" si="4"/>
        <v>0.83924741625820798</v>
      </c>
    </row>
    <row r="323" spans="2:13" x14ac:dyDescent="0.3">
      <c r="B323" s="69"/>
      <c r="F323" s="69">
        <v>45679.216660937476</v>
      </c>
      <c r="G323" s="64">
        <v>3.0320142485714963E-2</v>
      </c>
      <c r="H323" s="69">
        <v>45679.216660937476</v>
      </c>
      <c r="I323" s="64">
        <v>8.82058335933222</v>
      </c>
      <c r="K323" s="70">
        <v>-0.76762562479118013</v>
      </c>
      <c r="M323" s="234">
        <f t="shared" si="4"/>
        <v>0.81762562479118017</v>
      </c>
    </row>
    <row r="324" spans="2:13" x14ac:dyDescent="0.3">
      <c r="B324" s="69"/>
      <c r="F324" s="69">
        <v>45679.321522048587</v>
      </c>
      <c r="G324" s="64">
        <v>0.19987196493548492</v>
      </c>
      <c r="H324" s="69">
        <v>45679.321522048587</v>
      </c>
      <c r="I324" s="64">
        <v>9.0848755006194626</v>
      </c>
      <c r="K324" s="70">
        <v>-0.80465468367286019</v>
      </c>
      <c r="M324" s="234">
        <f t="shared" si="4"/>
        <v>0.85465468367286024</v>
      </c>
    </row>
    <row r="325" spans="2:13" x14ac:dyDescent="0.3">
      <c r="B325" s="69"/>
      <c r="F325" s="69">
        <v>45679.426383159698</v>
      </c>
      <c r="G325" s="64">
        <v>1.1148062689556926E-2</v>
      </c>
      <c r="H325" s="69">
        <v>45679.426383159698</v>
      </c>
      <c r="I325" s="64">
        <v>8.7719961290450854</v>
      </c>
      <c r="K325" s="70">
        <v>-0.80411872506660687</v>
      </c>
      <c r="M325" s="234">
        <f t="shared" si="4"/>
        <v>0.85411872506660691</v>
      </c>
    </row>
    <row r="326" spans="2:13" x14ac:dyDescent="0.3">
      <c r="B326" s="69"/>
      <c r="F326" s="69">
        <v>45679.531244270809</v>
      </c>
      <c r="G326" s="64">
        <v>0.15512070992187066</v>
      </c>
      <c r="H326" s="69">
        <v>45679.531244270809</v>
      </c>
      <c r="I326" s="64">
        <v>9.9883770313701614</v>
      </c>
      <c r="K326" s="70">
        <v>-0.77832982144199325</v>
      </c>
      <c r="M326" s="234">
        <f t="shared" si="4"/>
        <v>0.8283298214419933</v>
      </c>
    </row>
    <row r="327" spans="2:13" x14ac:dyDescent="0.3">
      <c r="B327" s="69"/>
      <c r="F327" s="69">
        <v>45679.63610538192</v>
      </c>
      <c r="G327" s="64">
        <v>2.8454827601726795E-2</v>
      </c>
      <c r="H327" s="69">
        <v>45679.63610538192</v>
      </c>
      <c r="I327" s="64">
        <v>8.2320090207031349</v>
      </c>
      <c r="K327" s="70">
        <v>-0.79119060453426338</v>
      </c>
      <c r="M327" s="234">
        <f t="shared" si="4"/>
        <v>0.84119060453426342</v>
      </c>
    </row>
    <row r="328" spans="2:13" x14ac:dyDescent="0.3">
      <c r="B328" s="69"/>
      <c r="F328" s="69">
        <v>45679.740966493031</v>
      </c>
      <c r="G328" s="64">
        <v>1.3945204412775025E-2</v>
      </c>
      <c r="H328" s="69">
        <v>45679.740966493031</v>
      </c>
      <c r="I328" s="64">
        <v>8.3401226313243875</v>
      </c>
      <c r="K328" s="70">
        <v>-0.79439617569527943</v>
      </c>
      <c r="M328" s="234">
        <f t="shared" si="4"/>
        <v>0.84439617569527947</v>
      </c>
    </row>
    <row r="329" spans="2:13" x14ac:dyDescent="0.3">
      <c r="B329" s="69"/>
      <c r="F329" s="69">
        <v>45679.845827604142</v>
      </c>
      <c r="G329" s="64">
        <v>0.13717665296138415</v>
      </c>
      <c r="H329" s="69">
        <v>45679.845827604142</v>
      </c>
      <c r="I329" s="64">
        <v>7.6983525754628861</v>
      </c>
      <c r="K329" s="70">
        <v>-0.77055192082900126</v>
      </c>
      <c r="M329" s="234">
        <f t="shared" si="4"/>
        <v>0.8205519208290013</v>
      </c>
    </row>
    <row r="330" spans="2:13" x14ac:dyDescent="0.3">
      <c r="B330" s="69"/>
      <c r="F330" s="69">
        <v>45679.950688715253</v>
      </c>
      <c r="G330" s="64">
        <v>0.10608679301824137</v>
      </c>
      <c r="H330" s="69">
        <v>45679.950688715253</v>
      </c>
      <c r="I330" s="64">
        <v>7.9766943235630379</v>
      </c>
      <c r="K330" s="70">
        <v>-0.81775013110609207</v>
      </c>
      <c r="M330" s="234">
        <f t="shared" si="4"/>
        <v>0.86775013110609212</v>
      </c>
    </row>
    <row r="331" spans="2:13" x14ac:dyDescent="0.3">
      <c r="B331" s="69"/>
      <c r="F331" s="69">
        <v>45680.055549826364</v>
      </c>
      <c r="G331" s="64">
        <v>0.14894590640251787</v>
      </c>
      <c r="H331" s="69">
        <v>45680.055549826364</v>
      </c>
      <c r="I331" s="64">
        <v>7.5733839197398574</v>
      </c>
      <c r="K331" s="70">
        <v>-0.83321252428093118</v>
      </c>
      <c r="M331" s="234">
        <f t="shared" si="4"/>
        <v>0.88321252428093122</v>
      </c>
    </row>
    <row r="332" spans="2:13" x14ac:dyDescent="0.3">
      <c r="B332" s="69"/>
      <c r="F332" s="69">
        <v>45680.160410937475</v>
      </c>
      <c r="G332" s="64">
        <v>0.37897396733108185</v>
      </c>
      <c r="H332" s="69">
        <v>45680.160410937475</v>
      </c>
      <c r="I332" s="64">
        <v>7.3302213417921376</v>
      </c>
      <c r="K332" s="70">
        <v>-0.86030951046950455</v>
      </c>
      <c r="M332" s="234">
        <f t="shared" si="4"/>
        <v>0.91030951046950459</v>
      </c>
    </row>
    <row r="333" spans="2:13" x14ac:dyDescent="0.3">
      <c r="B333" s="69"/>
      <c r="F333" s="69">
        <v>45680.265272048586</v>
      </c>
      <c r="G333" s="64">
        <v>0.37167759463136246</v>
      </c>
      <c r="H333" s="69">
        <v>45680.265272048586</v>
      </c>
      <c r="I333" s="64">
        <v>7.649727854541247</v>
      </c>
      <c r="K333" s="70">
        <v>-0.83861526999735436</v>
      </c>
      <c r="M333" s="234">
        <f t="shared" si="4"/>
        <v>0.88861526999735441</v>
      </c>
    </row>
    <row r="334" spans="2:13" x14ac:dyDescent="0.3">
      <c r="B334" s="69"/>
      <c r="F334" s="69">
        <v>45680.370133159697</v>
      </c>
      <c r="G334" s="64">
        <v>0.40224532433851867</v>
      </c>
      <c r="H334" s="69">
        <v>45680.370133159697</v>
      </c>
      <c r="I334" s="64">
        <v>8.3308147585580468</v>
      </c>
      <c r="K334" s="70">
        <v>-0.83661769490014815</v>
      </c>
      <c r="M334" s="234">
        <f t="shared" si="4"/>
        <v>0.88661769490014819</v>
      </c>
    </row>
    <row r="335" spans="2:13" x14ac:dyDescent="0.3">
      <c r="B335" s="69"/>
      <c r="F335" s="69">
        <v>45680.474994270808</v>
      </c>
      <c r="G335" s="64">
        <v>0.44580050904103974</v>
      </c>
      <c r="H335" s="69">
        <v>45680.474994270808</v>
      </c>
      <c r="I335" s="64">
        <v>9.791503865734251</v>
      </c>
      <c r="K335" s="70">
        <v>-0.84218777661553967</v>
      </c>
      <c r="M335" s="234">
        <f t="shared" ref="M335:M398" si="5">-K335+0.05</f>
        <v>0.89218777661553972</v>
      </c>
    </row>
    <row r="336" spans="2:13" x14ac:dyDescent="0.3">
      <c r="B336" s="69"/>
      <c r="F336" s="69">
        <v>45680.579855381919</v>
      </c>
      <c r="G336" s="64">
        <v>0.24920717590395919</v>
      </c>
      <c r="H336" s="69">
        <v>45680.579855381919</v>
      </c>
      <c r="I336" s="64">
        <v>9.1093966728505205</v>
      </c>
      <c r="K336" s="70">
        <v>-0.86497035413800794</v>
      </c>
      <c r="M336" s="234">
        <f t="shared" si="5"/>
        <v>0.91497035413800798</v>
      </c>
    </row>
    <row r="337" spans="2:13" x14ac:dyDescent="0.3">
      <c r="B337" s="69"/>
      <c r="F337" s="69">
        <v>45680.68471649303</v>
      </c>
      <c r="G337" s="64">
        <v>0.45345552739801265</v>
      </c>
      <c r="H337" s="69">
        <v>45680.68471649303</v>
      </c>
      <c r="I337" s="64">
        <v>10.213876376139932</v>
      </c>
      <c r="K337" s="70">
        <v>-0.84614041837130027</v>
      </c>
      <c r="M337" s="234">
        <f t="shared" si="5"/>
        <v>0.89614041837130032</v>
      </c>
    </row>
    <row r="338" spans="2:13" x14ac:dyDescent="0.3">
      <c r="B338" s="69"/>
      <c r="F338" s="69">
        <v>45680.789577604141</v>
      </c>
      <c r="G338" s="64">
        <v>0.23256544514468641</v>
      </c>
      <c r="H338" s="69">
        <v>45680.789577604141</v>
      </c>
      <c r="I338" s="64">
        <v>7.1578317392209581</v>
      </c>
      <c r="K338" s="70">
        <v>-0.87067178129163425</v>
      </c>
      <c r="M338" s="234">
        <f t="shared" si="5"/>
        <v>0.92067178129163429</v>
      </c>
    </row>
    <row r="339" spans="2:13" x14ac:dyDescent="0.3">
      <c r="B339" s="69"/>
      <c r="F339" s="69">
        <v>45680.894438715251</v>
      </c>
      <c r="G339" s="64">
        <v>0.20400314535764708</v>
      </c>
      <c r="H339" s="69">
        <v>45680.894438715251</v>
      </c>
      <c r="I339" s="64">
        <v>10.79055216662767</v>
      </c>
      <c r="K339" s="70">
        <v>-0.82974184408604823</v>
      </c>
      <c r="M339" s="234">
        <f t="shared" si="5"/>
        <v>0.87974184408604827</v>
      </c>
    </row>
    <row r="340" spans="2:13" x14ac:dyDescent="0.3">
      <c r="B340" s="69"/>
      <c r="F340" s="69">
        <v>45680.999299826362</v>
      </c>
      <c r="G340" s="64">
        <v>0.17898089187316391</v>
      </c>
      <c r="H340" s="69">
        <v>45680.999299826362</v>
      </c>
      <c r="I340" s="64">
        <v>7.7520892836454358</v>
      </c>
      <c r="K340" s="70">
        <v>-0.86889636137584259</v>
      </c>
      <c r="M340" s="234">
        <f t="shared" si="5"/>
        <v>0.91889636137584263</v>
      </c>
    </row>
    <row r="341" spans="2:13" x14ac:dyDescent="0.3">
      <c r="B341" s="69"/>
      <c r="F341" s="69">
        <v>45681.104160937473</v>
      </c>
      <c r="G341" s="64">
        <v>0.38733939397816902</v>
      </c>
      <c r="H341" s="69">
        <v>45681.104160937473</v>
      </c>
      <c r="I341" s="64">
        <v>9.4656559953294508</v>
      </c>
      <c r="K341" s="70">
        <v>-0.8788912646619581</v>
      </c>
      <c r="M341" s="234">
        <f t="shared" si="5"/>
        <v>0.92889126466195815</v>
      </c>
    </row>
    <row r="342" spans="2:13" x14ac:dyDescent="0.3">
      <c r="B342" s="69"/>
      <c r="F342" s="69">
        <v>45681.209022048584</v>
      </c>
      <c r="G342" s="64">
        <v>0.53440208028123348</v>
      </c>
      <c r="H342" s="69">
        <v>45681.209022048584</v>
      </c>
      <c r="I342" s="64">
        <v>10.152235955122958</v>
      </c>
      <c r="K342" s="70">
        <v>-0.91227810444815405</v>
      </c>
      <c r="M342" s="234">
        <f t="shared" si="5"/>
        <v>0.96227810444815409</v>
      </c>
    </row>
    <row r="343" spans="2:13" x14ac:dyDescent="0.3">
      <c r="B343" s="69"/>
      <c r="F343" s="69">
        <v>45681.313883159695</v>
      </c>
      <c r="G343" s="64">
        <v>0.75969675125236324</v>
      </c>
      <c r="H343" s="69">
        <v>45681.313883159695</v>
      </c>
      <c r="I343" s="64">
        <v>7.6313356970359632</v>
      </c>
      <c r="K343" s="70">
        <v>-0.88354850875801105</v>
      </c>
      <c r="M343" s="234">
        <f t="shared" si="5"/>
        <v>0.9335485087580111</v>
      </c>
    </row>
    <row r="344" spans="2:13" x14ac:dyDescent="0.3">
      <c r="B344" s="69"/>
      <c r="F344" s="69">
        <v>45681.418744270806</v>
      </c>
      <c r="G344" s="64">
        <v>0.89975166902581472</v>
      </c>
      <c r="H344" s="69">
        <v>45681.418744270806</v>
      </c>
      <c r="I344" s="64">
        <v>6.9679713350730506</v>
      </c>
      <c r="K344" s="70">
        <v>-0.87354113186826332</v>
      </c>
      <c r="M344" s="234">
        <f t="shared" si="5"/>
        <v>0.92354113186826337</v>
      </c>
    </row>
    <row r="345" spans="2:13" x14ac:dyDescent="0.3">
      <c r="B345" s="69"/>
      <c r="F345" s="69">
        <v>45681.523605381917</v>
      </c>
      <c r="G345" s="64">
        <v>1.1295022321909196</v>
      </c>
      <c r="H345" s="69">
        <v>45681.523605381917</v>
      </c>
      <c r="I345" s="64">
        <v>9.2822591425949703</v>
      </c>
      <c r="K345" s="70">
        <v>-0.88236133682957929</v>
      </c>
      <c r="M345" s="234">
        <f t="shared" si="5"/>
        <v>0.93236133682957933</v>
      </c>
    </row>
    <row r="346" spans="2:13" x14ac:dyDescent="0.3">
      <c r="B346" s="69"/>
      <c r="F346" s="69">
        <v>45681.628466493028</v>
      </c>
      <c r="G346" s="64">
        <v>1.2181468662989452</v>
      </c>
      <c r="H346" s="69">
        <v>45681.628466493028</v>
      </c>
      <c r="I346" s="64">
        <v>10.563259214452453</v>
      </c>
      <c r="K346" s="70">
        <v>-0.89092174470815844</v>
      </c>
      <c r="M346" s="234">
        <f t="shared" si="5"/>
        <v>0.94092174470815848</v>
      </c>
    </row>
    <row r="347" spans="2:13" x14ac:dyDescent="0.3">
      <c r="B347" s="69"/>
      <c r="F347" s="69">
        <v>45681.733327604139</v>
      </c>
      <c r="G347" s="64">
        <v>1.1438451567120325</v>
      </c>
      <c r="H347" s="69">
        <v>45681.733327604139</v>
      </c>
      <c r="I347" s="64">
        <v>7.4058673501511887</v>
      </c>
      <c r="K347" s="70">
        <v>-0.85118805406498321</v>
      </c>
      <c r="M347" s="234">
        <f t="shared" si="5"/>
        <v>0.90118805406498326</v>
      </c>
    </row>
    <row r="348" spans="2:13" x14ac:dyDescent="0.3">
      <c r="B348" s="69"/>
      <c r="F348" s="69">
        <v>45681.83818871525</v>
      </c>
      <c r="G348" s="64">
        <v>1.0578873331883236</v>
      </c>
      <c r="H348" s="69">
        <v>45681.83818871525</v>
      </c>
      <c r="I348" s="64">
        <v>7.3212905510248092</v>
      </c>
      <c r="K348" s="70">
        <v>-0.83750912536504096</v>
      </c>
      <c r="M348" s="234">
        <f t="shared" si="5"/>
        <v>0.88750912536504101</v>
      </c>
    </row>
    <row r="349" spans="2:13" x14ac:dyDescent="0.3">
      <c r="B349" s="69"/>
      <c r="F349" s="69">
        <v>45681.943049826361</v>
      </c>
      <c r="G349" s="64">
        <v>1.1061136157802474</v>
      </c>
      <c r="H349" s="69">
        <v>45681.943049826361</v>
      </c>
      <c r="I349" s="64">
        <v>7.97696145756432</v>
      </c>
      <c r="K349" s="70">
        <v>-0.88654480143568559</v>
      </c>
      <c r="M349" s="234">
        <f t="shared" si="5"/>
        <v>0.93654480143568564</v>
      </c>
    </row>
    <row r="350" spans="2:13" x14ac:dyDescent="0.3">
      <c r="B350" s="69"/>
      <c r="F350" s="69">
        <v>45682.047910937472</v>
      </c>
      <c r="G350" s="64">
        <v>1.191572547967823</v>
      </c>
      <c r="H350" s="69">
        <v>45682.047910937472</v>
      </c>
      <c r="I350" s="64">
        <v>8.6370188742486356</v>
      </c>
      <c r="K350" s="70">
        <v>-0.88846301866362953</v>
      </c>
      <c r="M350" s="234">
        <f t="shared" si="5"/>
        <v>0.93846301866362958</v>
      </c>
    </row>
    <row r="351" spans="2:13" x14ac:dyDescent="0.3">
      <c r="B351" s="69"/>
      <c r="F351" s="69">
        <v>45682.152772048583</v>
      </c>
      <c r="G351" s="64">
        <v>0.98801778818193409</v>
      </c>
      <c r="H351" s="69">
        <v>45682.152772048583</v>
      </c>
      <c r="I351" s="64">
        <v>8.685180423318462</v>
      </c>
      <c r="K351" s="70">
        <v>-0.89382638991633001</v>
      </c>
      <c r="M351" s="234">
        <f t="shared" si="5"/>
        <v>0.94382638991633006</v>
      </c>
    </row>
    <row r="352" spans="2:13" x14ac:dyDescent="0.3">
      <c r="B352" s="69"/>
      <c r="F352" s="69">
        <v>45682.257633159694</v>
      </c>
      <c r="G352" s="64">
        <v>1.1882717184394138</v>
      </c>
      <c r="H352" s="69">
        <v>45682.257633159694</v>
      </c>
      <c r="I352" s="64">
        <v>9.1774328293009084</v>
      </c>
      <c r="K352" s="70">
        <v>-0.93846037151713968</v>
      </c>
      <c r="M352" s="234">
        <f t="shared" si="5"/>
        <v>0.98846037151713972</v>
      </c>
    </row>
    <row r="353" spans="2:13" x14ac:dyDescent="0.3">
      <c r="B353" s="69"/>
      <c r="F353" s="69">
        <v>45682.362494270805</v>
      </c>
      <c r="G353" s="64">
        <v>1.0047777859839135</v>
      </c>
      <c r="H353" s="69">
        <v>45682.362494270805</v>
      </c>
      <c r="I353" s="64">
        <v>6.8235202005452162</v>
      </c>
      <c r="K353" s="70">
        <v>-0.96742642943380397</v>
      </c>
      <c r="M353" s="234">
        <f t="shared" si="5"/>
        <v>1.017426429433804</v>
      </c>
    </row>
    <row r="354" spans="2:13" x14ac:dyDescent="0.3">
      <c r="B354" s="69"/>
      <c r="F354" s="69">
        <v>45682.467355381916</v>
      </c>
      <c r="G354" s="64">
        <v>0.98768231883547886</v>
      </c>
      <c r="H354" s="69">
        <v>45682.467355381916</v>
      </c>
      <c r="I354" s="64">
        <v>7.873361922682407</v>
      </c>
      <c r="K354" s="70">
        <v>-0.93013420252376766</v>
      </c>
      <c r="M354" s="234">
        <f t="shared" si="5"/>
        <v>0.98013420252376771</v>
      </c>
    </row>
    <row r="355" spans="2:13" x14ac:dyDescent="0.3">
      <c r="B355" s="69"/>
      <c r="F355" s="69">
        <v>45682.572216493027</v>
      </c>
      <c r="G355" s="64">
        <v>1.1612265727693032</v>
      </c>
      <c r="H355" s="69">
        <v>45682.572216493027</v>
      </c>
      <c r="I355" s="64">
        <v>10.715311535294536</v>
      </c>
      <c r="K355" s="70">
        <v>-0.96374084119448911</v>
      </c>
      <c r="M355" s="234">
        <f t="shared" si="5"/>
        <v>1.013740841194489</v>
      </c>
    </row>
    <row r="356" spans="2:13" x14ac:dyDescent="0.3">
      <c r="B356" s="69"/>
      <c r="F356" s="69">
        <v>45682.677077604138</v>
      </c>
      <c r="G356" s="64">
        <v>1.2340671943067301</v>
      </c>
      <c r="H356" s="69">
        <v>45682.677077604138</v>
      </c>
      <c r="I356" s="64">
        <v>7.9467378310363994</v>
      </c>
      <c r="K356" s="70">
        <v>-0.98311373700772009</v>
      </c>
      <c r="M356" s="234">
        <f t="shared" si="5"/>
        <v>1.0331137370077201</v>
      </c>
    </row>
    <row r="357" spans="2:13" x14ac:dyDescent="0.3">
      <c r="B357" s="69"/>
      <c r="F357" s="69">
        <v>45682.781938715249</v>
      </c>
      <c r="G357" s="64">
        <v>1.2989261241692149</v>
      </c>
      <c r="H357" s="69">
        <v>45682.781938715249</v>
      </c>
      <c r="I357" s="64">
        <v>9.7117425323365243</v>
      </c>
      <c r="K357" s="70">
        <v>-0.9916655726630379</v>
      </c>
      <c r="M357" s="234">
        <f t="shared" si="5"/>
        <v>1.0416655726630379</v>
      </c>
    </row>
    <row r="358" spans="2:13" x14ac:dyDescent="0.3">
      <c r="B358" s="69"/>
      <c r="F358" s="69">
        <v>45682.886799826359</v>
      </c>
      <c r="G358" s="64">
        <v>1.3933048347311079</v>
      </c>
      <c r="H358" s="69">
        <v>45682.886799826359</v>
      </c>
      <c r="I358" s="64">
        <v>7.1119264694100153</v>
      </c>
      <c r="K358" s="70">
        <v>-0.99990000000000001</v>
      </c>
      <c r="M358" s="234">
        <f t="shared" si="5"/>
        <v>1.0499000000000001</v>
      </c>
    </row>
    <row r="359" spans="2:13" x14ac:dyDescent="0.3">
      <c r="B359" s="69"/>
      <c r="F359" s="69">
        <v>45682.99166093747</v>
      </c>
      <c r="G359" s="64">
        <v>1.3012962602554055</v>
      </c>
      <c r="H359" s="69">
        <v>45682.99166093747</v>
      </c>
      <c r="I359" s="64">
        <v>10.740402474609262</v>
      </c>
      <c r="K359" s="70">
        <v>-0.99990000000000001</v>
      </c>
      <c r="M359" s="234">
        <f t="shared" si="5"/>
        <v>1.0499000000000001</v>
      </c>
    </row>
    <row r="360" spans="2:13" x14ac:dyDescent="0.3">
      <c r="B360" s="69"/>
      <c r="F360" s="69">
        <v>45683.096522048581</v>
      </c>
      <c r="G360" s="64">
        <v>1.195801176547705</v>
      </c>
      <c r="H360" s="69">
        <v>45683.096522048581</v>
      </c>
      <c r="I360" s="64">
        <v>9.2955416525035979</v>
      </c>
      <c r="K360" s="70">
        <v>-0.99990000000000001</v>
      </c>
      <c r="M360" s="234">
        <f t="shared" si="5"/>
        <v>1.0499000000000001</v>
      </c>
    </row>
    <row r="361" spans="2:13" x14ac:dyDescent="0.3">
      <c r="B361" s="69"/>
      <c r="F361" s="69">
        <v>45683.201383159692</v>
      </c>
      <c r="G361" s="64">
        <v>1.1877881974234858</v>
      </c>
      <c r="H361" s="69">
        <v>45683.201383159692</v>
      </c>
      <c r="I361" s="64">
        <v>8.122800332661523</v>
      </c>
      <c r="K361" s="70">
        <v>-0.99990000000000001</v>
      </c>
      <c r="M361" s="234">
        <f t="shared" si="5"/>
        <v>1.0499000000000001</v>
      </c>
    </row>
    <row r="362" spans="2:13" x14ac:dyDescent="0.3">
      <c r="B362" s="69"/>
      <c r="F362" s="69">
        <v>45683.306244270803</v>
      </c>
      <c r="G362" s="64">
        <v>1.3825227136018721</v>
      </c>
      <c r="H362" s="69">
        <v>45683.306244270803</v>
      </c>
      <c r="I362" s="64">
        <v>9.0182453072424416</v>
      </c>
      <c r="K362" s="70">
        <v>-0.99990000000000001</v>
      </c>
      <c r="M362" s="234">
        <f t="shared" si="5"/>
        <v>1.0499000000000001</v>
      </c>
    </row>
    <row r="363" spans="2:13" x14ac:dyDescent="0.3">
      <c r="B363" s="69"/>
      <c r="F363" s="69">
        <v>45683.411105381914</v>
      </c>
      <c r="G363" s="64">
        <v>1.316586311272141</v>
      </c>
      <c r="H363" s="69">
        <v>45683.411105381914</v>
      </c>
      <c r="I363" s="64">
        <v>7.218714396104625</v>
      </c>
      <c r="K363" s="70">
        <v>-0.99018884779915228</v>
      </c>
      <c r="M363" s="234">
        <f t="shared" si="5"/>
        <v>1.0401888477991523</v>
      </c>
    </row>
    <row r="364" spans="2:13" x14ac:dyDescent="0.3">
      <c r="B364" s="69"/>
      <c r="F364" s="69">
        <v>45683.515966493025</v>
      </c>
      <c r="G364" s="64">
        <v>1.147694048655854</v>
      </c>
      <c r="H364" s="69">
        <v>45683.515966493025</v>
      </c>
      <c r="I364" s="64">
        <v>7.5907821916781391</v>
      </c>
      <c r="K364" s="70">
        <v>-0.9851080585238654</v>
      </c>
      <c r="M364" s="234">
        <f t="shared" si="5"/>
        <v>1.0351080585238654</v>
      </c>
    </row>
    <row r="365" spans="2:13" x14ac:dyDescent="0.3">
      <c r="B365" s="69"/>
      <c r="F365" s="69">
        <v>45683.620827604136</v>
      </c>
      <c r="G365" s="64">
        <v>1.2786702092881239</v>
      </c>
      <c r="H365" s="69">
        <v>45683.620827604136</v>
      </c>
      <c r="I365" s="64">
        <v>10.118282109706895</v>
      </c>
      <c r="K365" s="70">
        <v>-0.9728113844853149</v>
      </c>
      <c r="M365" s="234">
        <f t="shared" si="5"/>
        <v>1.0228113844853148</v>
      </c>
    </row>
    <row r="366" spans="2:13" x14ac:dyDescent="0.3">
      <c r="B366" s="69"/>
      <c r="F366" s="69">
        <v>45683.725688715247</v>
      </c>
      <c r="G366" s="64">
        <v>1.3066515401473828</v>
      </c>
      <c r="H366" s="69">
        <v>45683.725688715247</v>
      </c>
      <c r="I366" s="64">
        <v>7.1316499030480269</v>
      </c>
      <c r="K366" s="70">
        <v>-0.98520998717007258</v>
      </c>
      <c r="M366" s="234">
        <f t="shared" si="5"/>
        <v>1.0352099871700726</v>
      </c>
    </row>
    <row r="367" spans="2:13" x14ac:dyDescent="0.3">
      <c r="B367" s="69"/>
      <c r="F367" s="69">
        <v>45683.830549826358</v>
      </c>
      <c r="G367" s="64">
        <v>1.3197589318197971</v>
      </c>
      <c r="H367" s="69">
        <v>45683.830549826358</v>
      </c>
      <c r="I367" s="64">
        <v>10.211009437665965</v>
      </c>
      <c r="K367" s="70">
        <v>-0.93687305544646726</v>
      </c>
      <c r="M367" s="234">
        <f t="shared" si="5"/>
        <v>0.98687305544646731</v>
      </c>
    </row>
    <row r="368" spans="2:13" x14ac:dyDescent="0.3">
      <c r="B368" s="69"/>
      <c r="F368" s="69">
        <v>45683.935410937469</v>
      </c>
      <c r="G368" s="64">
        <v>1.0823171332662958</v>
      </c>
      <c r="H368" s="69">
        <v>45683.935410937469</v>
      </c>
      <c r="I368" s="64">
        <v>7.6951629009058369</v>
      </c>
      <c r="K368" s="70">
        <v>-0.89550445291012126</v>
      </c>
      <c r="M368" s="234">
        <f t="shared" si="5"/>
        <v>0.94550445291012131</v>
      </c>
    </row>
    <row r="369" spans="2:13" x14ac:dyDescent="0.3">
      <c r="B369" s="69"/>
      <c r="F369" s="69">
        <v>45684.04027204858</v>
      </c>
      <c r="G369" s="64">
        <v>0.94366905507643706</v>
      </c>
      <c r="H369" s="69">
        <v>45684.04027204858</v>
      </c>
      <c r="I369" s="64">
        <v>8.027605926317781</v>
      </c>
      <c r="K369" s="70">
        <v>-0.87273221197071582</v>
      </c>
      <c r="M369" s="234">
        <f t="shared" si="5"/>
        <v>0.92273221197071587</v>
      </c>
    </row>
    <row r="370" spans="2:13" x14ac:dyDescent="0.3">
      <c r="B370" s="69"/>
      <c r="F370" s="69">
        <v>45684.145133159691</v>
      </c>
      <c r="G370" s="64">
        <v>1.0994668524042017</v>
      </c>
      <c r="H370" s="69">
        <v>45684.145133159691</v>
      </c>
      <c r="I370" s="64">
        <v>8.2855436476957109</v>
      </c>
      <c r="K370" s="70">
        <v>-0.85962036912730522</v>
      </c>
      <c r="M370" s="234">
        <f t="shared" si="5"/>
        <v>0.90962036912730526</v>
      </c>
    </row>
    <row r="371" spans="2:13" x14ac:dyDescent="0.3">
      <c r="B371" s="69"/>
      <c r="F371" s="69">
        <v>45684.249994270802</v>
      </c>
      <c r="G371" s="64">
        <v>1.0474554625486814</v>
      </c>
      <c r="H371" s="69">
        <v>45684.249994270802</v>
      </c>
      <c r="I371" s="64">
        <v>8.9638628934078781</v>
      </c>
      <c r="K371" s="70">
        <v>-0.87320498128392487</v>
      </c>
      <c r="M371" s="234">
        <f t="shared" si="5"/>
        <v>0.92320498128392492</v>
      </c>
    </row>
    <row r="372" spans="2:13" x14ac:dyDescent="0.3">
      <c r="B372" s="69"/>
      <c r="F372" s="69">
        <v>45684.354855381913</v>
      </c>
      <c r="G372" s="64">
        <v>1.2031875143480593</v>
      </c>
      <c r="H372" s="69">
        <v>45684.354855381913</v>
      </c>
      <c r="I372" s="64">
        <v>7.7314431831465491</v>
      </c>
      <c r="K372" s="70">
        <v>-0.8334566199329384</v>
      </c>
      <c r="M372" s="234">
        <f t="shared" si="5"/>
        <v>0.88345661993293845</v>
      </c>
    </row>
    <row r="373" spans="2:13" x14ac:dyDescent="0.3">
      <c r="B373" s="69"/>
      <c r="F373" s="69">
        <v>45684.459716493024</v>
      </c>
      <c r="G373" s="64">
        <v>1.1992828254377033</v>
      </c>
      <c r="H373" s="69">
        <v>45684.459716493024</v>
      </c>
      <c r="I373" s="64">
        <v>8.6610138862974821</v>
      </c>
      <c r="K373" s="70">
        <v>-0.84398597672581621</v>
      </c>
      <c r="M373" s="234">
        <f t="shared" si="5"/>
        <v>0.89398597672581626</v>
      </c>
    </row>
    <row r="374" spans="2:13" x14ac:dyDescent="0.3">
      <c r="B374" s="69"/>
      <c r="F374" s="69">
        <v>45684.564577604135</v>
      </c>
      <c r="G374" s="64">
        <v>1.1763240030131015</v>
      </c>
      <c r="H374" s="69">
        <v>45684.564577604135</v>
      </c>
      <c r="I374" s="64">
        <v>10.387738320190635</v>
      </c>
      <c r="K374" s="70">
        <v>-0.83272012910525695</v>
      </c>
      <c r="M374" s="234">
        <f t="shared" si="5"/>
        <v>0.88272012910525699</v>
      </c>
    </row>
    <row r="375" spans="2:13" x14ac:dyDescent="0.3">
      <c r="B375" s="69"/>
      <c r="F375" s="69">
        <v>45684.669438715246</v>
      </c>
      <c r="G375" s="64">
        <v>1.004376143637381</v>
      </c>
      <c r="H375" s="69">
        <v>45684.669438715246</v>
      </c>
      <c r="I375" s="64">
        <v>9.8649160889793954</v>
      </c>
      <c r="K375" s="70">
        <v>-0.81692726141221139</v>
      </c>
      <c r="M375" s="234">
        <f t="shared" si="5"/>
        <v>0.86692726141221144</v>
      </c>
    </row>
    <row r="376" spans="2:13" x14ac:dyDescent="0.3">
      <c r="B376" s="69"/>
      <c r="F376" s="69">
        <v>45684.774299826357</v>
      </c>
      <c r="G376" s="64">
        <v>0.79903067577259002</v>
      </c>
      <c r="H376" s="69">
        <v>45684.774299826357</v>
      </c>
      <c r="I376" s="64">
        <v>9.3422514073718261</v>
      </c>
      <c r="K376" s="70">
        <v>-0.86593342404614981</v>
      </c>
      <c r="M376" s="234">
        <f t="shared" si="5"/>
        <v>0.91593342404614986</v>
      </c>
    </row>
    <row r="377" spans="2:13" x14ac:dyDescent="0.3">
      <c r="B377" s="69"/>
      <c r="F377" s="69">
        <v>45684.879160937468</v>
      </c>
      <c r="G377" s="64">
        <v>0.67291791353547359</v>
      </c>
      <c r="H377" s="69">
        <v>45684.879160937468</v>
      </c>
      <c r="I377" s="64">
        <v>7.8985918851276402</v>
      </c>
      <c r="K377" s="70">
        <v>-0.91509734043066049</v>
      </c>
      <c r="M377" s="234">
        <f t="shared" si="5"/>
        <v>0.96509734043066053</v>
      </c>
    </row>
    <row r="378" spans="2:13" x14ac:dyDescent="0.3">
      <c r="B378" s="69"/>
      <c r="F378" s="69">
        <v>45684.984022048578</v>
      </c>
      <c r="G378" s="64">
        <v>0.6444789451484878</v>
      </c>
      <c r="H378" s="69">
        <v>45684.984022048578</v>
      </c>
      <c r="I378" s="64">
        <v>10.015354198157338</v>
      </c>
      <c r="K378" s="70">
        <v>-0.90044681085811107</v>
      </c>
      <c r="M378" s="234">
        <f t="shared" si="5"/>
        <v>0.95044681085811111</v>
      </c>
    </row>
    <row r="379" spans="2:13" x14ac:dyDescent="0.3">
      <c r="B379" s="69"/>
      <c r="F379" s="69">
        <v>45685.088883159689</v>
      </c>
      <c r="G379" s="64">
        <v>0.68001736987364103</v>
      </c>
      <c r="H379" s="69">
        <v>45685.088883159689</v>
      </c>
      <c r="I379" s="64">
        <v>6.8155677765546221</v>
      </c>
      <c r="K379" s="70">
        <v>-0.89599767571696498</v>
      </c>
      <c r="M379" s="234">
        <f t="shared" si="5"/>
        <v>0.94599767571696503</v>
      </c>
    </row>
    <row r="380" spans="2:13" x14ac:dyDescent="0.3">
      <c r="B380" s="69"/>
      <c r="F380" s="69">
        <v>45685.1937442708</v>
      </c>
      <c r="G380" s="64">
        <v>0.49475214317627764</v>
      </c>
      <c r="H380" s="69">
        <v>45685.1937442708</v>
      </c>
      <c r="I380" s="64">
        <v>8.91043242326365</v>
      </c>
      <c r="K380" s="70">
        <v>-0.90008002258787689</v>
      </c>
      <c r="M380" s="234">
        <f t="shared" si="5"/>
        <v>0.95008002258787694</v>
      </c>
    </row>
    <row r="381" spans="2:13" x14ac:dyDescent="0.3">
      <c r="B381" s="69"/>
      <c r="F381" s="69">
        <v>45685.298605381911</v>
      </c>
      <c r="G381" s="64">
        <v>0.47999479522467031</v>
      </c>
      <c r="H381" s="69">
        <v>45685.298605381911</v>
      </c>
      <c r="I381" s="64">
        <v>7.6439681833061828</v>
      </c>
      <c r="K381" s="70">
        <v>-0.92727030591914283</v>
      </c>
      <c r="M381" s="234">
        <f t="shared" si="5"/>
        <v>0.97727030591914288</v>
      </c>
    </row>
    <row r="382" spans="2:13" x14ac:dyDescent="0.3">
      <c r="B382" s="69"/>
      <c r="F382" s="69">
        <v>45685.403466493022</v>
      </c>
      <c r="G382" s="64">
        <v>0.42522257549299108</v>
      </c>
      <c r="H382" s="69">
        <v>45685.403466493022</v>
      </c>
      <c r="I382" s="64">
        <v>6.9142874065949327</v>
      </c>
      <c r="K382" s="70">
        <v>-0.90833410218312305</v>
      </c>
      <c r="M382" s="234">
        <f t="shared" si="5"/>
        <v>0.95833410218312309</v>
      </c>
    </row>
    <row r="383" spans="2:13" x14ac:dyDescent="0.3">
      <c r="B383" s="69"/>
      <c r="F383" s="69">
        <v>45685.508327604133</v>
      </c>
      <c r="G383" s="64">
        <v>0.58903148643514891</v>
      </c>
      <c r="H383" s="69">
        <v>45685.508327604133</v>
      </c>
      <c r="I383" s="64">
        <v>7.0130815757282701</v>
      </c>
      <c r="K383" s="70">
        <v>-0.91538982699044258</v>
      </c>
      <c r="M383" s="234">
        <f t="shared" si="5"/>
        <v>0.96538982699044262</v>
      </c>
    </row>
    <row r="384" spans="2:13" x14ac:dyDescent="0.3">
      <c r="B384" s="69"/>
      <c r="F384" s="69">
        <v>45685.613188715244</v>
      </c>
      <c r="G384" s="64">
        <v>0.59874169142789424</v>
      </c>
      <c r="H384" s="69">
        <v>45685.613188715244</v>
      </c>
      <c r="I384" s="64">
        <v>10.157564781439961</v>
      </c>
      <c r="K384" s="70">
        <v>-0.90414907876979134</v>
      </c>
      <c r="M384" s="234">
        <f t="shared" si="5"/>
        <v>0.95414907876979138</v>
      </c>
    </row>
    <row r="385" spans="2:13" x14ac:dyDescent="0.3">
      <c r="B385" s="69"/>
      <c r="F385" s="69">
        <v>45685.718049826355</v>
      </c>
      <c r="G385" s="64">
        <v>0.55559964342817048</v>
      </c>
      <c r="H385" s="69">
        <v>45685.718049826355</v>
      </c>
      <c r="I385" s="64">
        <v>9.9168920504340221</v>
      </c>
      <c r="K385" s="70">
        <v>-0.85424496905751335</v>
      </c>
      <c r="M385" s="234">
        <f t="shared" si="5"/>
        <v>0.90424496905751339</v>
      </c>
    </row>
    <row r="386" spans="2:13" x14ac:dyDescent="0.3">
      <c r="B386" s="69"/>
      <c r="F386" s="69">
        <v>45685.822910937466</v>
      </c>
      <c r="G386" s="64">
        <v>0.67090389992114985</v>
      </c>
      <c r="H386" s="69">
        <v>45685.822910937466</v>
      </c>
      <c r="I386" s="64">
        <v>9.7887575880914</v>
      </c>
      <c r="K386" s="70">
        <v>-0.90030684731249344</v>
      </c>
      <c r="M386" s="234">
        <f t="shared" si="5"/>
        <v>0.95030684731249349</v>
      </c>
    </row>
    <row r="387" spans="2:13" x14ac:dyDescent="0.3">
      <c r="B387" s="69"/>
      <c r="F387" s="69">
        <v>45685.927772048577</v>
      </c>
      <c r="G387" s="64">
        <v>0.47016229474785465</v>
      </c>
      <c r="H387" s="69">
        <v>45685.927772048577</v>
      </c>
      <c r="I387" s="64">
        <v>7.0030973278868185</v>
      </c>
      <c r="K387" s="70">
        <v>-0.93513524355541644</v>
      </c>
      <c r="M387" s="234">
        <f t="shared" si="5"/>
        <v>0.98513524355541648</v>
      </c>
    </row>
    <row r="388" spans="2:13" x14ac:dyDescent="0.3">
      <c r="B388" s="69"/>
      <c r="F388" s="69">
        <v>45686.032633159688</v>
      </c>
      <c r="G388" s="64">
        <v>0.64756233941247898</v>
      </c>
      <c r="H388" s="69">
        <v>45686.032633159688</v>
      </c>
      <c r="I388" s="64">
        <v>7.774632135321828</v>
      </c>
      <c r="K388" s="70">
        <v>-0.9492513040913414</v>
      </c>
      <c r="M388" s="234">
        <f t="shared" si="5"/>
        <v>0.99925130409134144</v>
      </c>
    </row>
    <row r="389" spans="2:13" x14ac:dyDescent="0.3">
      <c r="B389" s="69"/>
      <c r="F389" s="69">
        <v>45686.137494270799</v>
      </c>
      <c r="G389" s="64">
        <v>0.77541511846813771</v>
      </c>
      <c r="H389" s="69">
        <v>45686.137494270799</v>
      </c>
      <c r="I389" s="64">
        <v>8.9235063290579326</v>
      </c>
      <c r="K389" s="70">
        <v>-0.90561310200059442</v>
      </c>
      <c r="M389" s="234">
        <f t="shared" si="5"/>
        <v>0.95561310200059446</v>
      </c>
    </row>
    <row r="390" spans="2:13" x14ac:dyDescent="0.3">
      <c r="B390" s="69"/>
      <c r="F390" s="69">
        <v>45686.24235538191</v>
      </c>
      <c r="G390" s="64">
        <v>0.73505315846831332</v>
      </c>
      <c r="H390" s="69">
        <v>45686.24235538191</v>
      </c>
      <c r="I390" s="64">
        <v>7.2575936509667072</v>
      </c>
      <c r="K390" s="70">
        <v>-0.87092401889537518</v>
      </c>
      <c r="M390" s="234">
        <f t="shared" si="5"/>
        <v>0.92092401889537523</v>
      </c>
    </row>
    <row r="391" spans="2:13" x14ac:dyDescent="0.3">
      <c r="B391" s="69"/>
      <c r="F391" s="69">
        <v>45686.347216493021</v>
      </c>
      <c r="G391" s="64">
        <v>0.70425254693593031</v>
      </c>
      <c r="H391" s="69">
        <v>45686.347216493021</v>
      </c>
      <c r="I391" s="64">
        <v>8.0699779873188469</v>
      </c>
      <c r="K391" s="70">
        <v>-0.86295184696888172</v>
      </c>
      <c r="M391" s="234">
        <f t="shared" si="5"/>
        <v>0.91295184696888176</v>
      </c>
    </row>
    <row r="392" spans="2:13" x14ac:dyDescent="0.3">
      <c r="B392" s="69"/>
      <c r="F392" s="69">
        <v>45686.452077604132</v>
      </c>
      <c r="G392" s="64">
        <v>0.76445710634164987</v>
      </c>
      <c r="H392" s="69">
        <v>45686.452077604132</v>
      </c>
      <c r="I392" s="64">
        <v>7.7496502475886473</v>
      </c>
      <c r="K392" s="70">
        <v>-0.82414810873623212</v>
      </c>
      <c r="M392" s="234">
        <f t="shared" si="5"/>
        <v>0.87414810873623217</v>
      </c>
    </row>
    <row r="393" spans="2:13" x14ac:dyDescent="0.3">
      <c r="B393" s="69"/>
      <c r="F393" s="69">
        <v>45686.556938715243</v>
      </c>
      <c r="G393" s="64">
        <v>0.97836165510554762</v>
      </c>
      <c r="H393" s="69">
        <v>45686.556938715243</v>
      </c>
      <c r="I393" s="64">
        <v>10.597328310615854</v>
      </c>
      <c r="K393" s="70">
        <v>-0.86864366831930429</v>
      </c>
      <c r="M393" s="234">
        <f t="shared" si="5"/>
        <v>0.91864366831930433</v>
      </c>
    </row>
    <row r="394" spans="2:13" x14ac:dyDescent="0.3">
      <c r="B394" s="69"/>
      <c r="F394" s="69">
        <v>45686.661799826354</v>
      </c>
      <c r="G394" s="64">
        <v>1.0208812754982759</v>
      </c>
      <c r="H394" s="69">
        <v>45686.661799826354</v>
      </c>
      <c r="I394" s="64">
        <v>8.9909879248814377</v>
      </c>
      <c r="K394" s="70">
        <v>-0.85241096621235946</v>
      </c>
      <c r="M394" s="234">
        <f t="shared" si="5"/>
        <v>0.9024109662123595</v>
      </c>
    </row>
    <row r="395" spans="2:13" x14ac:dyDescent="0.3">
      <c r="B395" s="69"/>
      <c r="F395" s="69">
        <v>45686.766660937465</v>
      </c>
      <c r="G395" s="64">
        <v>0.91192661757423865</v>
      </c>
      <c r="H395" s="69">
        <v>45686.766660937465</v>
      </c>
      <c r="I395" s="64">
        <v>8.6698781138380347</v>
      </c>
      <c r="K395" s="70">
        <v>-0.83195002704900511</v>
      </c>
      <c r="M395" s="234">
        <f t="shared" si="5"/>
        <v>0.88195002704900516</v>
      </c>
    </row>
    <row r="396" spans="2:13" x14ac:dyDescent="0.3">
      <c r="B396" s="69"/>
      <c r="F396" s="69">
        <v>45686.871522048576</v>
      </c>
      <c r="G396" s="64">
        <v>1.0212004510935149</v>
      </c>
      <c r="H396" s="69">
        <v>45686.871522048576</v>
      </c>
      <c r="I396" s="64">
        <v>10.407067648669312</v>
      </c>
      <c r="K396" s="70">
        <v>-0.84880223643717079</v>
      </c>
      <c r="M396" s="234">
        <f t="shared" si="5"/>
        <v>0.89880223643717083</v>
      </c>
    </row>
    <row r="397" spans="2:13" x14ac:dyDescent="0.3">
      <c r="B397" s="69"/>
      <c r="F397" s="69">
        <v>45686.976383159687</v>
      </c>
      <c r="G397" s="64">
        <v>1.2287787278275908</v>
      </c>
      <c r="H397" s="69">
        <v>45686.976383159687</v>
      </c>
      <c r="I397" s="64">
        <v>10.662366379351823</v>
      </c>
      <c r="K397" s="70">
        <v>-0.87122821030168851</v>
      </c>
      <c r="M397" s="234">
        <f t="shared" si="5"/>
        <v>0.92122821030168855</v>
      </c>
    </row>
    <row r="398" spans="2:13" x14ac:dyDescent="0.3">
      <c r="B398" s="69"/>
      <c r="F398" s="69">
        <v>45687.081244270797</v>
      </c>
      <c r="G398" s="64">
        <v>1.3075717024184721</v>
      </c>
      <c r="H398" s="69">
        <v>45687.081244270797</v>
      </c>
      <c r="I398" s="64">
        <v>7.9154333549066838</v>
      </c>
      <c r="K398" s="70">
        <v>-0.89076985626012606</v>
      </c>
      <c r="M398" s="234">
        <f t="shared" si="5"/>
        <v>0.9407698562601261</v>
      </c>
    </row>
    <row r="399" spans="2:13" x14ac:dyDescent="0.3">
      <c r="B399" s="69"/>
      <c r="F399" s="69">
        <v>45687.186105381908</v>
      </c>
      <c r="G399" s="64">
        <v>1.5049705804142908</v>
      </c>
      <c r="H399" s="69">
        <v>45687.186105381908</v>
      </c>
      <c r="I399" s="64">
        <v>8.802502235447168</v>
      </c>
      <c r="K399" s="70">
        <v>-0.91099819751850397</v>
      </c>
      <c r="M399" s="234">
        <f t="shared" ref="M399:M462" si="6">-K399+0.05</f>
        <v>0.96099819751850402</v>
      </c>
    </row>
    <row r="400" spans="2:13" x14ac:dyDescent="0.3">
      <c r="B400" s="69"/>
      <c r="F400" s="69">
        <v>45687.290966493019</v>
      </c>
      <c r="G400" s="64">
        <v>1.6682008399665764</v>
      </c>
      <c r="H400" s="69">
        <v>45687.290966493019</v>
      </c>
      <c r="I400" s="64">
        <v>7.1882101966347998</v>
      </c>
      <c r="K400" s="70">
        <v>-0.89752572363646621</v>
      </c>
      <c r="M400" s="234">
        <f t="shared" si="6"/>
        <v>0.94752572363646625</v>
      </c>
    </row>
    <row r="401" spans="2:13" x14ac:dyDescent="0.3">
      <c r="B401" s="69"/>
      <c r="F401" s="69">
        <v>45687.39582760413</v>
      </c>
      <c r="G401" s="64">
        <v>1.5103677629029455</v>
      </c>
      <c r="H401" s="69">
        <v>45687.39582760413</v>
      </c>
      <c r="I401" s="64">
        <v>10.1384715137321</v>
      </c>
      <c r="K401" s="70">
        <v>-0.90483550020627967</v>
      </c>
      <c r="M401" s="234">
        <f t="shared" si="6"/>
        <v>0.95483550020627972</v>
      </c>
    </row>
    <row r="402" spans="2:13" x14ac:dyDescent="0.3">
      <c r="B402" s="69"/>
      <c r="F402" s="69">
        <v>45687.500688715241</v>
      </c>
      <c r="G402" s="64">
        <v>1.3090738699407556</v>
      </c>
      <c r="H402" s="69">
        <v>45687.500688715241</v>
      </c>
      <c r="I402" s="64">
        <v>8.8419087820820916</v>
      </c>
      <c r="K402" s="70">
        <v>-0.93330134343459348</v>
      </c>
      <c r="M402" s="234">
        <f t="shared" si="6"/>
        <v>0.98330134343459352</v>
      </c>
    </row>
    <row r="403" spans="2:13" x14ac:dyDescent="0.3">
      <c r="B403" s="69"/>
      <c r="F403" s="69">
        <v>45687.605549826352</v>
      </c>
      <c r="G403" s="64">
        <v>1.537378440830163</v>
      </c>
      <c r="H403" s="69">
        <v>45687.605549826352</v>
      </c>
      <c r="I403" s="64">
        <v>10.053696172216712</v>
      </c>
      <c r="K403" s="70">
        <v>-0.95546927167909479</v>
      </c>
      <c r="M403" s="234">
        <f t="shared" si="6"/>
        <v>1.0054692716790947</v>
      </c>
    </row>
    <row r="404" spans="2:13" x14ac:dyDescent="0.3">
      <c r="B404" s="69"/>
      <c r="F404" s="69">
        <v>45687.710410937463</v>
      </c>
      <c r="G404" s="64">
        <v>1.4917021002342732</v>
      </c>
      <c r="H404" s="69">
        <v>45687.710410937463</v>
      </c>
      <c r="I404" s="64">
        <v>10.196549588616751</v>
      </c>
      <c r="K404" s="70">
        <v>-0.97994801967045408</v>
      </c>
      <c r="M404" s="234">
        <f t="shared" si="6"/>
        <v>1.029948019670454</v>
      </c>
    </row>
    <row r="405" spans="2:13" x14ac:dyDescent="0.3">
      <c r="B405" s="69"/>
      <c r="F405" s="69">
        <v>45687.815272048574</v>
      </c>
      <c r="G405" s="64">
        <v>1.3053494312099845</v>
      </c>
      <c r="H405" s="69">
        <v>45687.815272048574</v>
      </c>
      <c r="I405" s="64">
        <v>8.3746104160499932</v>
      </c>
      <c r="K405" s="70">
        <v>-0.99990000000000001</v>
      </c>
      <c r="M405" s="234">
        <f t="shared" si="6"/>
        <v>1.0499000000000001</v>
      </c>
    </row>
    <row r="406" spans="2:13" x14ac:dyDescent="0.3">
      <c r="B406" s="69"/>
      <c r="F406" s="69">
        <v>45687.920133159685</v>
      </c>
      <c r="G406" s="64">
        <v>1.0898298525140131</v>
      </c>
      <c r="H406" s="69">
        <v>45687.920133159685</v>
      </c>
      <c r="I406" s="64">
        <v>9.5064813913540434</v>
      </c>
      <c r="K406" s="70">
        <v>-0.99990000000000001</v>
      </c>
      <c r="M406" s="234">
        <f t="shared" si="6"/>
        <v>1.0499000000000001</v>
      </c>
    </row>
    <row r="407" spans="2:13" x14ac:dyDescent="0.3">
      <c r="B407" s="69"/>
      <c r="F407" s="69">
        <v>45688.024994270796</v>
      </c>
      <c r="G407" s="64">
        <v>1.0547068268161881</v>
      </c>
      <c r="H407" s="69">
        <v>45688.024994270796</v>
      </c>
      <c r="I407" s="64">
        <v>8.2873337338020292</v>
      </c>
      <c r="K407" s="70">
        <v>-0.99990000000000001</v>
      </c>
      <c r="M407" s="234">
        <f t="shared" si="6"/>
        <v>1.0499000000000001</v>
      </c>
    </row>
    <row r="408" spans="2:13" x14ac:dyDescent="0.3">
      <c r="B408" s="69"/>
      <c r="F408" s="69">
        <v>45688.129855381907</v>
      </c>
      <c r="G408" s="64">
        <v>1.1214848293070223</v>
      </c>
      <c r="H408" s="69">
        <v>45688.129855381907</v>
      </c>
      <c r="I408" s="64">
        <v>7.83027391189807</v>
      </c>
      <c r="K408" s="70">
        <v>-0.99990000000000001</v>
      </c>
      <c r="M408" s="234">
        <f t="shared" si="6"/>
        <v>1.0499000000000001</v>
      </c>
    </row>
    <row r="409" spans="2:13" x14ac:dyDescent="0.3">
      <c r="B409" s="69"/>
      <c r="F409" s="69">
        <v>45688.234716493018</v>
      </c>
      <c r="G409" s="64">
        <v>0.96888684760404908</v>
      </c>
      <c r="H409" s="69">
        <v>45688.234716493018</v>
      </c>
      <c r="I409" s="64">
        <v>8.2268631636611307</v>
      </c>
      <c r="K409" s="70">
        <v>-0.99990000000000001</v>
      </c>
      <c r="M409" s="234">
        <f t="shared" si="6"/>
        <v>1.0499000000000001</v>
      </c>
    </row>
    <row r="410" spans="2:13" x14ac:dyDescent="0.3">
      <c r="B410" s="69"/>
      <c r="F410" s="69">
        <v>45688.339577604129</v>
      </c>
      <c r="G410" s="64">
        <v>0.95181867240716023</v>
      </c>
      <c r="H410" s="69">
        <v>45688.339577604129</v>
      </c>
      <c r="I410" s="64">
        <v>7.7394095866180805</v>
      </c>
      <c r="K410" s="70">
        <v>-0.99990000000000001</v>
      </c>
      <c r="M410" s="234">
        <f t="shared" si="6"/>
        <v>1.0499000000000001</v>
      </c>
    </row>
    <row r="411" spans="2:13" x14ac:dyDescent="0.3">
      <c r="B411" s="69"/>
      <c r="F411" s="69">
        <v>45688.44443871524</v>
      </c>
      <c r="G411" s="64">
        <v>1.153742124178335</v>
      </c>
      <c r="H411" s="69">
        <v>45688.44443871524</v>
      </c>
      <c r="I411" s="64">
        <v>9.7464017861305177</v>
      </c>
      <c r="K411" s="70">
        <v>-0.99990000000000001</v>
      </c>
      <c r="M411" s="234">
        <f t="shared" si="6"/>
        <v>1.0499000000000001</v>
      </c>
    </row>
    <row r="412" spans="2:13" x14ac:dyDescent="0.3">
      <c r="B412" s="69"/>
      <c r="F412" s="69">
        <v>45688.549299826351</v>
      </c>
      <c r="G412" s="64">
        <v>1.106652803023858</v>
      </c>
      <c r="H412" s="69">
        <v>45688.549299826351</v>
      </c>
      <c r="I412" s="64">
        <v>8.2243151780235486</v>
      </c>
      <c r="K412" s="70">
        <v>-0.99990000000000001</v>
      </c>
      <c r="M412" s="234">
        <f t="shared" si="6"/>
        <v>1.0499000000000001</v>
      </c>
    </row>
    <row r="413" spans="2:13" x14ac:dyDescent="0.3">
      <c r="B413" s="69"/>
      <c r="F413" s="69">
        <v>45688.654160937462</v>
      </c>
      <c r="G413" s="64">
        <v>1.2181192828944511</v>
      </c>
      <c r="H413" s="69">
        <v>45688.654160937462</v>
      </c>
      <c r="I413" s="64">
        <v>7.2667314807311936</v>
      </c>
      <c r="K413" s="70">
        <v>-0.98543629496230289</v>
      </c>
      <c r="M413" s="234">
        <f t="shared" si="6"/>
        <v>1.0354362949623028</v>
      </c>
    </row>
    <row r="414" spans="2:13" x14ac:dyDescent="0.3">
      <c r="B414" s="69"/>
      <c r="F414" s="69">
        <v>45688.759022048573</v>
      </c>
      <c r="G414" s="64">
        <v>1.289636830348019</v>
      </c>
      <c r="H414" s="69">
        <v>45688.759022048573</v>
      </c>
      <c r="I414" s="64">
        <v>8.4970346594468271</v>
      </c>
      <c r="K414" s="70">
        <v>-0.99179926718623834</v>
      </c>
      <c r="M414" s="234">
        <f t="shared" si="6"/>
        <v>1.0417992671862384</v>
      </c>
    </row>
    <row r="415" spans="2:13" x14ac:dyDescent="0.3">
      <c r="B415" s="69"/>
      <c r="F415" s="69">
        <v>45688.863883159684</v>
      </c>
      <c r="G415" s="64">
        <v>1.3027952304141786</v>
      </c>
      <c r="H415" s="69">
        <v>45688.863883159684</v>
      </c>
      <c r="I415" s="64">
        <v>8.4851868636273871</v>
      </c>
      <c r="K415" s="70">
        <v>-0.96223796321856658</v>
      </c>
      <c r="M415" s="234">
        <f t="shared" si="6"/>
        <v>1.0122379632185665</v>
      </c>
    </row>
    <row r="416" spans="2:13" x14ac:dyDescent="0.3">
      <c r="B416" s="69"/>
      <c r="F416" s="69">
        <v>45688.968744270795</v>
      </c>
      <c r="G416" s="64">
        <v>1.4049195913982129</v>
      </c>
      <c r="H416" s="69">
        <v>45688.968744270795</v>
      </c>
      <c r="I416" s="64">
        <v>10.355494123686517</v>
      </c>
      <c r="K416" s="70">
        <v>-0.92982202590530016</v>
      </c>
      <c r="M416" s="234">
        <f t="shared" si="6"/>
        <v>0.97982202590530021</v>
      </c>
    </row>
    <row r="417" spans="2:13" x14ac:dyDescent="0.3">
      <c r="B417" s="69"/>
      <c r="F417" s="69">
        <v>45689.073605381906</v>
      </c>
      <c r="G417" s="64">
        <v>1.488692690147509</v>
      </c>
      <c r="H417" s="69">
        <v>45689.073605381906</v>
      </c>
      <c r="I417" s="64">
        <v>10.586752552704858</v>
      </c>
      <c r="K417" s="70">
        <v>-0.92310083621692063</v>
      </c>
      <c r="M417" s="234">
        <f t="shared" si="6"/>
        <v>0.97310083621692067</v>
      </c>
    </row>
    <row r="418" spans="2:13" x14ac:dyDescent="0.3">
      <c r="B418" s="69"/>
      <c r="F418" s="69">
        <v>45689.178466493016</v>
      </c>
      <c r="G418" s="64">
        <v>1.2931546874296231</v>
      </c>
      <c r="H418" s="69">
        <v>45689.178466493016</v>
      </c>
      <c r="I418" s="64">
        <v>7.5918429105994925</v>
      </c>
      <c r="K418" s="70">
        <v>-0.91508226371022938</v>
      </c>
      <c r="M418" s="234">
        <f t="shared" si="6"/>
        <v>0.96508226371022943</v>
      </c>
    </row>
    <row r="419" spans="2:13" x14ac:dyDescent="0.3">
      <c r="B419" s="69"/>
      <c r="F419" s="69">
        <v>45689.283327604127</v>
      </c>
      <c r="G419" s="64">
        <v>1.1486151436926932</v>
      </c>
      <c r="H419" s="69">
        <v>45689.283327604127</v>
      </c>
      <c r="I419" s="64">
        <v>7.9510917788170623</v>
      </c>
      <c r="K419" s="70">
        <v>-0.93873796921021868</v>
      </c>
      <c r="M419" s="234">
        <f t="shared" si="6"/>
        <v>0.98873796921021873</v>
      </c>
    </row>
    <row r="420" spans="2:13" x14ac:dyDescent="0.3">
      <c r="B420" s="69"/>
      <c r="F420" s="69">
        <v>45689.388188715238</v>
      </c>
      <c r="G420" s="64">
        <v>1.1316627202439031</v>
      </c>
      <c r="H420" s="69">
        <v>45689.388188715238</v>
      </c>
      <c r="I420" s="64">
        <v>8.2254251882748637</v>
      </c>
      <c r="K420" s="70">
        <v>-0.91263284778039022</v>
      </c>
      <c r="M420" s="234">
        <f t="shared" si="6"/>
        <v>0.96263284778039027</v>
      </c>
    </row>
    <row r="421" spans="2:13" x14ac:dyDescent="0.3">
      <c r="B421" s="69"/>
      <c r="F421" s="69">
        <v>45689.493049826349</v>
      </c>
      <c r="G421" s="64">
        <v>1.323065117277771</v>
      </c>
      <c r="H421" s="69">
        <v>45689.493049826349</v>
      </c>
      <c r="I421" s="64">
        <v>10.061812790991922</v>
      </c>
      <c r="K421" s="70">
        <v>-0.91590581442035912</v>
      </c>
      <c r="M421" s="234">
        <f t="shared" si="6"/>
        <v>0.96590581442035917</v>
      </c>
    </row>
    <row r="422" spans="2:13" x14ac:dyDescent="0.3">
      <c r="B422" s="69"/>
      <c r="F422" s="69">
        <v>45689.59791093746</v>
      </c>
      <c r="G422" s="64">
        <v>1.2468486222690456</v>
      </c>
      <c r="H422" s="69">
        <v>45689.59791093746</v>
      </c>
      <c r="I422" s="64">
        <v>8.7865796544049246</v>
      </c>
      <c r="K422" s="70">
        <v>-0.88915543557451171</v>
      </c>
      <c r="M422" s="234">
        <f t="shared" si="6"/>
        <v>0.93915543557451175</v>
      </c>
    </row>
    <row r="423" spans="2:13" x14ac:dyDescent="0.3">
      <c r="B423" s="69"/>
      <c r="F423" s="69">
        <v>45689.702772048571</v>
      </c>
      <c r="G423" s="64">
        <v>1.1904995066767741</v>
      </c>
      <c r="H423" s="69">
        <v>45689.702772048571</v>
      </c>
      <c r="I423" s="64">
        <v>9.6916196898219589</v>
      </c>
      <c r="K423" s="70">
        <v>-0.93452006846179714</v>
      </c>
      <c r="M423" s="234">
        <f t="shared" si="6"/>
        <v>0.98452006846179718</v>
      </c>
    </row>
    <row r="424" spans="2:13" x14ac:dyDescent="0.3">
      <c r="B424" s="69"/>
      <c r="F424" s="69">
        <v>45689.807633159682</v>
      </c>
      <c r="G424" s="64">
        <v>1.1602638608589986</v>
      </c>
      <c r="H424" s="69">
        <v>45689.807633159682</v>
      </c>
      <c r="I424" s="64">
        <v>8.9582089600589576</v>
      </c>
      <c r="K424" s="70">
        <v>-0.97052816326695379</v>
      </c>
      <c r="M424" s="234">
        <f t="shared" si="6"/>
        <v>1.0205281632669538</v>
      </c>
    </row>
    <row r="425" spans="2:13" x14ac:dyDescent="0.3">
      <c r="B425" s="69"/>
      <c r="F425" s="69">
        <v>45689.912494270793</v>
      </c>
      <c r="G425" s="64">
        <v>1.3349817607540437</v>
      </c>
      <c r="H425" s="69">
        <v>45689.912494270793</v>
      </c>
      <c r="I425" s="64">
        <v>9.5894650252256017</v>
      </c>
      <c r="K425" s="70">
        <v>-0.96730173554225285</v>
      </c>
      <c r="M425" s="234">
        <f t="shared" si="6"/>
        <v>1.0173017355422529</v>
      </c>
    </row>
    <row r="426" spans="2:13" x14ac:dyDescent="0.3">
      <c r="B426" s="69"/>
      <c r="F426" s="69">
        <v>45690.017355381904</v>
      </c>
      <c r="G426" s="64">
        <v>1.1778590247422969</v>
      </c>
      <c r="H426" s="69">
        <v>45690.017355381904</v>
      </c>
      <c r="I426" s="64">
        <v>10.467791590794553</v>
      </c>
      <c r="K426" s="70">
        <v>-0.93813993441054511</v>
      </c>
      <c r="M426" s="234">
        <f t="shared" si="6"/>
        <v>0.98813993441054515</v>
      </c>
    </row>
    <row r="427" spans="2:13" x14ac:dyDescent="0.3">
      <c r="B427" s="69"/>
      <c r="F427" s="69">
        <v>45690.122216493015</v>
      </c>
      <c r="G427" s="64">
        <v>1.3983325564943039</v>
      </c>
      <c r="H427" s="69">
        <v>45690.122216493015</v>
      </c>
      <c r="I427" s="64">
        <v>8.3722717516072684</v>
      </c>
      <c r="K427" s="70">
        <v>-0.92404747826720768</v>
      </c>
      <c r="M427" s="234">
        <f t="shared" si="6"/>
        <v>0.97404747826720772</v>
      </c>
    </row>
    <row r="428" spans="2:13" x14ac:dyDescent="0.3">
      <c r="B428" s="69"/>
      <c r="F428" s="69">
        <v>45690.227077604126</v>
      </c>
      <c r="G428" s="64">
        <v>1.2708456443199616</v>
      </c>
      <c r="H428" s="69">
        <v>45690.227077604126</v>
      </c>
      <c r="I428" s="64">
        <v>9.1294004913767193</v>
      </c>
      <c r="K428" s="70">
        <v>-0.92670924033242275</v>
      </c>
      <c r="M428" s="234">
        <f t="shared" si="6"/>
        <v>0.97670924033242279</v>
      </c>
    </row>
    <row r="429" spans="2:13" x14ac:dyDescent="0.3">
      <c r="B429" s="69"/>
      <c r="F429" s="69">
        <v>45690.331938715237</v>
      </c>
      <c r="G429" s="64">
        <v>1.0233116252658963</v>
      </c>
      <c r="H429" s="69">
        <v>45690.331938715237</v>
      </c>
      <c r="I429" s="64">
        <v>9.4193774316319701</v>
      </c>
      <c r="K429" s="70">
        <v>-0.92998020459706077</v>
      </c>
      <c r="M429" s="234">
        <f t="shared" si="6"/>
        <v>0.97998020459706081</v>
      </c>
    </row>
    <row r="430" spans="2:13" x14ac:dyDescent="0.3">
      <c r="B430" s="69"/>
      <c r="F430" s="69">
        <v>45690.436799826348</v>
      </c>
      <c r="G430" s="64">
        <v>1.1137606443816119</v>
      </c>
      <c r="H430" s="69">
        <v>45690.436799826348</v>
      </c>
      <c r="I430" s="64">
        <v>9.3548735862546195</v>
      </c>
      <c r="K430" s="70">
        <v>-0.92038945076836287</v>
      </c>
      <c r="M430" s="234">
        <f t="shared" si="6"/>
        <v>0.97038945076836292</v>
      </c>
    </row>
    <row r="431" spans="2:13" x14ac:dyDescent="0.3">
      <c r="B431" s="69"/>
      <c r="F431" s="69">
        <v>45690.541660937459</v>
      </c>
      <c r="G431" s="64">
        <v>1.1372468756988452</v>
      </c>
      <c r="H431" s="69">
        <v>45690.541660937459</v>
      </c>
      <c r="I431" s="64">
        <v>10.022708077539908</v>
      </c>
      <c r="K431" s="70">
        <v>-0.90634870021314329</v>
      </c>
      <c r="M431" s="234">
        <f t="shared" si="6"/>
        <v>0.95634870021314333</v>
      </c>
    </row>
    <row r="432" spans="2:13" x14ac:dyDescent="0.3">
      <c r="B432" s="69"/>
      <c r="F432" s="69">
        <v>45690.64652204857</v>
      </c>
      <c r="G432" s="64">
        <v>1.2778351788262781</v>
      </c>
      <c r="H432" s="69">
        <v>45690.64652204857</v>
      </c>
      <c r="I432" s="64">
        <v>7.1210214498393167</v>
      </c>
      <c r="K432" s="70">
        <v>-0.87279726960163206</v>
      </c>
      <c r="M432" s="234">
        <f t="shared" si="6"/>
        <v>0.92279726960163211</v>
      </c>
    </row>
    <row r="433" spans="2:13" x14ac:dyDescent="0.3">
      <c r="B433" s="69"/>
      <c r="F433" s="69">
        <v>45690.751383159681</v>
      </c>
      <c r="G433" s="64">
        <v>1.2157235169621599</v>
      </c>
      <c r="H433" s="69">
        <v>45690.751383159681</v>
      </c>
      <c r="I433" s="64">
        <v>10.660499609186427</v>
      </c>
      <c r="K433" s="70">
        <v>-0.84635878862973801</v>
      </c>
      <c r="M433" s="234">
        <f t="shared" si="6"/>
        <v>0.89635878862973806</v>
      </c>
    </row>
    <row r="434" spans="2:13" x14ac:dyDescent="0.3">
      <c r="B434" s="69"/>
      <c r="F434" s="69">
        <v>45690.856244270792</v>
      </c>
      <c r="G434" s="64">
        <v>1.3547971493029878</v>
      </c>
      <c r="H434" s="69">
        <v>45690.856244270792</v>
      </c>
      <c r="I434" s="64">
        <v>7.7024228216587804</v>
      </c>
      <c r="K434" s="70">
        <v>-0.85716097111584522</v>
      </c>
      <c r="M434" s="234">
        <f t="shared" si="6"/>
        <v>0.90716097111584526</v>
      </c>
    </row>
    <row r="435" spans="2:13" x14ac:dyDescent="0.3">
      <c r="B435" s="69"/>
      <c r="F435" s="69">
        <v>45690.961105381903</v>
      </c>
      <c r="G435" s="64">
        <v>1.3270554221954418</v>
      </c>
      <c r="H435" s="69">
        <v>45690.961105381903</v>
      </c>
      <c r="I435" s="64">
        <v>8.3119200771535269</v>
      </c>
      <c r="K435" s="70">
        <v>-0.81893448496641685</v>
      </c>
      <c r="M435" s="234">
        <f t="shared" si="6"/>
        <v>0.8689344849664169</v>
      </c>
    </row>
    <row r="436" spans="2:13" x14ac:dyDescent="0.3">
      <c r="B436" s="69"/>
      <c r="F436" s="69">
        <v>45691.065966493014</v>
      </c>
      <c r="G436" s="64">
        <v>1.3671740605657456</v>
      </c>
      <c r="H436" s="69">
        <v>45691.065966493014</v>
      </c>
      <c r="I436" s="64">
        <v>9.7735367212135138</v>
      </c>
      <c r="K436" s="70">
        <v>-0.85213763375189755</v>
      </c>
      <c r="M436" s="234">
        <f t="shared" si="6"/>
        <v>0.90213763375189759</v>
      </c>
    </row>
    <row r="437" spans="2:13" x14ac:dyDescent="0.3">
      <c r="B437" s="69"/>
      <c r="F437" s="69">
        <v>45691.170827604124</v>
      </c>
      <c r="G437" s="64">
        <v>1.2068179048370995</v>
      </c>
      <c r="H437" s="69">
        <v>45691.170827604124</v>
      </c>
      <c r="I437" s="64">
        <v>9.3452209390759933</v>
      </c>
      <c r="K437" s="70">
        <v>-0.89041751794865132</v>
      </c>
      <c r="M437" s="234">
        <f t="shared" si="6"/>
        <v>0.94041751794865136</v>
      </c>
    </row>
    <row r="438" spans="2:13" x14ac:dyDescent="0.3">
      <c r="B438" s="69"/>
      <c r="F438" s="69">
        <v>45691.275688715235</v>
      </c>
      <c r="G438" s="64">
        <v>1.2993383398874458</v>
      </c>
      <c r="H438" s="69">
        <v>45691.275688715235</v>
      </c>
      <c r="I438" s="64">
        <v>6.9649581694235412</v>
      </c>
      <c r="K438" s="70">
        <v>-0.90471825650304749</v>
      </c>
      <c r="M438" s="234">
        <f t="shared" si="6"/>
        <v>0.95471825650304754</v>
      </c>
    </row>
    <row r="439" spans="2:13" x14ac:dyDescent="0.3">
      <c r="B439" s="69"/>
      <c r="F439" s="69">
        <v>45691.380549826346</v>
      </c>
      <c r="G439" s="64">
        <v>1.1438448947526014</v>
      </c>
      <c r="H439" s="69">
        <v>45691.380549826346</v>
      </c>
      <c r="I439" s="64">
        <v>8.8605665979281074</v>
      </c>
      <c r="K439" s="70">
        <v>-0.89408109348342291</v>
      </c>
      <c r="M439" s="234">
        <f t="shared" si="6"/>
        <v>0.94408109348342295</v>
      </c>
    </row>
    <row r="440" spans="2:13" x14ac:dyDescent="0.3">
      <c r="B440" s="69"/>
      <c r="F440" s="69">
        <v>45691.485410937457</v>
      </c>
      <c r="G440" s="64">
        <v>1.0791831330161425</v>
      </c>
      <c r="H440" s="69">
        <v>45691.485410937457</v>
      </c>
      <c r="I440" s="64">
        <v>7.6547896505212689</v>
      </c>
      <c r="K440" s="70">
        <v>-0.91451074735075033</v>
      </c>
      <c r="M440" s="234">
        <f t="shared" si="6"/>
        <v>0.96451074735075037</v>
      </c>
    </row>
    <row r="441" spans="2:13" x14ac:dyDescent="0.3">
      <c r="B441" s="69"/>
      <c r="F441" s="69">
        <v>45691.590272048568</v>
      </c>
      <c r="G441" s="64">
        <v>1.2722407145332411</v>
      </c>
      <c r="H441" s="69">
        <v>45691.590272048568</v>
      </c>
      <c r="I441" s="64">
        <v>7.4770569879034436</v>
      </c>
      <c r="K441" s="70">
        <v>-0.89129083683650001</v>
      </c>
      <c r="M441" s="234">
        <f t="shared" si="6"/>
        <v>0.94129083683650006</v>
      </c>
    </row>
    <row r="442" spans="2:13" x14ac:dyDescent="0.3">
      <c r="B442" s="69"/>
      <c r="F442" s="69">
        <v>45691.695133159679</v>
      </c>
      <c r="G442" s="64">
        <v>1.2182364383341315</v>
      </c>
      <c r="H442" s="69">
        <v>45691.695133159679</v>
      </c>
      <c r="I442" s="64">
        <v>9.1278041289586547</v>
      </c>
      <c r="K442" s="70">
        <v>-0.93285497383240357</v>
      </c>
      <c r="M442" s="234">
        <f t="shared" si="6"/>
        <v>0.98285497383240361</v>
      </c>
    </row>
    <row r="443" spans="2:13" x14ac:dyDescent="0.3">
      <c r="B443" s="69"/>
      <c r="F443" s="69">
        <v>45691.79999427079</v>
      </c>
      <c r="G443" s="64">
        <v>1.2862581435657114</v>
      </c>
      <c r="H443" s="69">
        <v>45691.79999427079</v>
      </c>
      <c r="I443" s="64">
        <v>7.9558170523782312</v>
      </c>
      <c r="K443" s="70">
        <v>-0.97587357442250355</v>
      </c>
      <c r="M443" s="234">
        <f t="shared" si="6"/>
        <v>1.0258735744225036</v>
      </c>
    </row>
    <row r="444" spans="2:13" x14ac:dyDescent="0.3">
      <c r="B444" s="69"/>
      <c r="F444" s="69">
        <v>45691.904855381901</v>
      </c>
      <c r="G444" s="64">
        <v>1.3978485105901481</v>
      </c>
      <c r="H444" s="69">
        <v>45691.904855381901</v>
      </c>
      <c r="I444" s="64">
        <v>7.165689241033955</v>
      </c>
      <c r="K444" s="70">
        <v>-0.99184388721637262</v>
      </c>
      <c r="M444" s="234">
        <f t="shared" si="6"/>
        <v>1.0418438872163727</v>
      </c>
    </row>
    <row r="445" spans="2:13" x14ac:dyDescent="0.3">
      <c r="B445" s="69"/>
      <c r="F445" s="69">
        <v>45692.009716493012</v>
      </c>
      <c r="G445" s="64">
        <v>1.5246959149111265</v>
      </c>
      <c r="H445" s="69">
        <v>45692.009716493012</v>
      </c>
      <c r="I445" s="64">
        <v>7.3448632713183688</v>
      </c>
      <c r="K445" s="70">
        <v>-0.98685422643637233</v>
      </c>
      <c r="M445" s="234">
        <f t="shared" si="6"/>
        <v>1.0368542264363723</v>
      </c>
    </row>
    <row r="446" spans="2:13" x14ac:dyDescent="0.3">
      <c r="B446" s="69"/>
      <c r="F446" s="69">
        <v>45692.114577604123</v>
      </c>
      <c r="G446" s="64">
        <v>1.4551511246677407</v>
      </c>
      <c r="H446" s="69">
        <v>45692.114577604123</v>
      </c>
      <c r="I446" s="64">
        <v>9.0663374347367363</v>
      </c>
      <c r="K446" s="70">
        <v>-0.99990000000000001</v>
      </c>
      <c r="M446" s="234">
        <f t="shared" si="6"/>
        <v>1.0499000000000001</v>
      </c>
    </row>
    <row r="447" spans="2:13" x14ac:dyDescent="0.3">
      <c r="B447" s="69"/>
      <c r="F447" s="69">
        <v>45692.219438715234</v>
      </c>
      <c r="G447" s="64">
        <v>1.2059668531251317</v>
      </c>
      <c r="H447" s="69">
        <v>45692.219438715234</v>
      </c>
      <c r="I447" s="64">
        <v>8.5672222676312622</v>
      </c>
      <c r="K447" s="70">
        <v>-0.99990000000000001</v>
      </c>
      <c r="M447" s="234">
        <f t="shared" si="6"/>
        <v>1.0499000000000001</v>
      </c>
    </row>
    <row r="448" spans="2:13" x14ac:dyDescent="0.3">
      <c r="B448" s="69"/>
      <c r="F448" s="69">
        <v>45692.324299826345</v>
      </c>
      <c r="G448" s="64">
        <v>1.0620894919884403</v>
      </c>
      <c r="H448" s="69">
        <v>45692.324299826345</v>
      </c>
      <c r="I448" s="64">
        <v>6.9176317775228258</v>
      </c>
      <c r="K448" s="70">
        <v>-0.99990000000000001</v>
      </c>
      <c r="M448" s="234">
        <f t="shared" si="6"/>
        <v>1.0499000000000001</v>
      </c>
    </row>
    <row r="449" spans="2:13" x14ac:dyDescent="0.3">
      <c r="B449" s="69"/>
      <c r="F449" s="69">
        <v>45692.429160937456</v>
      </c>
      <c r="G449" s="64">
        <v>1.2954368592718171</v>
      </c>
      <c r="H449" s="69">
        <v>45692.429160937456</v>
      </c>
      <c r="I449" s="64">
        <v>9.5805762234153633</v>
      </c>
      <c r="K449" s="70">
        <v>-0.95478484074827674</v>
      </c>
      <c r="M449" s="234">
        <f t="shared" si="6"/>
        <v>1.0047848407482767</v>
      </c>
    </row>
    <row r="450" spans="2:13" x14ac:dyDescent="0.3">
      <c r="B450" s="69"/>
      <c r="F450" s="69">
        <v>45692.534022048567</v>
      </c>
      <c r="G450" s="64">
        <v>1.2934185814577692</v>
      </c>
      <c r="H450" s="69">
        <v>45692.534022048567</v>
      </c>
      <c r="I450" s="64">
        <v>9.4028939620845939</v>
      </c>
      <c r="K450" s="70">
        <v>-0.97056050475348754</v>
      </c>
      <c r="M450" s="234">
        <f t="shared" si="6"/>
        <v>1.0205605047534876</v>
      </c>
    </row>
    <row r="451" spans="2:13" x14ac:dyDescent="0.3">
      <c r="B451" s="69"/>
      <c r="F451" s="69">
        <v>45692.638883159678</v>
      </c>
      <c r="G451" s="64">
        <v>1.198651672323352</v>
      </c>
      <c r="H451" s="69">
        <v>45692.638883159678</v>
      </c>
      <c r="I451" s="64">
        <v>9.6616692290433264</v>
      </c>
      <c r="K451" s="70">
        <v>-0.98489540761948968</v>
      </c>
      <c r="M451" s="234">
        <f t="shared" si="6"/>
        <v>1.0348954076194896</v>
      </c>
    </row>
    <row r="452" spans="2:13" x14ac:dyDescent="0.3">
      <c r="B452" s="69"/>
      <c r="F452" s="69">
        <v>45692.743744270789</v>
      </c>
      <c r="G452" s="64">
        <v>1.3178329372443105</v>
      </c>
      <c r="H452" s="69">
        <v>45692.743744270789</v>
      </c>
      <c r="I452" s="64">
        <v>9.9775310949982856</v>
      </c>
      <c r="K452" s="70">
        <v>-0.99990000000000001</v>
      </c>
      <c r="M452" s="234">
        <f t="shared" si="6"/>
        <v>1.0499000000000001</v>
      </c>
    </row>
    <row r="453" spans="2:13" x14ac:dyDescent="0.3">
      <c r="B453" s="69"/>
      <c r="F453" s="69">
        <v>45692.8486053819</v>
      </c>
      <c r="G453" s="64">
        <v>1.1678697380257159</v>
      </c>
      <c r="H453" s="69">
        <v>45692.8486053819</v>
      </c>
      <c r="I453" s="64">
        <v>9.7183493547064081</v>
      </c>
      <c r="K453" s="70">
        <v>-0.97164683035357291</v>
      </c>
      <c r="M453" s="234">
        <f t="shared" si="6"/>
        <v>1.0216468303535728</v>
      </c>
    </row>
    <row r="454" spans="2:13" x14ac:dyDescent="0.3">
      <c r="B454" s="69"/>
      <c r="F454" s="69">
        <v>45692.953466493011</v>
      </c>
      <c r="G454" s="64">
        <v>0.92187193173261028</v>
      </c>
      <c r="H454" s="69">
        <v>45692.953466493011</v>
      </c>
      <c r="I454" s="64">
        <v>10.511800732132681</v>
      </c>
      <c r="K454" s="70">
        <v>-0.97816919755723397</v>
      </c>
      <c r="M454" s="234">
        <f t="shared" si="6"/>
        <v>1.028169197557234</v>
      </c>
    </row>
    <row r="455" spans="2:13" x14ac:dyDescent="0.3">
      <c r="B455" s="69"/>
      <c r="F455" s="69">
        <v>45693.058327604122</v>
      </c>
      <c r="G455" s="64">
        <v>0.80192718130337692</v>
      </c>
      <c r="H455" s="69">
        <v>45693.058327604122</v>
      </c>
      <c r="I455" s="64">
        <v>6.883358504380011</v>
      </c>
      <c r="K455" s="70">
        <v>-0.99990000000000001</v>
      </c>
      <c r="M455" s="234">
        <f t="shared" si="6"/>
        <v>1.0499000000000001</v>
      </c>
    </row>
    <row r="456" spans="2:13" x14ac:dyDescent="0.3">
      <c r="B456" s="69"/>
      <c r="F456" s="69">
        <v>45693.163188715233</v>
      </c>
      <c r="G456" s="64">
        <v>0.98115012287163839</v>
      </c>
      <c r="H456" s="69">
        <v>45693.163188715233</v>
      </c>
      <c r="I456" s="64">
        <v>9.5053015666492247</v>
      </c>
      <c r="K456" s="70">
        <v>-0.96357683599894883</v>
      </c>
      <c r="M456" s="234">
        <f t="shared" si="6"/>
        <v>1.0135768359989488</v>
      </c>
    </row>
    <row r="457" spans="2:13" x14ac:dyDescent="0.3">
      <c r="B457" s="69"/>
      <c r="F457" s="69">
        <v>45693.268049826343</v>
      </c>
      <c r="G457" s="64">
        <v>0.99984414644586117</v>
      </c>
      <c r="H457" s="69">
        <v>45693.268049826343</v>
      </c>
      <c r="I457" s="64">
        <v>7.3666001221766049</v>
      </c>
      <c r="K457" s="70">
        <v>-0.99990000000000001</v>
      </c>
      <c r="M457" s="234">
        <f t="shared" si="6"/>
        <v>1.0499000000000001</v>
      </c>
    </row>
    <row r="458" spans="2:13" x14ac:dyDescent="0.3">
      <c r="B458" s="69"/>
      <c r="F458" s="69">
        <v>45693.372910937454</v>
      </c>
      <c r="G458" s="64">
        <v>0.75793416746642528</v>
      </c>
      <c r="H458" s="69">
        <v>45693.372910937454</v>
      </c>
      <c r="I458" s="64">
        <v>7.5715566502170946</v>
      </c>
      <c r="K458" s="70">
        <v>-0.99990000000000001</v>
      </c>
      <c r="M458" s="234">
        <f t="shared" si="6"/>
        <v>1.0499000000000001</v>
      </c>
    </row>
    <row r="459" spans="2:13" x14ac:dyDescent="0.3">
      <c r="B459" s="69"/>
      <c r="F459" s="69">
        <v>45693.477772048565</v>
      </c>
      <c r="G459" s="64">
        <v>0.84888177086201244</v>
      </c>
      <c r="H459" s="69">
        <v>45693.477772048565</v>
      </c>
      <c r="I459" s="64">
        <v>9.0003864727764338</v>
      </c>
      <c r="K459" s="70">
        <v>-0.99990000000000001</v>
      </c>
      <c r="M459" s="234">
        <f t="shared" si="6"/>
        <v>1.0499000000000001</v>
      </c>
    </row>
    <row r="460" spans="2:13" x14ac:dyDescent="0.3">
      <c r="B460" s="69"/>
      <c r="F460" s="69">
        <v>45693.582633159676</v>
      </c>
      <c r="G460" s="64">
        <v>1.033655793278933</v>
      </c>
      <c r="H460" s="69">
        <v>45693.582633159676</v>
      </c>
      <c r="I460" s="64">
        <v>6.8325137670022187</v>
      </c>
      <c r="K460" s="70">
        <v>-0.99990000000000001</v>
      </c>
      <c r="M460" s="234">
        <f t="shared" si="6"/>
        <v>1.0499000000000001</v>
      </c>
    </row>
    <row r="461" spans="2:13" x14ac:dyDescent="0.3">
      <c r="B461" s="69"/>
      <c r="F461" s="69">
        <v>45693.687494270787</v>
      </c>
      <c r="G461" s="64">
        <v>0.93856257704364665</v>
      </c>
      <c r="H461" s="69">
        <v>45693.687494270787</v>
      </c>
      <c r="I461" s="64">
        <v>10.372013182566644</v>
      </c>
      <c r="K461" s="70">
        <v>-0.97754374630081431</v>
      </c>
      <c r="M461" s="234">
        <f t="shared" si="6"/>
        <v>1.0275437463008144</v>
      </c>
    </row>
    <row r="462" spans="2:13" x14ac:dyDescent="0.3">
      <c r="B462" s="69"/>
      <c r="F462" s="69">
        <v>45693.792355381898</v>
      </c>
      <c r="G462" s="64">
        <v>0.93357110195770443</v>
      </c>
      <c r="H462" s="69">
        <v>45693.792355381898</v>
      </c>
      <c r="I462" s="64">
        <v>9.8791655717591293</v>
      </c>
      <c r="K462" s="70">
        <v>-0.9771091734266466</v>
      </c>
      <c r="M462" s="234">
        <f t="shared" si="6"/>
        <v>1.0271091734266466</v>
      </c>
    </row>
    <row r="463" spans="2:13" x14ac:dyDescent="0.3">
      <c r="B463" s="69"/>
      <c r="F463" s="69">
        <v>45693.897216493009</v>
      </c>
      <c r="G463" s="64">
        <v>0.92322727267618698</v>
      </c>
      <c r="H463" s="69">
        <v>45693.897216493009</v>
      </c>
      <c r="I463" s="64">
        <v>10.445650201722385</v>
      </c>
      <c r="K463" s="70">
        <v>-0.99990000000000001</v>
      </c>
      <c r="M463" s="234">
        <f t="shared" ref="M463:M526" si="7">-K463+0.05</f>
        <v>1.0499000000000001</v>
      </c>
    </row>
    <row r="464" spans="2:13" x14ac:dyDescent="0.3">
      <c r="B464" s="69"/>
      <c r="F464" s="69">
        <v>45694.00207760412</v>
      </c>
      <c r="G464" s="64">
        <v>1.0645158644832002</v>
      </c>
      <c r="H464" s="69">
        <v>45694.00207760412</v>
      </c>
      <c r="I464" s="64">
        <v>7.997931998971298</v>
      </c>
      <c r="K464" s="70">
        <v>-0.95077505953762387</v>
      </c>
      <c r="M464" s="234">
        <f t="shared" si="7"/>
        <v>1.0007750595376239</v>
      </c>
    </row>
    <row r="465" spans="2:13" x14ac:dyDescent="0.3">
      <c r="B465" s="69"/>
      <c r="F465" s="69">
        <v>45694.106938715231</v>
      </c>
      <c r="G465" s="64">
        <v>1.2182001729477763</v>
      </c>
      <c r="H465" s="69">
        <v>45694.106938715231</v>
      </c>
      <c r="I465" s="64">
        <v>9.5639746468911913</v>
      </c>
      <c r="K465" s="70">
        <v>-0.97749445317974126</v>
      </c>
      <c r="M465" s="234">
        <f t="shared" si="7"/>
        <v>1.0274944531797412</v>
      </c>
    </row>
    <row r="466" spans="2:13" x14ac:dyDescent="0.3">
      <c r="B466" s="69"/>
      <c r="F466" s="69">
        <v>45694.211799826342</v>
      </c>
      <c r="G466" s="64">
        <v>1.4354635708026331</v>
      </c>
      <c r="H466" s="69">
        <v>45694.211799826342</v>
      </c>
      <c r="I466" s="64">
        <v>10.430386244443309</v>
      </c>
      <c r="K466" s="70">
        <v>-0.95554753460510777</v>
      </c>
      <c r="M466" s="234">
        <f t="shared" si="7"/>
        <v>1.0055475346051077</v>
      </c>
    </row>
    <row r="467" spans="2:13" x14ac:dyDescent="0.3">
      <c r="B467" s="69"/>
      <c r="F467" s="69">
        <v>45694.316660937453</v>
      </c>
      <c r="G467" s="64">
        <v>1.3329952118930808</v>
      </c>
      <c r="H467" s="69">
        <v>45694.316660937453</v>
      </c>
      <c r="I467" s="64">
        <v>9.3643011150177031</v>
      </c>
      <c r="K467" s="70">
        <v>-0.99003397904732582</v>
      </c>
      <c r="M467" s="234">
        <f t="shared" si="7"/>
        <v>1.0400339790473259</v>
      </c>
    </row>
    <row r="468" spans="2:13" x14ac:dyDescent="0.3">
      <c r="B468" s="69"/>
      <c r="F468" s="69">
        <v>45694.421522048564</v>
      </c>
      <c r="G468" s="64">
        <v>1.4725359709982859</v>
      </c>
      <c r="H468" s="69">
        <v>45694.421522048564</v>
      </c>
      <c r="I468" s="64">
        <v>10.190841381503368</v>
      </c>
      <c r="K468" s="70">
        <v>-0.95255278214354067</v>
      </c>
      <c r="M468" s="234">
        <f t="shared" si="7"/>
        <v>1.0025527821435407</v>
      </c>
    </row>
    <row r="469" spans="2:13" x14ac:dyDescent="0.3">
      <c r="B469" s="69"/>
      <c r="F469" s="69">
        <v>45694.526383159675</v>
      </c>
      <c r="G469" s="64">
        <v>1.4558572184857943</v>
      </c>
      <c r="H469" s="69">
        <v>45694.526383159675</v>
      </c>
      <c r="I469" s="64">
        <v>8.671369814350907</v>
      </c>
      <c r="K469" s="70">
        <v>-0.93396051139081881</v>
      </c>
      <c r="M469" s="234">
        <f t="shared" si="7"/>
        <v>0.98396051139081886</v>
      </c>
    </row>
    <row r="470" spans="2:13" x14ac:dyDescent="0.3">
      <c r="B470" s="69"/>
      <c r="F470" s="69">
        <v>45694.631244270786</v>
      </c>
      <c r="G470" s="64">
        <v>1.2752763868289438</v>
      </c>
      <c r="H470" s="69">
        <v>45694.631244270786</v>
      </c>
      <c r="I470" s="64">
        <v>7.4968245082661493</v>
      </c>
      <c r="K470" s="70">
        <v>-0.94114457045618782</v>
      </c>
      <c r="M470" s="234">
        <f t="shared" si="7"/>
        <v>0.99114457045618787</v>
      </c>
    </row>
    <row r="471" spans="2:13" x14ac:dyDescent="0.3">
      <c r="B471" s="69"/>
      <c r="F471" s="69">
        <v>45694.736105381897</v>
      </c>
      <c r="G471" s="64">
        <v>1.2025299414033019</v>
      </c>
      <c r="H471" s="69">
        <v>45694.736105381897</v>
      </c>
      <c r="I471" s="64">
        <v>10.402446521595131</v>
      </c>
      <c r="K471" s="70">
        <v>-0.91322923094175523</v>
      </c>
      <c r="M471" s="234">
        <f t="shared" si="7"/>
        <v>0.96322923094175528</v>
      </c>
    </row>
    <row r="472" spans="2:13" x14ac:dyDescent="0.3">
      <c r="B472" s="69"/>
      <c r="F472" s="69">
        <v>45694.840966493008</v>
      </c>
      <c r="G472" s="64">
        <v>1.3976910525153192</v>
      </c>
      <c r="H472" s="69">
        <v>45694.840966493008</v>
      </c>
      <c r="I472" s="64">
        <v>8.057795253251161</v>
      </c>
      <c r="K472" s="70">
        <v>-0.92736013491140834</v>
      </c>
      <c r="M472" s="234">
        <f t="shared" si="7"/>
        <v>0.97736013491140838</v>
      </c>
    </row>
    <row r="473" spans="2:13" x14ac:dyDescent="0.3">
      <c r="B473" s="69"/>
      <c r="F473" s="69">
        <v>45694.945827604119</v>
      </c>
      <c r="G473" s="64">
        <v>1.2986450092800526</v>
      </c>
      <c r="H473" s="69">
        <v>45694.945827604119</v>
      </c>
      <c r="I473" s="64">
        <v>8.8154255158987276</v>
      </c>
      <c r="K473" s="70">
        <v>-0.89849537609748609</v>
      </c>
      <c r="M473" s="234">
        <f t="shared" si="7"/>
        <v>0.94849537609748613</v>
      </c>
    </row>
    <row r="474" spans="2:13" x14ac:dyDescent="0.3">
      <c r="B474" s="69"/>
      <c r="F474" s="69">
        <v>45695.05068871523</v>
      </c>
      <c r="G474" s="64">
        <v>1.194146261431269</v>
      </c>
      <c r="H474" s="69">
        <v>45695.05068871523</v>
      </c>
      <c r="I474" s="64">
        <v>7.5086356358383748</v>
      </c>
      <c r="K474" s="70">
        <v>-0.91472589731478282</v>
      </c>
      <c r="M474" s="234">
        <f t="shared" si="7"/>
        <v>0.96472589731478287</v>
      </c>
    </row>
    <row r="475" spans="2:13" x14ac:dyDescent="0.3">
      <c r="B475" s="69"/>
      <c r="F475" s="69">
        <v>45695.155549826341</v>
      </c>
      <c r="G475" s="64">
        <v>0.96903681849580614</v>
      </c>
      <c r="H475" s="69">
        <v>45695.155549826341</v>
      </c>
      <c r="I475" s="64">
        <v>8.8781749221585962</v>
      </c>
      <c r="K475" s="70">
        <v>-0.90030202076479415</v>
      </c>
      <c r="M475" s="234">
        <f t="shared" si="7"/>
        <v>0.9503020207647942</v>
      </c>
    </row>
    <row r="476" spans="2:13" x14ac:dyDescent="0.3">
      <c r="B476" s="69"/>
      <c r="F476" s="69">
        <v>45695.260410937452</v>
      </c>
      <c r="G476" s="64">
        <v>1.1119267741733361</v>
      </c>
      <c r="H476" s="69">
        <v>45695.260410937452</v>
      </c>
      <c r="I476" s="64">
        <v>7.1157111494888277</v>
      </c>
      <c r="K476" s="70">
        <v>-0.94772593295991281</v>
      </c>
      <c r="M476" s="234">
        <f t="shared" si="7"/>
        <v>0.99772593295991285</v>
      </c>
    </row>
    <row r="477" spans="2:13" x14ac:dyDescent="0.3">
      <c r="B477" s="69"/>
      <c r="F477" s="69">
        <v>45695.365272048562</v>
      </c>
      <c r="G477" s="64">
        <v>1.2188316972905668</v>
      </c>
      <c r="H477" s="69">
        <v>45695.365272048562</v>
      </c>
      <c r="I477" s="64">
        <v>10.211111072918918</v>
      </c>
      <c r="K477" s="70">
        <v>-0.98333782114602264</v>
      </c>
      <c r="M477" s="234">
        <f t="shared" si="7"/>
        <v>1.0333378211460227</v>
      </c>
    </row>
    <row r="478" spans="2:13" x14ac:dyDescent="0.3">
      <c r="B478" s="69"/>
      <c r="F478" s="69">
        <v>45695.470133159673</v>
      </c>
      <c r="G478" s="64">
        <v>1.0381081905046801</v>
      </c>
      <c r="H478" s="69">
        <v>45695.470133159673</v>
      </c>
      <c r="I478" s="64">
        <v>7.1427347540639365</v>
      </c>
      <c r="K478" s="70">
        <v>-0.95105276372115577</v>
      </c>
      <c r="M478" s="234">
        <f t="shared" si="7"/>
        <v>1.0010527637211557</v>
      </c>
    </row>
    <row r="479" spans="2:13" x14ac:dyDescent="0.3">
      <c r="B479" s="69"/>
      <c r="F479" s="69">
        <v>45695.574994270784</v>
      </c>
      <c r="G479" s="64">
        <v>1.1461727054534827</v>
      </c>
      <c r="H479" s="69">
        <v>45695.574994270784</v>
      </c>
      <c r="I479" s="64">
        <v>8.8876255598179323</v>
      </c>
      <c r="K479" s="70">
        <v>-0.98781178360147537</v>
      </c>
      <c r="M479" s="234">
        <f t="shared" si="7"/>
        <v>1.0378117836014753</v>
      </c>
    </row>
    <row r="480" spans="2:13" x14ac:dyDescent="0.3">
      <c r="B480" s="69"/>
      <c r="F480" s="69">
        <v>45695.679855381895</v>
      </c>
      <c r="G480" s="64">
        <v>1.1581640384214997</v>
      </c>
      <c r="H480" s="69">
        <v>45695.679855381895</v>
      </c>
      <c r="I480" s="64">
        <v>10.684909604403721</v>
      </c>
      <c r="K480" s="70">
        <v>-0.98606004074190534</v>
      </c>
      <c r="M480" s="234">
        <f t="shared" si="7"/>
        <v>1.0360600407419054</v>
      </c>
    </row>
    <row r="481" spans="2:13" x14ac:dyDescent="0.3">
      <c r="B481" s="69"/>
      <c r="F481" s="69">
        <v>45695.784716493006</v>
      </c>
      <c r="G481" s="64">
        <v>1.1375569480031007</v>
      </c>
      <c r="H481" s="69">
        <v>45695.784716493006</v>
      </c>
      <c r="I481" s="64">
        <v>8.8228937474279068</v>
      </c>
      <c r="K481" s="70">
        <v>-0.99990000000000001</v>
      </c>
      <c r="M481" s="234">
        <f t="shared" si="7"/>
        <v>1.0499000000000001</v>
      </c>
    </row>
    <row r="482" spans="2:13" x14ac:dyDescent="0.3">
      <c r="B482" s="69"/>
      <c r="F482" s="69">
        <v>45695.889577604117</v>
      </c>
      <c r="G482" s="64">
        <v>1.2970793938184166</v>
      </c>
      <c r="H482" s="69">
        <v>45695.889577604117</v>
      </c>
      <c r="I482" s="64">
        <v>9.9296842133455101</v>
      </c>
      <c r="K482" s="70">
        <v>-0.99990000000000001</v>
      </c>
      <c r="M482" s="234">
        <f t="shared" si="7"/>
        <v>1.0499000000000001</v>
      </c>
    </row>
    <row r="483" spans="2:13" x14ac:dyDescent="0.3">
      <c r="B483" s="69"/>
      <c r="F483" s="69">
        <v>45695.994438715228</v>
      </c>
      <c r="G483" s="64">
        <v>1.0775771570127715</v>
      </c>
      <c r="H483" s="69">
        <v>45695.994438715228</v>
      </c>
      <c r="I483" s="64">
        <v>9.7374172757642619</v>
      </c>
      <c r="K483" s="70">
        <v>-0.99990000000000001</v>
      </c>
      <c r="M483" s="234">
        <f t="shared" si="7"/>
        <v>1.0499000000000001</v>
      </c>
    </row>
    <row r="484" spans="2:13" x14ac:dyDescent="0.3">
      <c r="B484" s="69"/>
      <c r="F484" s="69">
        <v>45696.099299826339</v>
      </c>
      <c r="G484" s="64">
        <v>0.90616016099437069</v>
      </c>
      <c r="H484" s="69">
        <v>45696.099299826339</v>
      </c>
      <c r="I484" s="64">
        <v>8.1932326459476474</v>
      </c>
      <c r="K484" s="70">
        <v>-0.99990000000000001</v>
      </c>
      <c r="M484" s="234">
        <f t="shared" si="7"/>
        <v>1.0499000000000001</v>
      </c>
    </row>
    <row r="485" spans="2:13" x14ac:dyDescent="0.3">
      <c r="B485" s="69"/>
      <c r="F485" s="69">
        <v>45696.20416093745</v>
      </c>
      <c r="G485" s="64">
        <v>1.1241895246558848</v>
      </c>
      <c r="H485" s="69">
        <v>45696.20416093745</v>
      </c>
      <c r="I485" s="64">
        <v>10.127071747750529</v>
      </c>
      <c r="K485" s="70">
        <v>-0.99990000000000001</v>
      </c>
      <c r="M485" s="234">
        <f t="shared" si="7"/>
        <v>1.0499000000000001</v>
      </c>
    </row>
    <row r="486" spans="2:13" x14ac:dyDescent="0.3">
      <c r="B486" s="69"/>
      <c r="F486" s="69">
        <v>45696.309022048561</v>
      </c>
      <c r="G486" s="64">
        <v>1.3552104730571939</v>
      </c>
      <c r="H486" s="69">
        <v>45696.309022048561</v>
      </c>
      <c r="I486" s="64">
        <v>8.0552510015702925</v>
      </c>
      <c r="K486" s="70">
        <v>-0.99990000000000001</v>
      </c>
      <c r="M486" s="234">
        <f t="shared" si="7"/>
        <v>1.0499000000000001</v>
      </c>
    </row>
    <row r="487" spans="2:13" x14ac:dyDescent="0.3">
      <c r="B487" s="69"/>
      <c r="F487" s="69">
        <v>45696.413883159672</v>
      </c>
      <c r="G487" s="64">
        <v>1.3602742862742807</v>
      </c>
      <c r="H487" s="69">
        <v>45696.413883159672</v>
      </c>
      <c r="I487" s="64">
        <v>8.4954498656752815</v>
      </c>
      <c r="K487" s="70">
        <v>-0.99990000000000001</v>
      </c>
      <c r="M487" s="234">
        <f t="shared" si="7"/>
        <v>1.0499000000000001</v>
      </c>
    </row>
    <row r="488" spans="2:13" x14ac:dyDescent="0.3">
      <c r="B488" s="69"/>
      <c r="F488" s="69">
        <v>45696.518744270783</v>
      </c>
      <c r="G488" s="64">
        <v>1.3871556567356338</v>
      </c>
      <c r="H488" s="69">
        <v>45696.518744270783</v>
      </c>
      <c r="I488" s="64">
        <v>8.3593836173916412</v>
      </c>
      <c r="K488" s="70">
        <v>-0.97712169659914161</v>
      </c>
      <c r="M488" s="234">
        <f t="shared" si="7"/>
        <v>1.0271216965991417</v>
      </c>
    </row>
    <row r="489" spans="2:13" x14ac:dyDescent="0.3">
      <c r="B489" s="69"/>
      <c r="F489" s="69">
        <v>45696.623605381894</v>
      </c>
      <c r="G489" s="64">
        <v>1.4191913695718843</v>
      </c>
      <c r="H489" s="69">
        <v>45696.623605381894</v>
      </c>
      <c r="I489" s="64">
        <v>7.8287997813219228</v>
      </c>
      <c r="K489" s="70">
        <v>-0.95757807378028081</v>
      </c>
      <c r="M489" s="234">
        <f t="shared" si="7"/>
        <v>1.0075780737802809</v>
      </c>
    </row>
    <row r="490" spans="2:13" x14ac:dyDescent="0.3">
      <c r="B490" s="69"/>
      <c r="F490" s="69">
        <v>45696.728466493005</v>
      </c>
      <c r="G490" s="64">
        <v>1.2756684729561552</v>
      </c>
      <c r="H490" s="69">
        <v>45696.728466493005</v>
      </c>
      <c r="I490" s="64">
        <v>7.0642865576761151</v>
      </c>
      <c r="K490" s="70">
        <v>-0.99990000000000001</v>
      </c>
      <c r="M490" s="234">
        <f t="shared" si="7"/>
        <v>1.0499000000000001</v>
      </c>
    </row>
    <row r="491" spans="2:13" x14ac:dyDescent="0.3">
      <c r="B491" s="69"/>
      <c r="F491" s="69">
        <v>45696.833327604116</v>
      </c>
      <c r="G491" s="64">
        <v>1.4383583562012694</v>
      </c>
      <c r="H491" s="69">
        <v>45696.833327604116</v>
      </c>
      <c r="I491" s="64">
        <v>9.0862284778520408</v>
      </c>
      <c r="K491" s="70">
        <v>-0.97624314263854539</v>
      </c>
      <c r="M491" s="234">
        <f t="shared" si="7"/>
        <v>1.0262431426385454</v>
      </c>
    </row>
    <row r="492" spans="2:13" x14ac:dyDescent="0.3">
      <c r="B492" s="69"/>
      <c r="F492" s="69">
        <v>45696.938188715227</v>
      </c>
      <c r="G492" s="64">
        <v>1.4270031375128807</v>
      </c>
      <c r="H492" s="69">
        <v>45696.938188715227</v>
      </c>
      <c r="I492" s="64">
        <v>10.666813606304384</v>
      </c>
      <c r="K492" s="70">
        <v>-0.99424273994479306</v>
      </c>
      <c r="M492" s="234">
        <f t="shared" si="7"/>
        <v>1.0442427399447931</v>
      </c>
    </row>
    <row r="493" spans="2:13" x14ac:dyDescent="0.3">
      <c r="B493" s="69"/>
      <c r="F493" s="69">
        <v>45697.043049826338</v>
      </c>
      <c r="G493" s="64">
        <v>1.2771125756366519</v>
      </c>
      <c r="H493" s="69">
        <v>45697.043049826338</v>
      </c>
      <c r="I493" s="64">
        <v>7.716090170843632</v>
      </c>
      <c r="K493" s="70">
        <v>-0.99990000000000001</v>
      </c>
      <c r="M493" s="234">
        <f t="shared" si="7"/>
        <v>1.0499000000000001</v>
      </c>
    </row>
    <row r="494" spans="2:13" x14ac:dyDescent="0.3">
      <c r="B494" s="69"/>
      <c r="F494" s="69">
        <v>45697.147910937449</v>
      </c>
      <c r="G494" s="64">
        <v>1.4749358603015432</v>
      </c>
      <c r="H494" s="69">
        <v>45697.147910937449</v>
      </c>
      <c r="I494" s="64">
        <v>6.8720422937904786</v>
      </c>
      <c r="K494" s="70">
        <v>-0.99990000000000001</v>
      </c>
      <c r="M494" s="234">
        <f t="shared" si="7"/>
        <v>1.0499000000000001</v>
      </c>
    </row>
    <row r="495" spans="2:13" x14ac:dyDescent="0.3">
      <c r="B495" s="69"/>
      <c r="F495" s="69">
        <v>45697.25277204856</v>
      </c>
      <c r="G495" s="64">
        <v>1.5965771177418309</v>
      </c>
      <c r="H495" s="69">
        <v>45697.25277204856</v>
      </c>
      <c r="I495" s="64">
        <v>10.664246379991708</v>
      </c>
      <c r="K495" s="70">
        <v>-0.98002679391865644</v>
      </c>
      <c r="M495" s="234">
        <f t="shared" si="7"/>
        <v>1.0300267939186565</v>
      </c>
    </row>
    <row r="496" spans="2:13" x14ac:dyDescent="0.3">
      <c r="B496" s="69"/>
      <c r="F496" s="69">
        <v>45697.357633159671</v>
      </c>
      <c r="G496" s="64">
        <v>1.687082386580393</v>
      </c>
      <c r="H496" s="69">
        <v>45697.357633159671</v>
      </c>
      <c r="I496" s="64">
        <v>6.8822984457635208</v>
      </c>
      <c r="K496" s="70">
        <v>-0.97356149391825419</v>
      </c>
      <c r="M496" s="234">
        <f t="shared" si="7"/>
        <v>1.0235614939182542</v>
      </c>
    </row>
    <row r="497" spans="2:13" x14ac:dyDescent="0.3">
      <c r="B497" s="69"/>
      <c r="F497" s="69">
        <v>45697.462494270781</v>
      </c>
      <c r="G497" s="64">
        <v>1.5250017349160565</v>
      </c>
      <c r="H497" s="69">
        <v>45697.462494270781</v>
      </c>
      <c r="I497" s="64">
        <v>8.5411344036390631</v>
      </c>
      <c r="K497" s="70">
        <v>-0.98701840265456409</v>
      </c>
      <c r="M497" s="234">
        <f t="shared" si="7"/>
        <v>1.0370184026545641</v>
      </c>
    </row>
    <row r="498" spans="2:13" x14ac:dyDescent="0.3">
      <c r="B498" s="69"/>
      <c r="F498" s="69">
        <v>45697.567355381892</v>
      </c>
      <c r="G498" s="64">
        <v>1.7678924197429742</v>
      </c>
      <c r="H498" s="69">
        <v>45697.567355381892</v>
      </c>
      <c r="I498" s="64">
        <v>9.2266149780058981</v>
      </c>
      <c r="K498" s="70">
        <v>-0.94482611283118279</v>
      </c>
      <c r="M498" s="234">
        <f t="shared" si="7"/>
        <v>0.99482611283118283</v>
      </c>
    </row>
    <row r="499" spans="2:13" x14ac:dyDescent="0.3">
      <c r="B499" s="69"/>
      <c r="F499" s="69">
        <v>45697.672216493003</v>
      </c>
      <c r="G499" s="64">
        <v>1.8574787289840882</v>
      </c>
      <c r="H499" s="69">
        <v>45697.672216493003</v>
      </c>
      <c r="I499" s="64">
        <v>9.1009213117206311</v>
      </c>
      <c r="K499" s="70">
        <v>-0.92727509001315112</v>
      </c>
      <c r="M499" s="234">
        <f t="shared" si="7"/>
        <v>0.97727509001315116</v>
      </c>
    </row>
    <row r="500" spans="2:13" x14ac:dyDescent="0.3">
      <c r="B500" s="69"/>
      <c r="F500" s="69">
        <v>45697.777077604114</v>
      </c>
      <c r="G500" s="64">
        <v>1.9453839668353621</v>
      </c>
      <c r="H500" s="69">
        <v>45697.777077604114</v>
      </c>
      <c r="I500" s="64">
        <v>9.9227602236901227</v>
      </c>
      <c r="K500" s="70">
        <v>-0.88259951856748653</v>
      </c>
      <c r="M500" s="234">
        <f t="shared" si="7"/>
        <v>0.93259951856748657</v>
      </c>
    </row>
    <row r="501" spans="2:13" x14ac:dyDescent="0.3">
      <c r="B501" s="69"/>
      <c r="F501" s="69">
        <v>45697.881938715225</v>
      </c>
      <c r="G501" s="64">
        <v>1.8963935628268267</v>
      </c>
      <c r="H501" s="69">
        <v>45697.881938715225</v>
      </c>
      <c r="I501" s="64">
        <v>8.3056031360639171</v>
      </c>
      <c r="K501" s="70">
        <v>-0.92438771604553938</v>
      </c>
      <c r="M501" s="234">
        <f t="shared" si="7"/>
        <v>0.97438771604553942</v>
      </c>
    </row>
    <row r="502" spans="2:13" x14ac:dyDescent="0.3">
      <c r="B502" s="69"/>
      <c r="F502" s="69">
        <v>45697.986799826336</v>
      </c>
      <c r="G502" s="64">
        <v>1.6719330640792274</v>
      </c>
      <c r="H502" s="69">
        <v>45697.986799826336</v>
      </c>
      <c r="I502" s="64">
        <v>10.391379806682755</v>
      </c>
      <c r="K502" s="70">
        <v>-0.89054263843133352</v>
      </c>
      <c r="M502" s="234">
        <f t="shared" si="7"/>
        <v>0.94054263843133357</v>
      </c>
    </row>
    <row r="503" spans="2:13" x14ac:dyDescent="0.3">
      <c r="B503" s="69"/>
      <c r="F503" s="69">
        <v>45698.091660937447</v>
      </c>
      <c r="G503" s="64">
        <v>1.4435101405712931</v>
      </c>
      <c r="H503" s="69">
        <v>45698.091660937447</v>
      </c>
      <c r="I503" s="64">
        <v>10.217755915706643</v>
      </c>
      <c r="K503" s="70">
        <v>-0.88533039007677972</v>
      </c>
      <c r="M503" s="234">
        <f t="shared" si="7"/>
        <v>0.93533039007677976</v>
      </c>
    </row>
    <row r="504" spans="2:13" x14ac:dyDescent="0.3">
      <c r="B504" s="69"/>
      <c r="F504" s="69">
        <v>45698.196522048558</v>
      </c>
      <c r="G504" s="64">
        <v>1.2432819514810352</v>
      </c>
      <c r="H504" s="69">
        <v>45698.196522048558</v>
      </c>
      <c r="I504" s="64">
        <v>10.728783122258564</v>
      </c>
      <c r="K504" s="70">
        <v>-0.89786101319573475</v>
      </c>
      <c r="M504" s="234">
        <f t="shared" si="7"/>
        <v>0.94786101319573479</v>
      </c>
    </row>
    <row r="505" spans="2:13" x14ac:dyDescent="0.3">
      <c r="B505" s="69"/>
      <c r="F505" s="69">
        <v>45698.301383159669</v>
      </c>
      <c r="G505" s="64">
        <v>1.0390072411192399</v>
      </c>
      <c r="H505" s="69">
        <v>45698.301383159669</v>
      </c>
      <c r="I505" s="64">
        <v>10.240250543428649</v>
      </c>
      <c r="K505" s="70">
        <v>-0.91178783632161808</v>
      </c>
      <c r="M505" s="234">
        <f t="shared" si="7"/>
        <v>0.96178783632161813</v>
      </c>
    </row>
    <row r="506" spans="2:13" x14ac:dyDescent="0.3">
      <c r="B506" s="69"/>
      <c r="F506" s="69">
        <v>45698.40624427078</v>
      </c>
      <c r="G506" s="64">
        <v>1.0694420830418798</v>
      </c>
      <c r="H506" s="69">
        <v>45698.40624427078</v>
      </c>
      <c r="I506" s="64">
        <v>6.9729661052677407</v>
      </c>
      <c r="K506" s="70">
        <v>-0.90383086697039772</v>
      </c>
      <c r="M506" s="234">
        <f t="shared" si="7"/>
        <v>0.95383086697039776</v>
      </c>
    </row>
    <row r="507" spans="2:13" x14ac:dyDescent="0.3">
      <c r="B507" s="69"/>
      <c r="F507" s="69">
        <v>45698.511105381891</v>
      </c>
      <c r="G507" s="64">
        <v>1.1314528754985531</v>
      </c>
      <c r="H507" s="69">
        <v>45698.511105381891</v>
      </c>
      <c r="I507" s="64">
        <v>6.9286196774416826</v>
      </c>
      <c r="K507" s="70">
        <v>-0.91381458551153683</v>
      </c>
      <c r="M507" s="234">
        <f t="shared" si="7"/>
        <v>0.96381458551153687</v>
      </c>
    </row>
    <row r="508" spans="2:13" x14ac:dyDescent="0.3">
      <c r="B508" s="69"/>
      <c r="F508" s="69">
        <v>45698.615966493002</v>
      </c>
      <c r="G508" s="64">
        <v>1.2680571157885447</v>
      </c>
      <c r="H508" s="69">
        <v>45698.615966493002</v>
      </c>
      <c r="I508" s="64">
        <v>10.307907727532948</v>
      </c>
      <c r="K508" s="70">
        <v>-0.94946345502070895</v>
      </c>
      <c r="M508" s="234">
        <f t="shared" si="7"/>
        <v>0.99946345502070899</v>
      </c>
    </row>
    <row r="509" spans="2:13" x14ac:dyDescent="0.3">
      <c r="B509" s="69"/>
      <c r="F509" s="69">
        <v>45698.720827604113</v>
      </c>
      <c r="G509" s="64">
        <v>1.3683782080418718</v>
      </c>
      <c r="H509" s="69">
        <v>45698.720827604113</v>
      </c>
      <c r="I509" s="64">
        <v>8.9203066046127688</v>
      </c>
      <c r="K509" s="70">
        <v>-0.93100965856543794</v>
      </c>
      <c r="M509" s="234">
        <f t="shared" si="7"/>
        <v>0.98100965856543798</v>
      </c>
    </row>
    <row r="510" spans="2:13" x14ac:dyDescent="0.3">
      <c r="B510" s="69"/>
      <c r="F510" s="69">
        <v>45698.825688715224</v>
      </c>
      <c r="G510" s="64">
        <v>1.4846355201634647</v>
      </c>
      <c r="H510" s="69">
        <v>45698.825688715224</v>
      </c>
      <c r="I510" s="64">
        <v>9.1654088838988166</v>
      </c>
      <c r="K510" s="70">
        <v>-0.91145457068155666</v>
      </c>
      <c r="M510" s="234">
        <f t="shared" si="7"/>
        <v>0.96145457068155671</v>
      </c>
    </row>
    <row r="511" spans="2:13" x14ac:dyDescent="0.3">
      <c r="B511" s="69"/>
      <c r="F511" s="69">
        <v>45698.930549826335</v>
      </c>
      <c r="G511" s="64">
        <v>1.4454106153038986</v>
      </c>
      <c r="H511" s="69">
        <v>45698.930549826335</v>
      </c>
      <c r="I511" s="64">
        <v>7.1856139531721785</v>
      </c>
      <c r="K511" s="70">
        <v>-0.91232981422680759</v>
      </c>
      <c r="M511" s="234">
        <f t="shared" si="7"/>
        <v>0.96232981422680763</v>
      </c>
    </row>
    <row r="512" spans="2:13" x14ac:dyDescent="0.3">
      <c r="B512" s="69"/>
      <c r="F512" s="69">
        <v>45699.035410937446</v>
      </c>
      <c r="G512" s="64">
        <v>1.6194232188792255</v>
      </c>
      <c r="H512" s="69">
        <v>45699.035410937446</v>
      </c>
      <c r="I512" s="64">
        <v>9.0478148773541545</v>
      </c>
      <c r="K512" s="70">
        <v>-0.91879525658040317</v>
      </c>
      <c r="M512" s="234">
        <f t="shared" si="7"/>
        <v>0.96879525658040322</v>
      </c>
    </row>
    <row r="513" spans="2:13" x14ac:dyDescent="0.3">
      <c r="B513" s="69"/>
      <c r="F513" s="69">
        <v>45699.140272048557</v>
      </c>
      <c r="G513" s="64">
        <v>1.5182293611070996</v>
      </c>
      <c r="H513" s="69">
        <v>45699.140272048557</v>
      </c>
      <c r="I513" s="64">
        <v>7.1744310194318182</v>
      </c>
      <c r="K513" s="70">
        <v>-0.90110282687677301</v>
      </c>
      <c r="M513" s="234">
        <f t="shared" si="7"/>
        <v>0.95110282687677306</v>
      </c>
    </row>
    <row r="514" spans="2:13" x14ac:dyDescent="0.3">
      <c r="B514" s="69"/>
      <c r="F514" s="69">
        <v>45699.245133159668</v>
      </c>
      <c r="G514" s="64">
        <v>1.725114770521555</v>
      </c>
      <c r="H514" s="69">
        <v>45699.245133159668</v>
      </c>
      <c r="I514" s="64">
        <v>7.7368432417621822</v>
      </c>
      <c r="K514" s="70">
        <v>-0.87720592355830718</v>
      </c>
      <c r="M514" s="234">
        <f t="shared" si="7"/>
        <v>0.92720592355830722</v>
      </c>
    </row>
    <row r="515" spans="2:13" x14ac:dyDescent="0.3">
      <c r="B515" s="69"/>
      <c r="F515" s="69">
        <v>45699.349994270779</v>
      </c>
      <c r="G515" s="64">
        <v>1.538997050057312</v>
      </c>
      <c r="H515" s="69">
        <v>45699.349994270779</v>
      </c>
      <c r="I515" s="64">
        <v>7.7092674271545629</v>
      </c>
      <c r="K515" s="70">
        <v>-0.88183336908997934</v>
      </c>
      <c r="M515" s="234">
        <f t="shared" si="7"/>
        <v>0.93183336908997938</v>
      </c>
    </row>
    <row r="516" spans="2:13" x14ac:dyDescent="0.3">
      <c r="B516" s="69"/>
      <c r="F516" s="69">
        <v>45699.45485538189</v>
      </c>
      <c r="G516" s="64">
        <v>1.7214571129583001</v>
      </c>
      <c r="H516" s="69">
        <v>45699.45485538189</v>
      </c>
      <c r="I516" s="64">
        <v>7.5823962690733264</v>
      </c>
      <c r="K516" s="70">
        <v>-0.86694618962711445</v>
      </c>
      <c r="M516" s="234">
        <f t="shared" si="7"/>
        <v>0.91694618962711449</v>
      </c>
    </row>
    <row r="517" spans="2:13" x14ac:dyDescent="0.3">
      <c r="B517" s="69"/>
      <c r="F517" s="69">
        <v>45699.559716493</v>
      </c>
      <c r="G517" s="64">
        <v>1.6192349332107292</v>
      </c>
      <c r="H517" s="69">
        <v>45699.559716493</v>
      </c>
      <c r="I517" s="64">
        <v>7.1762113114564059</v>
      </c>
      <c r="K517" s="70">
        <v>-0.84580883456866207</v>
      </c>
      <c r="M517" s="234">
        <f t="shared" si="7"/>
        <v>0.89580883456866212</v>
      </c>
    </row>
    <row r="518" spans="2:13" x14ac:dyDescent="0.3">
      <c r="B518" s="69"/>
      <c r="F518" s="69">
        <v>45699.664577604111</v>
      </c>
      <c r="G518" s="64">
        <v>1.4602052666238088</v>
      </c>
      <c r="H518" s="69">
        <v>45699.664577604111</v>
      </c>
      <c r="I518" s="64">
        <v>7.6034708598609235</v>
      </c>
      <c r="K518" s="70">
        <v>-0.81731351866619062</v>
      </c>
      <c r="M518" s="234">
        <f t="shared" si="7"/>
        <v>0.86731351866619066</v>
      </c>
    </row>
    <row r="519" spans="2:13" x14ac:dyDescent="0.3">
      <c r="B519" s="69"/>
      <c r="F519" s="69">
        <v>45699.769438715222</v>
      </c>
      <c r="G519" s="64">
        <v>1.5510035029877398</v>
      </c>
      <c r="H519" s="69">
        <v>45699.769438715222</v>
      </c>
      <c r="I519" s="64">
        <v>10.74746381794537</v>
      </c>
      <c r="K519" s="70">
        <v>-0.77152632153372536</v>
      </c>
      <c r="M519" s="234">
        <f t="shared" si="7"/>
        <v>0.8215263215337254</v>
      </c>
    </row>
    <row r="520" spans="2:13" x14ac:dyDescent="0.3">
      <c r="B520" s="69"/>
      <c r="F520" s="69">
        <v>45699.874299826333</v>
      </c>
      <c r="G520" s="64">
        <v>1.4353674993881116</v>
      </c>
      <c r="H520" s="69">
        <v>45699.874299826333</v>
      </c>
      <c r="I520" s="64">
        <v>10.452439725095859</v>
      </c>
      <c r="K520" s="70">
        <v>-0.78639192428099935</v>
      </c>
      <c r="M520" s="234">
        <f t="shared" si="7"/>
        <v>0.8363919242809994</v>
      </c>
    </row>
    <row r="521" spans="2:13" x14ac:dyDescent="0.3">
      <c r="B521" s="69"/>
      <c r="F521" s="69">
        <v>45699.979160937444</v>
      </c>
      <c r="G521" s="64">
        <v>1.5091760357139117</v>
      </c>
      <c r="H521" s="69">
        <v>45699.979160937444</v>
      </c>
      <c r="I521" s="64">
        <v>6.8832902156989135</v>
      </c>
      <c r="K521" s="70">
        <v>-0.81774344855344294</v>
      </c>
      <c r="M521" s="234">
        <f t="shared" si="7"/>
        <v>0.86774344855344299</v>
      </c>
    </row>
    <row r="522" spans="2:13" x14ac:dyDescent="0.3">
      <c r="B522" s="69"/>
      <c r="F522" s="69">
        <v>45700.084022048555</v>
      </c>
      <c r="G522" s="64">
        <v>1.3565056195772773</v>
      </c>
      <c r="H522" s="69">
        <v>45700.084022048555</v>
      </c>
      <c r="I522" s="64">
        <v>8.3903745064192616</v>
      </c>
      <c r="K522" s="70">
        <v>-0.76831112001424529</v>
      </c>
      <c r="M522" s="234">
        <f t="shared" si="7"/>
        <v>0.81831112001424533</v>
      </c>
    </row>
    <row r="523" spans="2:13" x14ac:dyDescent="0.3">
      <c r="B523" s="69"/>
      <c r="F523" s="69">
        <v>45700.188883159666</v>
      </c>
      <c r="G523" s="64">
        <v>1.2041656083589687</v>
      </c>
      <c r="H523" s="69">
        <v>45700.188883159666</v>
      </c>
      <c r="I523" s="64">
        <v>9.3795064479977874</v>
      </c>
      <c r="K523" s="70">
        <v>-0.7913702126074752</v>
      </c>
      <c r="M523" s="234">
        <f t="shared" si="7"/>
        <v>0.84137021260747524</v>
      </c>
    </row>
    <row r="524" spans="2:13" x14ac:dyDescent="0.3">
      <c r="B524" s="69"/>
      <c r="F524" s="69">
        <v>45700.293744270777</v>
      </c>
      <c r="G524" s="64">
        <v>1.3182516088655096</v>
      </c>
      <c r="H524" s="69">
        <v>45700.293744270777</v>
      </c>
      <c r="I524" s="64">
        <v>9.6077660678390888</v>
      </c>
      <c r="K524" s="70">
        <v>-0.78334359951406951</v>
      </c>
      <c r="M524" s="234">
        <f t="shared" si="7"/>
        <v>0.83334359951406956</v>
      </c>
    </row>
    <row r="525" spans="2:13" x14ac:dyDescent="0.3">
      <c r="B525" s="69"/>
      <c r="F525" s="69">
        <v>45700.398605381888</v>
      </c>
      <c r="G525" s="64">
        <v>1.3805622412322391</v>
      </c>
      <c r="H525" s="69">
        <v>45700.398605381888</v>
      </c>
      <c r="I525" s="64">
        <v>9.0184972632978102</v>
      </c>
      <c r="K525" s="70">
        <v>-0.76042453776823382</v>
      </c>
      <c r="M525" s="234">
        <f t="shared" si="7"/>
        <v>0.81042453776823387</v>
      </c>
    </row>
    <row r="526" spans="2:13" x14ac:dyDescent="0.3">
      <c r="B526" s="69"/>
      <c r="F526" s="69">
        <v>45700.503466492999</v>
      </c>
      <c r="G526" s="64">
        <v>1.228586196735016</v>
      </c>
      <c r="H526" s="69">
        <v>45700.503466492999</v>
      </c>
      <c r="I526" s="64">
        <v>9.6588245376903181</v>
      </c>
      <c r="K526" s="70">
        <v>-0.76983482332061981</v>
      </c>
      <c r="M526" s="234">
        <f t="shared" si="7"/>
        <v>0.81983482332061985</v>
      </c>
    </row>
    <row r="527" spans="2:13" x14ac:dyDescent="0.3">
      <c r="B527" s="69"/>
      <c r="F527" s="69">
        <v>45700.60832760411</v>
      </c>
      <c r="G527" s="64">
        <v>1.1137392621967901</v>
      </c>
      <c r="H527" s="69">
        <v>45700.60832760411</v>
      </c>
      <c r="I527" s="64">
        <v>8.2059504824641625</v>
      </c>
      <c r="K527" s="70">
        <v>-0.81198370893155958</v>
      </c>
      <c r="M527" s="234">
        <f t="shared" ref="M527:M590" si="8">-K527+0.05</f>
        <v>0.86198370893155962</v>
      </c>
    </row>
    <row r="528" spans="2:13" x14ac:dyDescent="0.3">
      <c r="B528" s="69"/>
      <c r="F528" s="69">
        <v>45700.713188715221</v>
      </c>
      <c r="G528" s="64">
        <v>1.3052285214451709</v>
      </c>
      <c r="H528" s="69">
        <v>45700.713188715221</v>
      </c>
      <c r="I528" s="64">
        <v>8.1054594639985389</v>
      </c>
      <c r="K528" s="70">
        <v>-0.79303859578806435</v>
      </c>
      <c r="M528" s="234">
        <f t="shared" si="8"/>
        <v>0.84303859578806439</v>
      </c>
    </row>
    <row r="529" spans="2:13" x14ac:dyDescent="0.3">
      <c r="B529" s="69"/>
      <c r="F529" s="69">
        <v>45700.818049826332</v>
      </c>
      <c r="G529" s="64">
        <v>1.1824817027488694</v>
      </c>
      <c r="H529" s="69">
        <v>45700.818049826332</v>
      </c>
      <c r="I529" s="64">
        <v>6.9386037399658509</v>
      </c>
      <c r="K529" s="70">
        <v>-0.79485167524565403</v>
      </c>
      <c r="M529" s="234">
        <f t="shared" si="8"/>
        <v>0.84485167524565408</v>
      </c>
    </row>
    <row r="530" spans="2:13" x14ac:dyDescent="0.3">
      <c r="B530" s="69"/>
      <c r="F530" s="69">
        <v>45700.922910937443</v>
      </c>
      <c r="G530" s="64">
        <v>1.0244454635003217</v>
      </c>
      <c r="H530" s="69">
        <v>45700.922910937443</v>
      </c>
      <c r="I530" s="64">
        <v>9.3965526460656896</v>
      </c>
      <c r="K530" s="70">
        <v>-0.83299237992299802</v>
      </c>
      <c r="M530" s="234">
        <f t="shared" si="8"/>
        <v>0.88299237992299806</v>
      </c>
    </row>
    <row r="531" spans="2:13" x14ac:dyDescent="0.3">
      <c r="B531" s="69"/>
      <c r="F531" s="69">
        <v>45701.027772048554</v>
      </c>
      <c r="G531" s="64">
        <v>1.0052460225449138</v>
      </c>
      <c r="H531" s="69">
        <v>45701.027772048554</v>
      </c>
      <c r="I531" s="64">
        <v>7.1027425748553989</v>
      </c>
      <c r="K531" s="70">
        <v>-0.87616487196104786</v>
      </c>
      <c r="M531" s="234">
        <f t="shared" si="8"/>
        <v>0.92616487196104791</v>
      </c>
    </row>
    <row r="532" spans="2:13" x14ac:dyDescent="0.3">
      <c r="B532" s="69"/>
      <c r="F532" s="69">
        <v>45701.132633159665</v>
      </c>
      <c r="G532" s="64">
        <v>0.81245988494971755</v>
      </c>
      <c r="H532" s="69">
        <v>45701.132633159665</v>
      </c>
      <c r="I532" s="64">
        <v>8.8681809127886488</v>
      </c>
      <c r="K532" s="70">
        <v>-0.8949984195585079</v>
      </c>
      <c r="M532" s="234">
        <f t="shared" si="8"/>
        <v>0.94499841955850794</v>
      </c>
    </row>
    <row r="533" spans="2:13" x14ac:dyDescent="0.3">
      <c r="B533" s="69"/>
      <c r="F533" s="69">
        <v>45701.237494270776</v>
      </c>
      <c r="G533" s="64">
        <v>0.79756392635526197</v>
      </c>
      <c r="H533" s="69">
        <v>45701.237494270776</v>
      </c>
      <c r="I533" s="64">
        <v>7.4210789284951968</v>
      </c>
      <c r="K533" s="70">
        <v>-0.89930778348631302</v>
      </c>
      <c r="M533" s="234">
        <f t="shared" si="8"/>
        <v>0.94930778348631306</v>
      </c>
    </row>
    <row r="534" spans="2:13" x14ac:dyDescent="0.3">
      <c r="B534" s="69"/>
      <c r="F534" s="69">
        <v>45701.342355381887</v>
      </c>
      <c r="G534" s="64">
        <v>1.0033167642147796</v>
      </c>
      <c r="H534" s="69">
        <v>45701.342355381887</v>
      </c>
      <c r="I534" s="64">
        <v>7.398276122302514</v>
      </c>
      <c r="K534" s="70">
        <v>-0.93195371263286275</v>
      </c>
      <c r="M534" s="234">
        <f t="shared" si="8"/>
        <v>0.9819537126328628</v>
      </c>
    </row>
    <row r="535" spans="2:13" x14ac:dyDescent="0.3">
      <c r="B535" s="69"/>
      <c r="F535" s="69">
        <v>45701.447216492998</v>
      </c>
      <c r="G535" s="64">
        <v>1.1696627170026084</v>
      </c>
      <c r="H535" s="69">
        <v>45701.447216492998</v>
      </c>
      <c r="I535" s="64">
        <v>10.748913758781477</v>
      </c>
      <c r="K535" s="70">
        <v>-0.93336924246409136</v>
      </c>
      <c r="M535" s="234">
        <f t="shared" si="8"/>
        <v>0.98336924246409141</v>
      </c>
    </row>
    <row r="536" spans="2:13" x14ac:dyDescent="0.3">
      <c r="B536" s="69"/>
      <c r="F536" s="69">
        <v>45701.552077604108</v>
      </c>
      <c r="G536" s="64">
        <v>1.3723564407050506</v>
      </c>
      <c r="H536" s="69">
        <v>45701.552077604108</v>
      </c>
      <c r="I536" s="64">
        <v>7.4630821434902765</v>
      </c>
      <c r="K536" s="70">
        <v>-0.97645280718039651</v>
      </c>
      <c r="M536" s="234">
        <f t="shared" si="8"/>
        <v>1.0264528071803964</v>
      </c>
    </row>
    <row r="537" spans="2:13" x14ac:dyDescent="0.3">
      <c r="B537" s="69"/>
      <c r="F537" s="69">
        <v>45701.656938715219</v>
      </c>
      <c r="G537" s="64">
        <v>1.3907472244103043</v>
      </c>
      <c r="H537" s="69">
        <v>45701.656938715219</v>
      </c>
      <c r="I537" s="64">
        <v>10.791786365454293</v>
      </c>
      <c r="K537" s="70">
        <v>-0.92885631741139174</v>
      </c>
      <c r="M537" s="234">
        <f t="shared" si="8"/>
        <v>0.97885631741139179</v>
      </c>
    </row>
    <row r="538" spans="2:13" x14ac:dyDescent="0.3">
      <c r="B538" s="69"/>
      <c r="F538" s="69">
        <v>45701.76179982633</v>
      </c>
      <c r="G538" s="64">
        <v>1.4056355172934882</v>
      </c>
      <c r="H538" s="69">
        <v>45701.76179982633</v>
      </c>
      <c r="I538" s="64">
        <v>9.7627211056496073</v>
      </c>
      <c r="K538" s="70">
        <v>-0.96326141690627465</v>
      </c>
      <c r="M538" s="234">
        <f t="shared" si="8"/>
        <v>1.0132614169062746</v>
      </c>
    </row>
    <row r="539" spans="2:13" x14ac:dyDescent="0.3">
      <c r="B539" s="69"/>
      <c r="F539" s="69">
        <v>45701.866660937441</v>
      </c>
      <c r="G539" s="64">
        <v>1.5724983437632165</v>
      </c>
      <c r="H539" s="69">
        <v>45701.866660937441</v>
      </c>
      <c r="I539" s="64">
        <v>7.4949597705545727</v>
      </c>
      <c r="K539" s="70">
        <v>-0.92203335884816684</v>
      </c>
      <c r="M539" s="234">
        <f t="shared" si="8"/>
        <v>0.97203335884816688</v>
      </c>
    </row>
    <row r="540" spans="2:13" x14ac:dyDescent="0.3">
      <c r="B540" s="69"/>
      <c r="F540" s="69">
        <v>45701.971522048552</v>
      </c>
      <c r="G540" s="64">
        <v>1.8187605823502824</v>
      </c>
      <c r="H540" s="69">
        <v>45701.971522048552</v>
      </c>
      <c r="I540" s="64">
        <v>8.9961607718465508</v>
      </c>
      <c r="K540" s="70">
        <v>-0.94248733006840391</v>
      </c>
      <c r="M540" s="234">
        <f t="shared" si="8"/>
        <v>0.99248733006840395</v>
      </c>
    </row>
    <row r="541" spans="2:13" x14ac:dyDescent="0.3">
      <c r="B541" s="69"/>
      <c r="F541" s="69">
        <v>45702.076383159663</v>
      </c>
      <c r="G541" s="64">
        <v>1.6410412316213521</v>
      </c>
      <c r="H541" s="69">
        <v>45702.076383159663</v>
      </c>
      <c r="I541" s="64">
        <v>9.5808923485547322</v>
      </c>
      <c r="K541" s="70">
        <v>-0.92899552386985762</v>
      </c>
      <c r="M541" s="234">
        <f t="shared" si="8"/>
        <v>0.97899552386985766</v>
      </c>
    </row>
    <row r="542" spans="2:13" x14ac:dyDescent="0.3">
      <c r="B542" s="69"/>
      <c r="F542" s="69">
        <v>45702.181244270774</v>
      </c>
      <c r="G542" s="64">
        <v>1.8143153651515167</v>
      </c>
      <c r="H542" s="69">
        <v>45702.181244270774</v>
      </c>
      <c r="I542" s="64">
        <v>7.8052450210863604</v>
      </c>
      <c r="K542" s="70">
        <v>-0.93390420573811161</v>
      </c>
      <c r="M542" s="234">
        <f t="shared" si="8"/>
        <v>0.98390420573811166</v>
      </c>
    </row>
    <row r="543" spans="2:13" x14ac:dyDescent="0.3">
      <c r="B543" s="69"/>
      <c r="F543" s="69">
        <v>45702.286105381885</v>
      </c>
      <c r="G543" s="64">
        <v>1.9256060959633361</v>
      </c>
      <c r="H543" s="69">
        <v>45702.286105381885</v>
      </c>
      <c r="I543" s="64">
        <v>10.229577887970498</v>
      </c>
      <c r="K543" s="70">
        <v>-0.97962059894656717</v>
      </c>
      <c r="M543" s="234">
        <f t="shared" si="8"/>
        <v>1.0296205989465672</v>
      </c>
    </row>
    <row r="544" spans="2:13" x14ac:dyDescent="0.3">
      <c r="B544" s="69"/>
      <c r="F544" s="69">
        <v>45702.390966492996</v>
      </c>
      <c r="G544" s="64">
        <v>1.968717439536313</v>
      </c>
      <c r="H544" s="69">
        <v>45702.390966492996</v>
      </c>
      <c r="I544" s="64">
        <v>7.365728750966051</v>
      </c>
      <c r="K544" s="70">
        <v>-0.93721128923076469</v>
      </c>
      <c r="M544" s="234">
        <f t="shared" si="8"/>
        <v>0.98721128923076473</v>
      </c>
    </row>
    <row r="545" spans="2:13" x14ac:dyDescent="0.3">
      <c r="B545" s="69"/>
      <c r="F545" s="69">
        <v>45702.495827604107</v>
      </c>
      <c r="G545" s="64">
        <v>1.9914232655437643</v>
      </c>
      <c r="H545" s="69">
        <v>45702.495827604107</v>
      </c>
      <c r="I545" s="64">
        <v>10.776744378538634</v>
      </c>
      <c r="K545" s="70">
        <v>-0.96846664663649229</v>
      </c>
      <c r="M545" s="234">
        <f t="shared" si="8"/>
        <v>1.0184666466364922</v>
      </c>
    </row>
    <row r="546" spans="2:13" x14ac:dyDescent="0.3">
      <c r="B546" s="69"/>
      <c r="F546" s="69">
        <v>45702.600688715218</v>
      </c>
      <c r="G546" s="64">
        <v>1.8325563036378631</v>
      </c>
      <c r="H546" s="69">
        <v>45702.600688715218</v>
      </c>
      <c r="I546" s="64">
        <v>9.9042806561182637</v>
      </c>
      <c r="K546" s="70">
        <v>-0.93900904056829182</v>
      </c>
      <c r="M546" s="234">
        <f t="shared" si="8"/>
        <v>0.98900904056829186</v>
      </c>
    </row>
    <row r="547" spans="2:13" x14ac:dyDescent="0.3">
      <c r="B547" s="69"/>
      <c r="F547" s="69">
        <v>45702.705549826329</v>
      </c>
      <c r="G547" s="64">
        <v>1.8777030959707928</v>
      </c>
      <c r="H547" s="69">
        <v>45702.705549826329</v>
      </c>
      <c r="I547" s="64">
        <v>8.9482932002651836</v>
      </c>
      <c r="K547" s="70">
        <v>-0.98278256517862772</v>
      </c>
      <c r="M547" s="234">
        <f t="shared" si="8"/>
        <v>1.0327825651786278</v>
      </c>
    </row>
    <row r="548" spans="2:13" x14ac:dyDescent="0.3">
      <c r="B548" s="69"/>
      <c r="F548" s="69">
        <v>45702.81041093744</v>
      </c>
      <c r="G548" s="64">
        <v>1.8623313114292621</v>
      </c>
      <c r="H548" s="69">
        <v>45702.81041093744</v>
      </c>
      <c r="I548" s="64">
        <v>8.7915013343496948</v>
      </c>
      <c r="K548" s="70">
        <v>-0.96630665552014661</v>
      </c>
      <c r="M548" s="234">
        <f t="shared" si="8"/>
        <v>1.0163066555201465</v>
      </c>
    </row>
    <row r="549" spans="2:13" x14ac:dyDescent="0.3">
      <c r="B549" s="69"/>
      <c r="F549" s="69">
        <v>45702.915272048551</v>
      </c>
      <c r="G549" s="64">
        <v>1.9702511241488734</v>
      </c>
      <c r="H549" s="69">
        <v>45702.915272048551</v>
      </c>
      <c r="I549" s="64">
        <v>10.681835175164709</v>
      </c>
      <c r="K549" s="70">
        <v>-0.98174306966702263</v>
      </c>
      <c r="M549" s="234">
        <f t="shared" si="8"/>
        <v>1.0317430696670227</v>
      </c>
    </row>
    <row r="550" spans="2:13" x14ac:dyDescent="0.3">
      <c r="B550" s="69"/>
      <c r="F550" s="69">
        <v>45703.020133159662</v>
      </c>
      <c r="G550" s="64">
        <v>2.1011774751168701</v>
      </c>
      <c r="H550" s="69">
        <v>45703.020133159662</v>
      </c>
      <c r="I550" s="64">
        <v>7.0913315858534043</v>
      </c>
      <c r="K550" s="70">
        <v>-0.99990000000000001</v>
      </c>
      <c r="M550" s="234">
        <f t="shared" si="8"/>
        <v>1.0499000000000001</v>
      </c>
    </row>
    <row r="551" spans="2:13" x14ac:dyDescent="0.3">
      <c r="B551" s="69"/>
      <c r="F551" s="69">
        <v>45703.124994270773</v>
      </c>
      <c r="G551" s="64">
        <v>1.9793947562616272</v>
      </c>
      <c r="H551" s="69">
        <v>45703.124994270773</v>
      </c>
      <c r="I551" s="64">
        <v>10.374463710683379</v>
      </c>
      <c r="K551" s="70">
        <v>-0.99990000000000001</v>
      </c>
      <c r="M551" s="234">
        <f t="shared" si="8"/>
        <v>1.0499000000000001</v>
      </c>
    </row>
    <row r="552" spans="2:13" x14ac:dyDescent="0.3">
      <c r="B552" s="69"/>
      <c r="F552" s="69">
        <v>45703.229855381884</v>
      </c>
      <c r="G552" s="64">
        <v>2.0601174056157507</v>
      </c>
      <c r="H552" s="69">
        <v>45703.229855381884</v>
      </c>
      <c r="I552" s="64">
        <v>10.286184735021754</v>
      </c>
      <c r="K552" s="70">
        <v>-0.96266117648019334</v>
      </c>
      <c r="M552" s="234">
        <f t="shared" si="8"/>
        <v>1.0126611764801934</v>
      </c>
    </row>
    <row r="553" spans="2:13" x14ac:dyDescent="0.3">
      <c r="B553" s="69"/>
      <c r="F553" s="69">
        <v>45703.334716492995</v>
      </c>
      <c r="G553" s="64">
        <v>2.188091189892603</v>
      </c>
      <c r="H553" s="69">
        <v>45703.334716492995</v>
      </c>
      <c r="I553" s="64">
        <v>10.412226394614903</v>
      </c>
      <c r="K553" s="70">
        <v>-0.94629241705015299</v>
      </c>
      <c r="M553" s="234">
        <f t="shared" si="8"/>
        <v>0.99629241705015303</v>
      </c>
    </row>
    <row r="554" spans="2:13" x14ac:dyDescent="0.3">
      <c r="B554" s="69"/>
      <c r="F554" s="69">
        <v>45703.439577604106</v>
      </c>
      <c r="G554" s="64">
        <v>2.4116590820372403</v>
      </c>
      <c r="H554" s="69">
        <v>45703.439577604106</v>
      </c>
      <c r="I554" s="64">
        <v>9.4684245731184866</v>
      </c>
      <c r="K554" s="70">
        <v>-0.90169682594025524</v>
      </c>
      <c r="M554" s="234">
        <f t="shared" si="8"/>
        <v>0.95169682594025529</v>
      </c>
    </row>
    <row r="555" spans="2:13" x14ac:dyDescent="0.3">
      <c r="B555" s="69"/>
      <c r="F555" s="69">
        <v>45703.544438715217</v>
      </c>
      <c r="G555" s="64">
        <v>2.5479140294601148</v>
      </c>
      <c r="H555" s="69">
        <v>45703.544438715217</v>
      </c>
      <c r="I555" s="64">
        <v>8.555779570372323</v>
      </c>
      <c r="K555" s="70">
        <v>-0.93077940385939284</v>
      </c>
      <c r="M555" s="234">
        <f t="shared" si="8"/>
        <v>0.98077940385939288</v>
      </c>
    </row>
    <row r="556" spans="2:13" x14ac:dyDescent="0.3">
      <c r="B556" s="69"/>
      <c r="F556" s="69">
        <v>45703.649299826327</v>
      </c>
      <c r="G556" s="64">
        <v>2.6305932984183951</v>
      </c>
      <c r="H556" s="69">
        <v>45703.649299826327</v>
      </c>
      <c r="I556" s="64">
        <v>7.7626970440346028</v>
      </c>
      <c r="K556" s="70">
        <v>-0.8952111231653932</v>
      </c>
      <c r="M556" s="234">
        <f t="shared" si="8"/>
        <v>0.94521112316539324</v>
      </c>
    </row>
    <row r="557" spans="2:13" x14ac:dyDescent="0.3">
      <c r="B557" s="69"/>
      <c r="F557" s="69">
        <v>45703.754160937438</v>
      </c>
      <c r="G557" s="64">
        <v>2.4221577785946344</v>
      </c>
      <c r="H557" s="69">
        <v>45703.754160937438</v>
      </c>
      <c r="I557" s="64">
        <v>9.6760383656335556</v>
      </c>
      <c r="K557" s="70">
        <v>-0.86024535595383778</v>
      </c>
      <c r="M557" s="234">
        <f t="shared" si="8"/>
        <v>0.91024535595383782</v>
      </c>
    </row>
    <row r="558" spans="2:13" x14ac:dyDescent="0.3">
      <c r="B558" s="69"/>
      <c r="F558" s="69">
        <v>45703.859022048549</v>
      </c>
      <c r="G558" s="64">
        <v>2.3561337624939842</v>
      </c>
      <c r="H558" s="69">
        <v>45703.859022048549</v>
      </c>
      <c r="I558" s="64">
        <v>9.6721939304464595</v>
      </c>
      <c r="K558" s="70">
        <v>-0.81535900702899633</v>
      </c>
      <c r="M558" s="234">
        <f t="shared" si="8"/>
        <v>0.86535900702899637</v>
      </c>
    </row>
    <row r="559" spans="2:13" x14ac:dyDescent="0.3">
      <c r="B559" s="69"/>
      <c r="F559" s="69">
        <v>45703.96388315966</v>
      </c>
      <c r="G559" s="64">
        <v>2.4096574732925902</v>
      </c>
      <c r="H559" s="69">
        <v>45703.96388315966</v>
      </c>
      <c r="I559" s="64">
        <v>10.282901846285258</v>
      </c>
      <c r="K559" s="70">
        <v>-0.78402278118021729</v>
      </c>
      <c r="M559" s="234">
        <f t="shared" si="8"/>
        <v>0.83402278118021733</v>
      </c>
    </row>
    <row r="560" spans="2:13" x14ac:dyDescent="0.3">
      <c r="B560" s="69"/>
      <c r="F560" s="69">
        <v>45704.068744270771</v>
      </c>
      <c r="G560" s="64">
        <v>2.3336936294938972</v>
      </c>
      <c r="H560" s="69">
        <v>45704.068744270771</v>
      </c>
      <c r="I560" s="64">
        <v>7.4945594500305646</v>
      </c>
      <c r="K560" s="70">
        <v>-0.74350941574460139</v>
      </c>
      <c r="M560" s="234">
        <f t="shared" si="8"/>
        <v>0.79350941574460143</v>
      </c>
    </row>
    <row r="561" spans="2:13" x14ac:dyDescent="0.3">
      <c r="B561" s="69"/>
      <c r="F561" s="69">
        <v>45704.173605381882</v>
      </c>
      <c r="G561" s="64">
        <v>2.5007262035060935</v>
      </c>
      <c r="H561" s="69">
        <v>45704.173605381882</v>
      </c>
      <c r="I561" s="64">
        <v>10.570187930671985</v>
      </c>
      <c r="K561" s="70">
        <v>-0.75648089349275671</v>
      </c>
      <c r="M561" s="234">
        <f t="shared" si="8"/>
        <v>0.80648089349275676</v>
      </c>
    </row>
    <row r="562" spans="2:13" x14ac:dyDescent="0.3">
      <c r="B562" s="69"/>
      <c r="F562" s="69">
        <v>45704.278466492993</v>
      </c>
      <c r="G562" s="64">
        <v>2.6846589357266728</v>
      </c>
      <c r="H562" s="69">
        <v>45704.278466492993</v>
      </c>
      <c r="I562" s="64">
        <v>7.8789855982154107</v>
      </c>
      <c r="K562" s="70">
        <v>-0.73091887582882187</v>
      </c>
      <c r="M562" s="234">
        <f t="shared" si="8"/>
        <v>0.78091887582882191</v>
      </c>
    </row>
    <row r="563" spans="2:13" x14ac:dyDescent="0.3">
      <c r="B563" s="69"/>
      <c r="F563" s="69">
        <v>45704.383327604104</v>
      </c>
      <c r="G563" s="64">
        <v>2.8913155884010933</v>
      </c>
      <c r="H563" s="69">
        <v>45704.383327604104</v>
      </c>
      <c r="I563" s="64">
        <v>7.2021448240799089</v>
      </c>
      <c r="K563" s="70">
        <v>-0.75828512451079155</v>
      </c>
      <c r="M563" s="234">
        <f t="shared" si="8"/>
        <v>0.8082851245107916</v>
      </c>
    </row>
    <row r="564" spans="2:13" x14ac:dyDescent="0.3">
      <c r="B564" s="69"/>
      <c r="F564" s="69">
        <v>45704.488188715215</v>
      </c>
      <c r="G564" s="64">
        <v>3.1356454859943699</v>
      </c>
      <c r="H564" s="69">
        <v>45704.488188715215</v>
      </c>
      <c r="I564" s="64">
        <v>7.0019037378975995</v>
      </c>
      <c r="K564" s="70">
        <v>-0.80132897391512414</v>
      </c>
      <c r="M564" s="234">
        <f t="shared" si="8"/>
        <v>0.85132897391512419</v>
      </c>
    </row>
    <row r="565" spans="2:13" x14ac:dyDescent="0.3">
      <c r="B565" s="69"/>
      <c r="F565" s="69">
        <v>45704.593049826326</v>
      </c>
      <c r="G565" s="64">
        <v>3.0535257190047118</v>
      </c>
      <c r="H565" s="69">
        <v>45704.593049826326</v>
      </c>
      <c r="I565" s="64">
        <v>9.5833890270597397</v>
      </c>
      <c r="K565" s="70">
        <v>-0.78521442407614117</v>
      </c>
      <c r="M565" s="234">
        <f t="shared" si="8"/>
        <v>0.83521442407614122</v>
      </c>
    </row>
    <row r="566" spans="2:13" x14ac:dyDescent="0.3">
      <c r="B566" s="69"/>
      <c r="F566" s="69">
        <v>45704.697910937437</v>
      </c>
      <c r="G566" s="64">
        <v>3.2105465194158418</v>
      </c>
      <c r="H566" s="69">
        <v>45704.697910937437</v>
      </c>
      <c r="I566" s="64">
        <v>10.592645519929965</v>
      </c>
      <c r="K566" s="70">
        <v>-0.77195749204137287</v>
      </c>
      <c r="M566" s="234">
        <f t="shared" si="8"/>
        <v>0.82195749204137292</v>
      </c>
    </row>
    <row r="567" spans="2:13" x14ac:dyDescent="0.3">
      <c r="B567" s="69"/>
      <c r="F567" s="69">
        <v>45704.802772048548</v>
      </c>
      <c r="G567" s="64">
        <v>3.4269160798029552</v>
      </c>
      <c r="H567" s="69">
        <v>45704.802772048548</v>
      </c>
      <c r="I567" s="64">
        <v>10.59065855799593</v>
      </c>
      <c r="K567" s="70">
        <v>-0.76048730002662124</v>
      </c>
      <c r="M567" s="234">
        <f t="shared" si="8"/>
        <v>0.81048730002662128</v>
      </c>
    </row>
    <row r="568" spans="2:13" x14ac:dyDescent="0.3">
      <c r="B568" s="69"/>
      <c r="F568" s="69">
        <v>45704.907633159659</v>
      </c>
      <c r="G568" s="64">
        <v>3.2423688159580113</v>
      </c>
      <c r="H568" s="69">
        <v>45704.907633159659</v>
      </c>
      <c r="I568" s="64">
        <v>8.7930363655030028</v>
      </c>
      <c r="K568" s="70">
        <v>-0.77791637721488716</v>
      </c>
      <c r="M568" s="234">
        <f t="shared" si="8"/>
        <v>0.8279163772148872</v>
      </c>
    </row>
    <row r="569" spans="2:13" x14ac:dyDescent="0.3">
      <c r="B569" s="69"/>
      <c r="F569" s="69">
        <v>45705.01249427077</v>
      </c>
      <c r="G569" s="64">
        <v>3.3561350008627833</v>
      </c>
      <c r="H569" s="69">
        <v>45705.01249427077</v>
      </c>
      <c r="I569" s="64">
        <v>7.8027596586388448</v>
      </c>
      <c r="K569" s="70">
        <v>-0.79793239310527619</v>
      </c>
      <c r="M569" s="234">
        <f t="shared" si="8"/>
        <v>0.84793239310527624</v>
      </c>
    </row>
    <row r="570" spans="2:13" x14ac:dyDescent="0.3">
      <c r="B570" s="69"/>
      <c r="F570" s="69">
        <v>45705.117355381881</v>
      </c>
      <c r="G570" s="64">
        <v>3.5224102034228135</v>
      </c>
      <c r="H570" s="69">
        <v>45705.117355381881</v>
      </c>
      <c r="I570" s="64">
        <v>10.600334791602755</v>
      </c>
      <c r="K570" s="70">
        <v>-0.81675003964806769</v>
      </c>
      <c r="M570" s="234">
        <f t="shared" si="8"/>
        <v>0.86675003964806774</v>
      </c>
    </row>
    <row r="571" spans="2:13" x14ac:dyDescent="0.3">
      <c r="B571" s="69"/>
      <c r="F571" s="69">
        <v>45705.222216492992</v>
      </c>
      <c r="G571" s="64">
        <v>3.3512098647979447</v>
      </c>
      <c r="H571" s="69">
        <v>45705.222216492992</v>
      </c>
      <c r="I571" s="64">
        <v>7.5440591980984184</v>
      </c>
      <c r="K571" s="70">
        <v>-0.77421135055802504</v>
      </c>
      <c r="M571" s="234">
        <f t="shared" si="8"/>
        <v>0.82421135055802508</v>
      </c>
    </row>
    <row r="572" spans="2:13" x14ac:dyDescent="0.3">
      <c r="B572" s="69"/>
      <c r="F572" s="69">
        <v>45705.327077604103</v>
      </c>
      <c r="G572" s="64">
        <v>3.4441605055400957</v>
      </c>
      <c r="H572" s="69">
        <v>45705.327077604103</v>
      </c>
      <c r="I572" s="64">
        <v>8.1532856199191936</v>
      </c>
      <c r="K572" s="70">
        <v>-0.73745550862105558</v>
      </c>
      <c r="M572" s="234">
        <f t="shared" si="8"/>
        <v>0.78745550862105562</v>
      </c>
    </row>
    <row r="573" spans="2:13" x14ac:dyDescent="0.3">
      <c r="B573" s="69"/>
      <c r="F573" s="69">
        <v>45705.431938715214</v>
      </c>
      <c r="G573" s="64">
        <v>3.5923706239394018</v>
      </c>
      <c r="H573" s="69">
        <v>45705.431938715214</v>
      </c>
      <c r="I573" s="64">
        <v>8.3721191371423309</v>
      </c>
      <c r="K573" s="70">
        <v>-0.75898461183692789</v>
      </c>
      <c r="M573" s="234">
        <f t="shared" si="8"/>
        <v>0.80898461183692794</v>
      </c>
    </row>
    <row r="574" spans="2:13" x14ac:dyDescent="0.3">
      <c r="B574" s="69"/>
      <c r="F574" s="69">
        <v>45705.536799826325</v>
      </c>
      <c r="G574" s="64">
        <v>3.4747705720612196</v>
      </c>
      <c r="H574" s="69">
        <v>45705.536799826325</v>
      </c>
      <c r="I574" s="64">
        <v>8.7167041707142126</v>
      </c>
      <c r="K574" s="70">
        <v>-0.79232711020857793</v>
      </c>
      <c r="M574" s="234">
        <f t="shared" si="8"/>
        <v>0.84232711020857798</v>
      </c>
    </row>
    <row r="575" spans="2:13" x14ac:dyDescent="0.3">
      <c r="B575" s="69"/>
      <c r="F575" s="69">
        <v>45705.641660937436</v>
      </c>
      <c r="G575" s="64">
        <v>3.4172994526913048</v>
      </c>
      <c r="H575" s="69">
        <v>45705.641660937436</v>
      </c>
      <c r="I575" s="64">
        <v>9.3946531909030426</v>
      </c>
      <c r="K575" s="70">
        <v>-0.83212288173057658</v>
      </c>
      <c r="M575" s="234">
        <f t="shared" si="8"/>
        <v>0.88212288173057662</v>
      </c>
    </row>
    <row r="576" spans="2:13" x14ac:dyDescent="0.3">
      <c r="B576" s="69"/>
      <c r="F576" s="69">
        <v>45705.746522048546</v>
      </c>
      <c r="G576" s="64">
        <v>3.5555709109910274</v>
      </c>
      <c r="H576" s="69">
        <v>45705.746522048546</v>
      </c>
      <c r="I576" s="64">
        <v>9.0720464719592186</v>
      </c>
      <c r="K576" s="70">
        <v>-0.85765635655485795</v>
      </c>
      <c r="M576" s="234">
        <f t="shared" si="8"/>
        <v>0.90765635655485799</v>
      </c>
    </row>
    <row r="577" spans="2:13" x14ac:dyDescent="0.3">
      <c r="B577" s="69"/>
      <c r="F577" s="69">
        <v>45705.851383159657</v>
      </c>
      <c r="G577" s="64">
        <v>3.5280133533577711</v>
      </c>
      <c r="H577" s="69">
        <v>45705.851383159657</v>
      </c>
      <c r="I577" s="64">
        <v>7.9395569711594955</v>
      </c>
      <c r="K577" s="70">
        <v>-0.85822879801535168</v>
      </c>
      <c r="M577" s="234">
        <f t="shared" si="8"/>
        <v>0.90822879801535172</v>
      </c>
    </row>
    <row r="578" spans="2:13" x14ac:dyDescent="0.3">
      <c r="B578" s="69"/>
      <c r="F578" s="69">
        <v>45705.956244270768</v>
      </c>
      <c r="G578" s="64">
        <v>3.4735745222528913</v>
      </c>
      <c r="H578" s="69">
        <v>45705.956244270768</v>
      </c>
      <c r="I578" s="64">
        <v>10.533367126200702</v>
      </c>
      <c r="K578" s="70">
        <v>-0.87117370968125551</v>
      </c>
      <c r="M578" s="234">
        <f t="shared" si="8"/>
        <v>0.92117370968125556</v>
      </c>
    </row>
    <row r="579" spans="2:13" x14ac:dyDescent="0.3">
      <c r="B579" s="69"/>
      <c r="F579" s="69">
        <v>45706.061105381879</v>
      </c>
      <c r="G579" s="64">
        <v>3.5099036686332115</v>
      </c>
      <c r="H579" s="69">
        <v>45706.061105381879</v>
      </c>
      <c r="I579" s="64">
        <v>8.656593701511218</v>
      </c>
      <c r="K579" s="70">
        <v>-0.87800238234385419</v>
      </c>
      <c r="M579" s="234">
        <f t="shared" si="8"/>
        <v>0.92800238234385424</v>
      </c>
    </row>
    <row r="580" spans="2:13" x14ac:dyDescent="0.3">
      <c r="B580" s="69"/>
      <c r="F580" s="69">
        <v>45706.16596649299</v>
      </c>
      <c r="G580" s="64">
        <v>3.578000029195314</v>
      </c>
      <c r="H580" s="69">
        <v>45706.16596649299</v>
      </c>
      <c r="I580" s="64">
        <v>10.106324279525342</v>
      </c>
      <c r="K580" s="70">
        <v>-0.90556939457136787</v>
      </c>
      <c r="M580" s="234">
        <f t="shared" si="8"/>
        <v>0.95556939457136791</v>
      </c>
    </row>
    <row r="581" spans="2:13" x14ac:dyDescent="0.3">
      <c r="B581" s="69"/>
      <c r="F581" s="69">
        <v>45706.270827604101</v>
      </c>
      <c r="G581" s="64">
        <v>3.4399925961056224</v>
      </c>
      <c r="H581" s="69">
        <v>45706.270827604101</v>
      </c>
      <c r="I581" s="64">
        <v>8.8500198077406029</v>
      </c>
      <c r="K581" s="70">
        <v>-0.95162289402759592</v>
      </c>
      <c r="M581" s="234">
        <f t="shared" si="8"/>
        <v>1.001622894027596</v>
      </c>
    </row>
    <row r="582" spans="2:13" x14ac:dyDescent="0.3">
      <c r="B582" s="69"/>
      <c r="F582" s="69">
        <v>45706.375688715212</v>
      </c>
      <c r="G582" s="64">
        <v>3.3121553597973303</v>
      </c>
      <c r="H582" s="69">
        <v>45706.375688715212</v>
      </c>
      <c r="I582" s="64">
        <v>9.7914307332633435</v>
      </c>
      <c r="K582" s="70">
        <v>-0.96060583252811849</v>
      </c>
      <c r="M582" s="234">
        <f t="shared" si="8"/>
        <v>1.0106058325281184</v>
      </c>
    </row>
    <row r="583" spans="2:13" x14ac:dyDescent="0.3">
      <c r="B583" s="69"/>
      <c r="F583" s="69">
        <v>45706.480549826323</v>
      </c>
      <c r="G583" s="64">
        <v>3.5013460875263966</v>
      </c>
      <c r="H583" s="69">
        <v>45706.480549826323</v>
      </c>
      <c r="I583" s="64">
        <v>8.7893450202498062</v>
      </c>
      <c r="K583" s="70">
        <v>-0.99965470410463875</v>
      </c>
      <c r="M583" s="234">
        <f t="shared" si="8"/>
        <v>1.0496547041046387</v>
      </c>
    </row>
    <row r="584" spans="2:13" x14ac:dyDescent="0.3">
      <c r="B584" s="69"/>
      <c r="F584" s="69">
        <v>45706.585410937434</v>
      </c>
      <c r="G584" s="64">
        <v>3.7261702718606751</v>
      </c>
      <c r="H584" s="69">
        <v>45706.585410937434</v>
      </c>
      <c r="I584" s="64">
        <v>9.8539698362384218</v>
      </c>
      <c r="K584" s="70">
        <v>-0.99990000000000001</v>
      </c>
      <c r="M584" s="234">
        <f t="shared" si="8"/>
        <v>1.0499000000000001</v>
      </c>
    </row>
    <row r="585" spans="2:13" x14ac:dyDescent="0.3">
      <c r="B585" s="69"/>
      <c r="F585" s="69">
        <v>45706.690272048545</v>
      </c>
      <c r="G585" s="64">
        <v>3.495721514895771</v>
      </c>
      <c r="H585" s="69">
        <v>45706.690272048545</v>
      </c>
      <c r="I585" s="64">
        <v>7.5589686106137277</v>
      </c>
      <c r="K585" s="70">
        <v>-0.99990000000000001</v>
      </c>
      <c r="M585" s="234">
        <f t="shared" si="8"/>
        <v>1.0499000000000001</v>
      </c>
    </row>
    <row r="586" spans="2:13" x14ac:dyDescent="0.3">
      <c r="B586" s="69"/>
      <c r="F586" s="69">
        <v>45706.795133159656</v>
      </c>
      <c r="G586" s="64">
        <v>3.427244143958073</v>
      </c>
      <c r="H586" s="69">
        <v>45706.795133159656</v>
      </c>
      <c r="I586" s="64">
        <v>9.7876499588496788</v>
      </c>
      <c r="K586" s="70">
        <v>-0.99990000000000001</v>
      </c>
      <c r="M586" s="234">
        <f t="shared" si="8"/>
        <v>1.0499000000000001</v>
      </c>
    </row>
    <row r="587" spans="2:13" x14ac:dyDescent="0.3">
      <c r="B587" s="69"/>
      <c r="F587" s="69">
        <v>45706.899994270767</v>
      </c>
      <c r="G587" s="64">
        <v>3.3292428074063531</v>
      </c>
      <c r="H587" s="69">
        <v>45706.899994270767</v>
      </c>
      <c r="I587" s="64">
        <v>7.2670110702726269</v>
      </c>
      <c r="K587" s="70">
        <v>-0.99990000000000001</v>
      </c>
      <c r="M587" s="234">
        <f t="shared" si="8"/>
        <v>1.0499000000000001</v>
      </c>
    </row>
    <row r="588" spans="2:13" x14ac:dyDescent="0.3">
      <c r="B588" s="69"/>
      <c r="F588" s="69">
        <v>45707.004855381878</v>
      </c>
      <c r="G588" s="64">
        <v>3.4566118622600817</v>
      </c>
      <c r="H588" s="69">
        <v>45707.004855381878</v>
      </c>
      <c r="I588" s="64">
        <v>7.1603354807942354</v>
      </c>
      <c r="K588" s="70">
        <v>-0.99990000000000001</v>
      </c>
      <c r="M588" s="234">
        <f t="shared" si="8"/>
        <v>1.0499000000000001</v>
      </c>
    </row>
    <row r="589" spans="2:13" x14ac:dyDescent="0.3">
      <c r="B589" s="69"/>
      <c r="F589" s="69">
        <v>45707.109716492989</v>
      </c>
      <c r="G589" s="64">
        <v>3.3445294291370939</v>
      </c>
      <c r="H589" s="69">
        <v>45707.109716492989</v>
      </c>
      <c r="I589" s="64">
        <v>10.786020647789837</v>
      </c>
      <c r="K589" s="70">
        <v>-0.99990000000000001</v>
      </c>
      <c r="M589" s="234">
        <f t="shared" si="8"/>
        <v>1.0499000000000001</v>
      </c>
    </row>
    <row r="590" spans="2:13" x14ac:dyDescent="0.3">
      <c r="B590" s="69"/>
      <c r="F590" s="69">
        <v>45707.2145776041</v>
      </c>
      <c r="G590" s="64">
        <v>3.4663047085010681</v>
      </c>
      <c r="H590" s="69">
        <v>45707.2145776041</v>
      </c>
      <c r="I590" s="64">
        <v>6.8751477828089893</v>
      </c>
      <c r="K590" s="70">
        <v>-0.9524728738283057</v>
      </c>
      <c r="M590" s="234">
        <f t="shared" si="8"/>
        <v>1.0024728738283057</v>
      </c>
    </row>
    <row r="591" spans="2:13" x14ac:dyDescent="0.3">
      <c r="B591" s="69"/>
      <c r="F591" s="69">
        <v>45707.319438715211</v>
      </c>
      <c r="G591" s="64">
        <v>3.5407372591758608</v>
      </c>
      <c r="H591" s="69">
        <v>45707.319438715211</v>
      </c>
      <c r="I591" s="64">
        <v>7.7634323726242016</v>
      </c>
      <c r="K591" s="70">
        <v>-0.99315940077826059</v>
      </c>
      <c r="M591" s="234">
        <f t="shared" ref="M591:M654" si="9">-K591+0.05</f>
        <v>1.0431594007782605</v>
      </c>
    </row>
    <row r="592" spans="2:13" x14ac:dyDescent="0.3">
      <c r="B592" s="69"/>
      <c r="F592" s="69">
        <v>45707.424299826322</v>
      </c>
      <c r="G592" s="64">
        <v>3.4695520143861067</v>
      </c>
      <c r="H592" s="69">
        <v>45707.424299826322</v>
      </c>
      <c r="I592" s="64">
        <v>9.4682221631515713</v>
      </c>
      <c r="K592" s="70">
        <v>-0.96468729227779593</v>
      </c>
      <c r="M592" s="234">
        <f t="shared" si="9"/>
        <v>1.0146872922777959</v>
      </c>
    </row>
    <row r="593" spans="2:13" x14ac:dyDescent="0.3">
      <c r="B593" s="69"/>
      <c r="F593" s="69">
        <v>45707.529160937433</v>
      </c>
      <c r="G593" s="64">
        <v>3.4343678807264104</v>
      </c>
      <c r="H593" s="69">
        <v>45707.529160937433</v>
      </c>
      <c r="I593" s="64">
        <v>6.9279746003205833</v>
      </c>
      <c r="K593" s="70">
        <v>-0.99174005675497756</v>
      </c>
      <c r="M593" s="234">
        <f t="shared" si="9"/>
        <v>1.0417400567549775</v>
      </c>
    </row>
    <row r="594" spans="2:13" x14ac:dyDescent="0.3">
      <c r="B594" s="69"/>
      <c r="F594" s="69">
        <v>45707.634022048544</v>
      </c>
      <c r="G594" s="64">
        <v>3.3152011248173783</v>
      </c>
      <c r="H594" s="69">
        <v>45707.634022048544</v>
      </c>
      <c r="I594" s="64">
        <v>6.9202948416297074</v>
      </c>
      <c r="K594" s="70">
        <v>-0.99990000000000001</v>
      </c>
      <c r="M594" s="234">
        <f t="shared" si="9"/>
        <v>1.0499000000000001</v>
      </c>
    </row>
    <row r="595" spans="2:13" x14ac:dyDescent="0.3">
      <c r="B595" s="69"/>
      <c r="F595" s="69">
        <v>45707.738883159655</v>
      </c>
      <c r="G595" s="64">
        <v>3.4527916114929194</v>
      </c>
      <c r="H595" s="69">
        <v>45707.738883159655</v>
      </c>
      <c r="I595" s="64">
        <v>7.2495170493825594</v>
      </c>
      <c r="K595" s="70">
        <v>-0.95969587946768753</v>
      </c>
      <c r="M595" s="234">
        <f t="shared" si="9"/>
        <v>1.0096958794676876</v>
      </c>
    </row>
    <row r="596" spans="2:13" x14ac:dyDescent="0.3">
      <c r="B596" s="69"/>
      <c r="F596" s="69">
        <v>45707.843744270765</v>
      </c>
      <c r="G596" s="64">
        <v>3.624240776009223</v>
      </c>
      <c r="H596" s="69">
        <v>45707.843744270765</v>
      </c>
      <c r="I596" s="64">
        <v>9.4916938721552899</v>
      </c>
      <c r="K596" s="70">
        <v>-0.98068489663747827</v>
      </c>
      <c r="M596" s="234">
        <f t="shared" si="9"/>
        <v>1.0306848966374782</v>
      </c>
    </row>
    <row r="597" spans="2:13" x14ac:dyDescent="0.3">
      <c r="B597" s="69"/>
      <c r="F597" s="69">
        <v>45707.948605381876</v>
      </c>
      <c r="G597" s="64">
        <v>3.7736150560912831</v>
      </c>
      <c r="H597" s="69">
        <v>45707.948605381876</v>
      </c>
      <c r="I597" s="64">
        <v>10.59068924047234</v>
      </c>
      <c r="K597" s="70">
        <v>-0.95015442615040024</v>
      </c>
      <c r="M597" s="234">
        <f t="shared" si="9"/>
        <v>1.0001544261504003</v>
      </c>
    </row>
    <row r="598" spans="2:13" x14ac:dyDescent="0.3">
      <c r="B598" s="69"/>
      <c r="F598" s="69">
        <v>45708.053466492987</v>
      </c>
      <c r="G598" s="64">
        <v>3.9262124012549262</v>
      </c>
      <c r="H598" s="69">
        <v>45708.053466492987</v>
      </c>
      <c r="I598" s="64">
        <v>10.467196952725759</v>
      </c>
      <c r="K598" s="70">
        <v>-0.9973963847272006</v>
      </c>
      <c r="M598" s="234">
        <f t="shared" si="9"/>
        <v>1.0473963847272005</v>
      </c>
    </row>
    <row r="599" spans="2:13" x14ac:dyDescent="0.3">
      <c r="B599" s="69"/>
      <c r="F599" s="69">
        <v>45708.158327604098</v>
      </c>
      <c r="G599" s="64">
        <v>4.1714174692610957</v>
      </c>
      <c r="H599" s="69">
        <v>45708.158327604098</v>
      </c>
      <c r="I599" s="64">
        <v>9.8684668569049467</v>
      </c>
      <c r="K599" s="70">
        <v>-0.99990000000000001</v>
      </c>
      <c r="M599" s="234">
        <f t="shared" si="9"/>
        <v>1.0499000000000001</v>
      </c>
    </row>
    <row r="600" spans="2:13" x14ac:dyDescent="0.3">
      <c r="B600" s="69"/>
      <c r="F600" s="69">
        <v>45708.263188715209</v>
      </c>
      <c r="G600" s="64">
        <v>4.0249237234297519</v>
      </c>
      <c r="H600" s="69">
        <v>45708.263188715209</v>
      </c>
      <c r="I600" s="64">
        <v>7.927989960816058</v>
      </c>
      <c r="K600" s="70">
        <v>-0.96339610982395008</v>
      </c>
      <c r="M600" s="234">
        <f t="shared" si="9"/>
        <v>1.0133961098239501</v>
      </c>
    </row>
    <row r="601" spans="2:13" x14ac:dyDescent="0.3">
      <c r="B601" s="69"/>
      <c r="F601" s="69">
        <v>45708.36804982632</v>
      </c>
      <c r="G601" s="64">
        <v>4.1629124312460224</v>
      </c>
      <c r="H601" s="69">
        <v>45708.36804982632</v>
      </c>
      <c r="I601" s="64">
        <v>8.0601308399637439</v>
      </c>
      <c r="K601" s="70">
        <v>-0.99814824985933503</v>
      </c>
      <c r="M601" s="234">
        <f t="shared" si="9"/>
        <v>1.0481482498593351</v>
      </c>
    </row>
    <row r="602" spans="2:13" x14ac:dyDescent="0.3">
      <c r="B602" s="69"/>
      <c r="F602" s="69">
        <v>45708.472910937431</v>
      </c>
      <c r="G602" s="64">
        <v>4.1680863478217045</v>
      </c>
      <c r="H602" s="69">
        <v>45708.472910937431</v>
      </c>
      <c r="I602" s="64">
        <v>10.484984785562013</v>
      </c>
      <c r="K602" s="70">
        <v>-0.99275024072126461</v>
      </c>
      <c r="M602" s="234">
        <f t="shared" si="9"/>
        <v>1.0427502407212645</v>
      </c>
    </row>
    <row r="603" spans="2:13" x14ac:dyDescent="0.3">
      <c r="B603" s="69"/>
      <c r="F603" s="69">
        <v>45708.577772048542</v>
      </c>
      <c r="G603" s="64">
        <v>4.2131638910501357</v>
      </c>
      <c r="H603" s="69">
        <v>45708.577772048542</v>
      </c>
      <c r="I603" s="64">
        <v>9.6325766570039715</v>
      </c>
      <c r="K603" s="70">
        <v>-0.99990000000000001</v>
      </c>
      <c r="M603" s="234">
        <f t="shared" si="9"/>
        <v>1.0499000000000001</v>
      </c>
    </row>
    <row r="604" spans="2:13" x14ac:dyDescent="0.3">
      <c r="B604" s="69"/>
      <c r="F604" s="69">
        <v>45708.682633159653</v>
      </c>
      <c r="G604" s="64">
        <v>4.4284650921178459</v>
      </c>
      <c r="H604" s="69">
        <v>45708.682633159653</v>
      </c>
      <c r="I604" s="64">
        <v>10.512983737193075</v>
      </c>
      <c r="K604" s="70">
        <v>-0.97114247671331255</v>
      </c>
      <c r="M604" s="234">
        <f t="shared" si="9"/>
        <v>1.0211424767133126</v>
      </c>
    </row>
    <row r="605" spans="2:13" x14ac:dyDescent="0.3">
      <c r="B605" s="69"/>
      <c r="F605" s="69">
        <v>45708.787494270764</v>
      </c>
      <c r="G605" s="64">
        <v>4.2034711522469674</v>
      </c>
      <c r="H605" s="69">
        <v>45708.787494270764</v>
      </c>
      <c r="I605" s="64">
        <v>8.6901631069041354</v>
      </c>
      <c r="K605" s="70">
        <v>-0.95152700915733213</v>
      </c>
      <c r="M605" s="234">
        <f t="shared" si="9"/>
        <v>1.0015270091573321</v>
      </c>
    </row>
    <row r="606" spans="2:13" x14ac:dyDescent="0.3">
      <c r="B606" s="69"/>
      <c r="F606" s="69">
        <v>45708.892355381875</v>
      </c>
      <c r="G606" s="64">
        <v>4.0148929418339856</v>
      </c>
      <c r="H606" s="69">
        <v>45708.892355381875</v>
      </c>
      <c r="I606" s="64">
        <v>8.3127205281169729</v>
      </c>
      <c r="K606" s="70">
        <v>-0.90684148192156133</v>
      </c>
      <c r="M606" s="234">
        <f t="shared" si="9"/>
        <v>0.95684148192156138</v>
      </c>
    </row>
    <row r="607" spans="2:13" x14ac:dyDescent="0.3">
      <c r="B607" s="69"/>
      <c r="F607" s="69">
        <v>45708.997216492986</v>
      </c>
      <c r="G607" s="64">
        <v>4.0880938966529863</v>
      </c>
      <c r="H607" s="69">
        <v>45708.997216492986</v>
      </c>
      <c r="I607" s="64">
        <v>7.0705588155636532</v>
      </c>
      <c r="K607" s="70">
        <v>-0.94988310616604166</v>
      </c>
      <c r="M607" s="234">
        <f t="shared" si="9"/>
        <v>0.9998831061660417</v>
      </c>
    </row>
    <row r="608" spans="2:13" x14ac:dyDescent="0.3">
      <c r="B608" s="69"/>
      <c r="F608" s="69">
        <v>45709.102077604097</v>
      </c>
      <c r="G608" s="64">
        <v>4.1532641311631311</v>
      </c>
      <c r="H608" s="69">
        <v>45709.102077604097</v>
      </c>
      <c r="I608" s="64">
        <v>10.000470952632933</v>
      </c>
      <c r="K608" s="70">
        <v>-0.90008265428882428</v>
      </c>
      <c r="M608" s="234">
        <f t="shared" si="9"/>
        <v>0.95008265428882432</v>
      </c>
    </row>
    <row r="609" spans="2:13" x14ac:dyDescent="0.3">
      <c r="B609" s="69"/>
      <c r="F609" s="69">
        <v>45709.206938715208</v>
      </c>
      <c r="G609" s="64">
        <v>4.2845469622204675</v>
      </c>
      <c r="H609" s="69">
        <v>45709.206938715208</v>
      </c>
      <c r="I609" s="64">
        <v>9.2234243578996153</v>
      </c>
      <c r="K609" s="70">
        <v>-0.9094868578248213</v>
      </c>
      <c r="M609" s="234">
        <f t="shared" si="9"/>
        <v>0.95948685782482135</v>
      </c>
    </row>
    <row r="610" spans="2:13" x14ac:dyDescent="0.3">
      <c r="B610" s="69"/>
      <c r="F610" s="69">
        <v>45709.311799826319</v>
      </c>
      <c r="G610" s="64">
        <v>4.4593039221404034</v>
      </c>
      <c r="H610" s="69">
        <v>45709.311799826319</v>
      </c>
      <c r="I610" s="64">
        <v>7.0630944747618534</v>
      </c>
      <c r="K610" s="70">
        <v>-0.8822216470846338</v>
      </c>
      <c r="M610" s="234">
        <f t="shared" si="9"/>
        <v>0.93222164708463384</v>
      </c>
    </row>
    <row r="611" spans="2:13" x14ac:dyDescent="0.3">
      <c r="B611" s="69"/>
      <c r="F611" s="69">
        <v>45709.41666093743</v>
      </c>
      <c r="G611" s="64">
        <v>4.5516196686531538</v>
      </c>
      <c r="H611" s="69">
        <v>45709.41666093743</v>
      </c>
      <c r="I611" s="64">
        <v>9.1867867328939532</v>
      </c>
      <c r="K611" s="70">
        <v>-0.89347174950808095</v>
      </c>
      <c r="M611" s="234">
        <f t="shared" si="9"/>
        <v>0.94347174950808099</v>
      </c>
    </row>
    <row r="612" spans="2:13" x14ac:dyDescent="0.3">
      <c r="B612" s="69"/>
      <c r="F612" s="69">
        <v>45709.521522048541</v>
      </c>
      <c r="G612" s="64">
        <v>4.6859688095357699</v>
      </c>
      <c r="H612" s="69">
        <v>45709.521522048541</v>
      </c>
      <c r="I612" s="64">
        <v>9.6274625025864022</v>
      </c>
      <c r="K612" s="70">
        <v>-0.87423952949691019</v>
      </c>
      <c r="M612" s="234">
        <f t="shared" si="9"/>
        <v>0.92423952949691024</v>
      </c>
    </row>
    <row r="613" spans="2:13" x14ac:dyDescent="0.3">
      <c r="B613" s="69"/>
      <c r="F613" s="69">
        <v>45709.626383159652</v>
      </c>
      <c r="G613" s="64">
        <v>4.5880518834392596</v>
      </c>
      <c r="H613" s="69">
        <v>45709.626383159652</v>
      </c>
      <c r="I613" s="64">
        <v>10.263872321964417</v>
      </c>
      <c r="K613" s="70">
        <v>-0.90104229822883164</v>
      </c>
      <c r="M613" s="234">
        <f t="shared" si="9"/>
        <v>0.95104229822883168</v>
      </c>
    </row>
    <row r="614" spans="2:13" x14ac:dyDescent="0.3">
      <c r="B614" s="69"/>
      <c r="F614" s="69">
        <v>45709.731244270763</v>
      </c>
      <c r="G614" s="64">
        <v>4.3576530091197991</v>
      </c>
      <c r="H614" s="69">
        <v>45709.731244270763</v>
      </c>
      <c r="I614" s="64">
        <v>9.8919155151966329</v>
      </c>
      <c r="K614" s="70">
        <v>-0.91412661601777123</v>
      </c>
      <c r="M614" s="234">
        <f t="shared" si="9"/>
        <v>0.96412661601777128</v>
      </c>
    </row>
    <row r="615" spans="2:13" x14ac:dyDescent="0.3">
      <c r="B615" s="69"/>
      <c r="F615" s="69">
        <v>45709.836105381873</v>
      </c>
      <c r="G615" s="64">
        <v>4.5496595180678989</v>
      </c>
      <c r="H615" s="69">
        <v>45709.836105381873</v>
      </c>
      <c r="I615" s="64">
        <v>10.334305853195001</v>
      </c>
      <c r="K615" s="70">
        <v>-0.88887635874346016</v>
      </c>
      <c r="M615" s="234">
        <f t="shared" si="9"/>
        <v>0.9388763587434602</v>
      </c>
    </row>
    <row r="616" spans="2:13" x14ac:dyDescent="0.3">
      <c r="B616" s="69"/>
      <c r="F616" s="69">
        <v>45709.940966492984</v>
      </c>
      <c r="G616" s="64">
        <v>4.6161521597970685</v>
      </c>
      <c r="H616" s="69">
        <v>45709.940966492984</v>
      </c>
      <c r="I616" s="64">
        <v>10.449081478835982</v>
      </c>
      <c r="K616" s="70">
        <v>-0.8872081118631443</v>
      </c>
      <c r="M616" s="234">
        <f t="shared" si="9"/>
        <v>0.93720811186314434</v>
      </c>
    </row>
    <row r="617" spans="2:13" x14ac:dyDescent="0.3">
      <c r="B617" s="69"/>
      <c r="F617" s="69">
        <v>45710.045827604095</v>
      </c>
      <c r="G617" s="64">
        <v>4.5744091063913856</v>
      </c>
      <c r="H617" s="69">
        <v>45710.045827604095</v>
      </c>
      <c r="I617" s="64">
        <v>10.797737778724823</v>
      </c>
      <c r="K617" s="70">
        <v>-0.92068308495735118</v>
      </c>
      <c r="M617" s="234">
        <f t="shared" si="9"/>
        <v>0.97068308495735123</v>
      </c>
    </row>
    <row r="618" spans="2:13" x14ac:dyDescent="0.3">
      <c r="B618" s="69"/>
      <c r="F618" s="69">
        <v>45710.150688715206</v>
      </c>
      <c r="G618" s="64">
        <v>4.3883435721519373</v>
      </c>
      <c r="H618" s="69">
        <v>45710.150688715206</v>
      </c>
      <c r="I618" s="64">
        <v>7.8702937491467022</v>
      </c>
      <c r="K618" s="70">
        <v>-0.91134260126487887</v>
      </c>
      <c r="M618" s="234">
        <f t="shared" si="9"/>
        <v>0.96134260126487892</v>
      </c>
    </row>
    <row r="619" spans="2:13" x14ac:dyDescent="0.3">
      <c r="B619" s="69"/>
      <c r="F619" s="69">
        <v>45710.255549826317</v>
      </c>
      <c r="G619" s="64">
        <v>4.459173085458989</v>
      </c>
      <c r="H619" s="69">
        <v>45710.255549826317</v>
      </c>
      <c r="I619" s="64">
        <v>10.62978964828028</v>
      </c>
      <c r="K619" s="70">
        <v>-0.90504225725720477</v>
      </c>
      <c r="M619" s="234">
        <f t="shared" si="9"/>
        <v>0.95504225725720482</v>
      </c>
    </row>
    <row r="620" spans="2:13" x14ac:dyDescent="0.3">
      <c r="B620" s="69"/>
      <c r="F620" s="69">
        <v>45710.360410937428</v>
      </c>
      <c r="G620" s="64">
        <v>4.2728099252407876</v>
      </c>
      <c r="H620" s="69">
        <v>45710.360410937428</v>
      </c>
      <c r="I620" s="64">
        <v>10.367984450760042</v>
      </c>
      <c r="K620" s="70">
        <v>-0.85777251371002028</v>
      </c>
      <c r="M620" s="234">
        <f t="shared" si="9"/>
        <v>0.90777251371002032</v>
      </c>
    </row>
    <row r="621" spans="2:13" x14ac:dyDescent="0.3">
      <c r="B621" s="69"/>
      <c r="F621" s="69">
        <v>45710.465272048539</v>
      </c>
      <c r="G621" s="64">
        <v>4.2541245830624117</v>
      </c>
      <c r="H621" s="69">
        <v>45710.465272048539</v>
      </c>
      <c r="I621" s="64">
        <v>10.614990566005659</v>
      </c>
      <c r="K621" s="70">
        <v>-0.8796092721629426</v>
      </c>
      <c r="M621" s="234">
        <f t="shared" si="9"/>
        <v>0.92960927216294265</v>
      </c>
    </row>
    <row r="622" spans="2:13" x14ac:dyDescent="0.3">
      <c r="B622" s="69"/>
      <c r="F622" s="69">
        <v>45710.57013315965</v>
      </c>
      <c r="G622" s="64">
        <v>4.4141476914828788</v>
      </c>
      <c r="H622" s="69">
        <v>45710.57013315965</v>
      </c>
      <c r="I622" s="64">
        <v>8.0581732689708296</v>
      </c>
      <c r="K622" s="70">
        <v>-0.89760351426986029</v>
      </c>
      <c r="M622" s="234">
        <f t="shared" si="9"/>
        <v>0.94760351426986034</v>
      </c>
    </row>
    <row r="623" spans="2:13" x14ac:dyDescent="0.3">
      <c r="B623" s="69"/>
      <c r="F623" s="69">
        <v>45710.674994270761</v>
      </c>
      <c r="G623" s="64">
        <v>4.3546466642222086</v>
      </c>
      <c r="H623" s="69">
        <v>45710.674994270761</v>
      </c>
      <c r="I623" s="64">
        <v>8.7353327257849642</v>
      </c>
      <c r="K623" s="70">
        <v>-0.85214837641258434</v>
      </c>
      <c r="M623" s="234">
        <f t="shared" si="9"/>
        <v>0.90214837641258439</v>
      </c>
    </row>
    <row r="624" spans="2:13" x14ac:dyDescent="0.3">
      <c r="B624" s="69"/>
      <c r="F624" s="69">
        <v>45710.779855381872</v>
      </c>
      <c r="G624" s="64">
        <v>4.3031669565135493</v>
      </c>
      <c r="H624" s="69">
        <v>45710.779855381872</v>
      </c>
      <c r="I624" s="64">
        <v>8.0847997602104567</v>
      </c>
      <c r="K624" s="70">
        <v>-0.84642388484337516</v>
      </c>
      <c r="M624" s="234">
        <f t="shared" si="9"/>
        <v>0.89642388484337521</v>
      </c>
    </row>
    <row r="625" spans="2:13" x14ac:dyDescent="0.3">
      <c r="B625" s="69"/>
      <c r="F625" s="69">
        <v>45710.884716492983</v>
      </c>
      <c r="G625" s="64">
        <v>4.3860145447616521</v>
      </c>
      <c r="H625" s="69">
        <v>45710.884716492983</v>
      </c>
      <c r="I625" s="64">
        <v>7.0033627653387187</v>
      </c>
      <c r="K625" s="70">
        <v>-0.83878636328441303</v>
      </c>
      <c r="M625" s="234">
        <f t="shared" si="9"/>
        <v>0.88878636328441307</v>
      </c>
    </row>
    <row r="626" spans="2:13" x14ac:dyDescent="0.3">
      <c r="B626" s="69"/>
      <c r="F626" s="69">
        <v>45710.989577604094</v>
      </c>
      <c r="G626" s="64">
        <v>4.1792498756358301</v>
      </c>
      <c r="H626" s="69">
        <v>45710.989577604094</v>
      </c>
      <c r="I626" s="64">
        <v>7.9009998738388632</v>
      </c>
      <c r="K626" s="70">
        <v>-0.79485654421676111</v>
      </c>
      <c r="M626" s="234">
        <f t="shared" si="9"/>
        <v>0.84485654421676115</v>
      </c>
    </row>
    <row r="627" spans="2:13" x14ac:dyDescent="0.3">
      <c r="B627" s="69"/>
      <c r="F627" s="69">
        <v>45711.094438715205</v>
      </c>
      <c r="G627" s="64">
        <v>4.0939059578980048</v>
      </c>
      <c r="H627" s="69">
        <v>45711.094438715205</v>
      </c>
      <c r="I627" s="64">
        <v>8.7369407342874137</v>
      </c>
      <c r="K627" s="70">
        <v>-0.80932435459868635</v>
      </c>
      <c r="M627" s="234">
        <f t="shared" si="9"/>
        <v>0.85932435459868639</v>
      </c>
    </row>
    <row r="628" spans="2:13" x14ac:dyDescent="0.3">
      <c r="B628" s="69"/>
      <c r="F628" s="69">
        <v>45711.199299826316</v>
      </c>
      <c r="G628" s="64">
        <v>4.223047061228236</v>
      </c>
      <c r="H628" s="69">
        <v>45711.199299826316</v>
      </c>
      <c r="I628" s="64">
        <v>9.4923423758523189</v>
      </c>
      <c r="K628" s="70">
        <v>-0.84757232610977762</v>
      </c>
      <c r="M628" s="234">
        <f t="shared" si="9"/>
        <v>0.89757232610977766</v>
      </c>
    </row>
    <row r="629" spans="2:13" x14ac:dyDescent="0.3">
      <c r="B629" s="69"/>
      <c r="F629" s="69">
        <v>45711.304160937427</v>
      </c>
      <c r="G629" s="64">
        <v>4.2403496496487412</v>
      </c>
      <c r="H629" s="69">
        <v>45711.304160937427</v>
      </c>
      <c r="I629" s="64">
        <v>8.8303661442743557</v>
      </c>
      <c r="K629" s="70">
        <v>-0.87632425457271557</v>
      </c>
      <c r="M629" s="234">
        <f t="shared" si="9"/>
        <v>0.92632425457271561</v>
      </c>
    </row>
    <row r="630" spans="2:13" x14ac:dyDescent="0.3">
      <c r="B630" s="69"/>
      <c r="F630" s="69">
        <v>45711.409022048538</v>
      </c>
      <c r="G630" s="64">
        <v>4.1089415237581139</v>
      </c>
      <c r="H630" s="69">
        <v>45711.409022048538</v>
      </c>
      <c r="I630" s="64">
        <v>10.398256922631683</v>
      </c>
      <c r="K630" s="70">
        <v>-0.83358003976388861</v>
      </c>
      <c r="M630" s="234">
        <f t="shared" si="9"/>
        <v>0.88358003976388866</v>
      </c>
    </row>
    <row r="631" spans="2:13" x14ac:dyDescent="0.3">
      <c r="B631" s="69"/>
      <c r="F631" s="69">
        <v>45711.513883159649</v>
      </c>
      <c r="G631" s="64">
        <v>3.894034418576827</v>
      </c>
      <c r="H631" s="69">
        <v>45711.513883159649</v>
      </c>
      <c r="I631" s="64">
        <v>10.086235218822097</v>
      </c>
      <c r="K631" s="70">
        <v>-0.84370942389707837</v>
      </c>
      <c r="M631" s="234">
        <f t="shared" si="9"/>
        <v>0.89370942389707841</v>
      </c>
    </row>
    <row r="632" spans="2:13" x14ac:dyDescent="0.3">
      <c r="B632" s="69"/>
      <c r="F632" s="69">
        <v>45711.61874427076</v>
      </c>
      <c r="G632" s="64">
        <v>4.0273114066475788</v>
      </c>
      <c r="H632" s="69">
        <v>45711.61874427076</v>
      </c>
      <c r="I632" s="64">
        <v>6.9593109838537552</v>
      </c>
      <c r="K632" s="70">
        <v>-0.84163688435455775</v>
      </c>
      <c r="M632" s="234">
        <f t="shared" si="9"/>
        <v>0.89163688435455779</v>
      </c>
    </row>
    <row r="633" spans="2:13" x14ac:dyDescent="0.3">
      <c r="B633" s="69"/>
      <c r="F633" s="69">
        <v>45711.723605381871</v>
      </c>
      <c r="G633" s="64">
        <v>3.810568368876555</v>
      </c>
      <c r="H633" s="69">
        <v>45711.723605381871</v>
      </c>
      <c r="I633" s="64">
        <v>10.007298204667332</v>
      </c>
      <c r="K633" s="70">
        <v>-0.83460163244315066</v>
      </c>
      <c r="M633" s="234">
        <f t="shared" si="9"/>
        <v>0.88460163244315071</v>
      </c>
    </row>
    <row r="634" spans="2:13" x14ac:dyDescent="0.3">
      <c r="B634" s="69"/>
      <c r="F634" s="69">
        <v>45711.828466492982</v>
      </c>
      <c r="G634" s="64">
        <v>3.8371583368570081</v>
      </c>
      <c r="H634" s="69">
        <v>45711.828466492982</v>
      </c>
      <c r="I634" s="64">
        <v>9.651583838023738</v>
      </c>
      <c r="K634" s="70">
        <v>-0.78782508926436923</v>
      </c>
      <c r="M634" s="234">
        <f t="shared" si="9"/>
        <v>0.83782508926436927</v>
      </c>
    </row>
    <row r="635" spans="2:13" x14ac:dyDescent="0.3">
      <c r="B635" s="69"/>
      <c r="F635" s="69">
        <v>45711.933327604092</v>
      </c>
      <c r="G635" s="64">
        <v>3.6414227987672825</v>
      </c>
      <c r="H635" s="69">
        <v>45711.933327604092</v>
      </c>
      <c r="I635" s="64">
        <v>8.9266564752544575</v>
      </c>
      <c r="K635" s="70">
        <v>-0.74825137916143847</v>
      </c>
      <c r="M635" s="234">
        <f t="shared" si="9"/>
        <v>0.79825137916143851</v>
      </c>
    </row>
    <row r="636" spans="2:13" x14ac:dyDescent="0.3">
      <c r="B636" s="69"/>
      <c r="F636" s="69">
        <v>45712.038188715203</v>
      </c>
      <c r="G636" s="64">
        <v>3.6190127188979515</v>
      </c>
      <c r="H636" s="69">
        <v>45712.038188715203</v>
      </c>
      <c r="I636" s="64">
        <v>10.68011202666826</v>
      </c>
      <c r="K636" s="70">
        <v>-0.79370593355759123</v>
      </c>
      <c r="M636" s="234">
        <f t="shared" si="9"/>
        <v>0.84370593355759127</v>
      </c>
    </row>
    <row r="637" spans="2:13" x14ac:dyDescent="0.3">
      <c r="B637" s="69"/>
      <c r="F637" s="69">
        <v>45712.143049826314</v>
      </c>
      <c r="G637" s="64">
        <v>3.4902524706805034</v>
      </c>
      <c r="H637" s="69">
        <v>45712.143049826314</v>
      </c>
      <c r="I637" s="64">
        <v>7.7161833433180007</v>
      </c>
      <c r="K637" s="70">
        <v>-0.7815456427735773</v>
      </c>
      <c r="M637" s="234">
        <f t="shared" si="9"/>
        <v>0.83154564277357734</v>
      </c>
    </row>
    <row r="638" spans="2:13" x14ac:dyDescent="0.3">
      <c r="B638" s="69"/>
      <c r="F638" s="69">
        <v>45712.247910937425</v>
      </c>
      <c r="G638" s="64">
        <v>3.5774944281154224</v>
      </c>
      <c r="H638" s="69">
        <v>45712.247910937425</v>
      </c>
      <c r="I638" s="64">
        <v>8.9291843577076531</v>
      </c>
      <c r="K638" s="70">
        <v>-0.74894762405570692</v>
      </c>
      <c r="M638" s="234">
        <f t="shared" si="9"/>
        <v>0.79894762405570696</v>
      </c>
    </row>
    <row r="639" spans="2:13" x14ac:dyDescent="0.3">
      <c r="B639" s="69"/>
      <c r="F639" s="69">
        <v>45712.352772048536</v>
      </c>
      <c r="G639" s="64">
        <v>3.5505653116672278</v>
      </c>
      <c r="H639" s="69">
        <v>45712.352772048536</v>
      </c>
      <c r="I639" s="64">
        <v>10.521864404737812</v>
      </c>
      <c r="K639" s="70">
        <v>-0.78514898015626677</v>
      </c>
      <c r="M639" s="234">
        <f t="shared" si="9"/>
        <v>0.83514898015626682</v>
      </c>
    </row>
    <row r="640" spans="2:13" x14ac:dyDescent="0.3">
      <c r="B640" s="69"/>
      <c r="F640" s="69">
        <v>45712.457633159647</v>
      </c>
      <c r="G640" s="64">
        <v>3.466426947481783</v>
      </c>
      <c r="H640" s="69">
        <v>45712.457633159647</v>
      </c>
      <c r="I640" s="64">
        <v>10.434676218764871</v>
      </c>
      <c r="K640" s="70">
        <v>-0.75385357449105617</v>
      </c>
      <c r="M640" s="234">
        <f t="shared" si="9"/>
        <v>0.80385357449105621</v>
      </c>
    </row>
    <row r="641" spans="2:13" x14ac:dyDescent="0.3">
      <c r="B641" s="69"/>
      <c r="F641" s="69">
        <v>45712.562494270758</v>
      </c>
      <c r="G641" s="64">
        <v>3.3061597316141556</v>
      </c>
      <c r="H641" s="69">
        <v>45712.562494270758</v>
      </c>
      <c r="I641" s="64">
        <v>7.4699686964932059</v>
      </c>
      <c r="K641" s="70">
        <v>-0.79394557160539625</v>
      </c>
      <c r="M641" s="234">
        <f t="shared" si="9"/>
        <v>0.84394557160539629</v>
      </c>
    </row>
    <row r="642" spans="2:13" x14ac:dyDescent="0.3">
      <c r="B642" s="69"/>
      <c r="F642" s="69">
        <v>45712.667355381869</v>
      </c>
      <c r="G642" s="64">
        <v>3.1357179109036104</v>
      </c>
      <c r="H642" s="69">
        <v>45712.667355381869</v>
      </c>
      <c r="I642" s="64">
        <v>8.6272496056887817</v>
      </c>
      <c r="K642" s="70">
        <v>-0.75054888582610835</v>
      </c>
      <c r="M642" s="234">
        <f t="shared" si="9"/>
        <v>0.80054888582610839</v>
      </c>
    </row>
    <row r="643" spans="2:13" x14ac:dyDescent="0.3">
      <c r="B643" s="69"/>
      <c r="F643" s="69">
        <v>45712.77221649298</v>
      </c>
      <c r="G643" s="64">
        <v>3.0470163308655938</v>
      </c>
      <c r="H643" s="69">
        <v>45712.77221649298</v>
      </c>
      <c r="I643" s="64">
        <v>8.6614780689890623</v>
      </c>
      <c r="K643" s="70">
        <v>-0.78650171154334458</v>
      </c>
      <c r="M643" s="234">
        <f t="shared" si="9"/>
        <v>0.83650171154334463</v>
      </c>
    </row>
    <row r="644" spans="2:13" x14ac:dyDescent="0.3">
      <c r="B644" s="69"/>
      <c r="F644" s="69">
        <v>45712.877077604091</v>
      </c>
      <c r="G644" s="64">
        <v>3.17730046154366</v>
      </c>
      <c r="H644" s="69">
        <v>45712.877077604091</v>
      </c>
      <c r="I644" s="64">
        <v>7.3498104897392276</v>
      </c>
      <c r="K644" s="70">
        <v>-0.80790999420646337</v>
      </c>
      <c r="M644" s="234">
        <f t="shared" si="9"/>
        <v>0.85790999420646341</v>
      </c>
    </row>
    <row r="645" spans="2:13" x14ac:dyDescent="0.3">
      <c r="B645" s="69"/>
      <c r="F645" s="69">
        <v>45712.981938715202</v>
      </c>
      <c r="G645" s="64">
        <v>3.0178219350307294</v>
      </c>
      <c r="H645" s="69">
        <v>45712.981938715202</v>
      </c>
      <c r="I645" s="64">
        <v>8.0769456106515918</v>
      </c>
      <c r="K645" s="70">
        <v>-0.76450397631034506</v>
      </c>
      <c r="M645" s="234">
        <f t="shared" si="9"/>
        <v>0.8145039763103451</v>
      </c>
    </row>
    <row r="646" spans="2:13" x14ac:dyDescent="0.3">
      <c r="B646" s="69"/>
      <c r="F646" s="69">
        <v>45713.086799826313</v>
      </c>
      <c r="G646" s="64">
        <v>2.796012660563219</v>
      </c>
      <c r="H646" s="69">
        <v>45713.086799826313</v>
      </c>
      <c r="I646" s="64">
        <v>7.4106387174036836</v>
      </c>
      <c r="K646" s="70">
        <v>-0.77707590778077895</v>
      </c>
      <c r="M646" s="234">
        <f t="shared" si="9"/>
        <v>0.827075907780779</v>
      </c>
    </row>
    <row r="647" spans="2:13" x14ac:dyDescent="0.3">
      <c r="B647" s="69"/>
      <c r="F647" s="69">
        <v>45713.191660937424</v>
      </c>
      <c r="G647" s="64">
        <v>2.7225825501149696</v>
      </c>
      <c r="H647" s="69">
        <v>45713.191660937424</v>
      </c>
      <c r="I647" s="64">
        <v>9.5940010648638925</v>
      </c>
      <c r="K647" s="70">
        <v>-0.74486088400253958</v>
      </c>
      <c r="M647" s="234">
        <f t="shared" si="9"/>
        <v>0.79486088400253962</v>
      </c>
    </row>
    <row r="648" spans="2:13" x14ac:dyDescent="0.3">
      <c r="B648" s="69"/>
      <c r="F648" s="69">
        <v>45713.296522048535</v>
      </c>
      <c r="G648" s="64">
        <v>2.6155382258487796</v>
      </c>
      <c r="H648" s="69">
        <v>45713.296522048535</v>
      </c>
      <c r="I648" s="64">
        <v>7.1672357993734641</v>
      </c>
      <c r="K648" s="70">
        <v>-0.77859109981115115</v>
      </c>
      <c r="M648" s="234">
        <f t="shared" si="9"/>
        <v>0.8285910998111512</v>
      </c>
    </row>
    <row r="649" spans="2:13" x14ac:dyDescent="0.3">
      <c r="B649" s="69"/>
      <c r="F649" s="69">
        <v>45713.401383159646</v>
      </c>
      <c r="G649" s="64">
        <v>2.5255668527293875</v>
      </c>
      <c r="H649" s="69">
        <v>45713.401383159646</v>
      </c>
      <c r="I649" s="64">
        <v>10.35541867241014</v>
      </c>
      <c r="K649" s="70">
        <v>-0.80061628853820332</v>
      </c>
      <c r="M649" s="234">
        <f t="shared" si="9"/>
        <v>0.85061628853820337</v>
      </c>
    </row>
    <row r="650" spans="2:13" x14ac:dyDescent="0.3">
      <c r="B650" s="69"/>
      <c r="F650" s="69">
        <v>45713.506244270757</v>
      </c>
      <c r="G650" s="64">
        <v>2.4692586278344684</v>
      </c>
      <c r="H650" s="69">
        <v>45713.506244270757</v>
      </c>
      <c r="I650" s="64">
        <v>10.401811526640012</v>
      </c>
      <c r="K650" s="70">
        <v>-0.7713377010006941</v>
      </c>
      <c r="M650" s="234">
        <f t="shared" si="9"/>
        <v>0.82133770100069414</v>
      </c>
    </row>
    <row r="651" spans="2:13" x14ac:dyDescent="0.3">
      <c r="B651" s="69"/>
      <c r="F651" s="69">
        <v>45713.611105381868</v>
      </c>
      <c r="G651" s="64">
        <v>2.5752264311473319</v>
      </c>
      <c r="H651" s="69">
        <v>45713.611105381868</v>
      </c>
      <c r="I651" s="64">
        <v>7.6434061443905676</v>
      </c>
      <c r="K651" s="70">
        <v>-0.76779480307258463</v>
      </c>
      <c r="M651" s="234">
        <f t="shared" si="9"/>
        <v>0.81779480307258468</v>
      </c>
    </row>
    <row r="652" spans="2:13" x14ac:dyDescent="0.3">
      <c r="B652" s="69"/>
      <c r="F652" s="69">
        <v>45713.715966492979</v>
      </c>
      <c r="G652" s="64">
        <v>2.5560044219055476</v>
      </c>
      <c r="H652" s="69">
        <v>45713.715966492979</v>
      </c>
      <c r="I652" s="64">
        <v>10.793969003458761</v>
      </c>
      <c r="K652" s="70">
        <v>-0.77704103041139161</v>
      </c>
      <c r="M652" s="234">
        <f t="shared" si="9"/>
        <v>0.82704103041139165</v>
      </c>
    </row>
    <row r="653" spans="2:13" x14ac:dyDescent="0.3">
      <c r="B653" s="69"/>
      <c r="F653" s="69">
        <v>45713.82082760409</v>
      </c>
      <c r="G653" s="64">
        <v>2.5388607380343791</v>
      </c>
      <c r="H653" s="69">
        <v>45713.82082760409</v>
      </c>
      <c r="I653" s="64">
        <v>6.8526443797828467</v>
      </c>
      <c r="K653" s="70">
        <v>-0.76934036533011385</v>
      </c>
      <c r="M653" s="234">
        <f t="shared" si="9"/>
        <v>0.8193403653301139</v>
      </c>
    </row>
    <row r="654" spans="2:13" x14ac:dyDescent="0.3">
      <c r="B654" s="69"/>
      <c r="F654" s="69">
        <v>45713.925688715201</v>
      </c>
      <c r="G654" s="64">
        <v>2.4381817665748997</v>
      </c>
      <c r="H654" s="69">
        <v>45713.925688715201</v>
      </c>
      <c r="I654" s="64">
        <v>7.7267969570283883</v>
      </c>
      <c r="K654" s="70">
        <v>-0.74027390818177241</v>
      </c>
      <c r="M654" s="234">
        <f t="shared" si="9"/>
        <v>0.79027390818177246</v>
      </c>
    </row>
    <row r="655" spans="2:13" x14ac:dyDescent="0.3">
      <c r="B655" s="69"/>
      <c r="F655" s="69">
        <v>45714.030549826311</v>
      </c>
      <c r="G655" s="64">
        <v>2.3288832758989848</v>
      </c>
      <c r="H655" s="69">
        <v>45714.030549826311</v>
      </c>
      <c r="I655" s="64">
        <v>10.093919958505111</v>
      </c>
      <c r="K655" s="70">
        <v>-0.73466524719253867</v>
      </c>
      <c r="M655" s="234">
        <f t="shared" ref="M655:M718" si="10">-K655+0.05</f>
        <v>0.78466524719253872</v>
      </c>
    </row>
    <row r="656" spans="2:13" x14ac:dyDescent="0.3">
      <c r="B656" s="69"/>
      <c r="F656" s="69">
        <v>45714.135410937422</v>
      </c>
      <c r="G656" s="64">
        <v>2.2810183521418108</v>
      </c>
      <c r="H656" s="69">
        <v>45714.135410937422</v>
      </c>
      <c r="I656" s="64">
        <v>8.1058206675328375</v>
      </c>
      <c r="K656" s="70">
        <v>-0.76531503372064036</v>
      </c>
      <c r="M656" s="234">
        <f t="shared" si="10"/>
        <v>0.8153150337206404</v>
      </c>
    </row>
    <row r="657" spans="2:13" x14ac:dyDescent="0.3">
      <c r="B657" s="69"/>
      <c r="F657" s="69">
        <v>45714.240272048533</v>
      </c>
      <c r="G657" s="64">
        <v>2.1032219336354636</v>
      </c>
      <c r="H657" s="69">
        <v>45714.240272048533</v>
      </c>
      <c r="I657" s="64">
        <v>7.2915929631181582</v>
      </c>
      <c r="K657" s="70">
        <v>-0.75456858054819242</v>
      </c>
      <c r="M657" s="234">
        <f t="shared" si="10"/>
        <v>0.80456858054819247</v>
      </c>
    </row>
    <row r="658" spans="2:13" x14ac:dyDescent="0.3">
      <c r="B658" s="69"/>
      <c r="F658" s="69">
        <v>45714.345133159644</v>
      </c>
      <c r="G658" s="64">
        <v>1.9939624866083201</v>
      </c>
      <c r="H658" s="69">
        <v>45714.345133159644</v>
      </c>
      <c r="I658" s="64">
        <v>7.963144693364244</v>
      </c>
      <c r="K658" s="70">
        <v>-0.72149377232780076</v>
      </c>
      <c r="M658" s="234">
        <f t="shared" si="10"/>
        <v>0.77149377232780081</v>
      </c>
    </row>
    <row r="659" spans="2:13" x14ac:dyDescent="0.3">
      <c r="B659" s="69"/>
      <c r="F659" s="69">
        <v>45714.449994270755</v>
      </c>
      <c r="G659" s="64">
        <v>1.8593425128394305</v>
      </c>
      <c r="H659" s="69">
        <v>45714.449994270755</v>
      </c>
      <c r="I659" s="64">
        <v>8.0842740710363596</v>
      </c>
      <c r="K659" s="70">
        <v>-0.71933265452222106</v>
      </c>
      <c r="M659" s="234">
        <f t="shared" si="10"/>
        <v>0.7693326545222211</v>
      </c>
    </row>
    <row r="660" spans="2:13" x14ac:dyDescent="0.3">
      <c r="B660" s="69"/>
      <c r="F660" s="69">
        <v>45714.554855381866</v>
      </c>
      <c r="G660" s="64">
        <v>2.0938951026032697</v>
      </c>
      <c r="H660" s="69">
        <v>45714.554855381866</v>
      </c>
      <c r="I660" s="64">
        <v>7.1865625862478009</v>
      </c>
      <c r="K660" s="70">
        <v>-0.67736196140425697</v>
      </c>
      <c r="M660" s="234">
        <f t="shared" si="10"/>
        <v>0.72736196140425702</v>
      </c>
    </row>
    <row r="661" spans="2:13" x14ac:dyDescent="0.3">
      <c r="B661" s="69"/>
      <c r="F661" s="69">
        <v>45714.659716492977</v>
      </c>
      <c r="G661" s="64">
        <v>2.1803042446826226</v>
      </c>
      <c r="H661" s="69">
        <v>45714.659716492977</v>
      </c>
      <c r="I661" s="64">
        <v>9.662308014635995</v>
      </c>
      <c r="K661" s="70">
        <v>-0.69598902761228398</v>
      </c>
      <c r="M661" s="234">
        <f t="shared" si="10"/>
        <v>0.74598902761228403</v>
      </c>
    </row>
    <row r="662" spans="2:13" x14ac:dyDescent="0.3">
      <c r="B662" s="69"/>
      <c r="F662" s="69">
        <v>45714.764577604088</v>
      </c>
      <c r="G662" s="64">
        <v>2.3443156459132948</v>
      </c>
      <c r="H662" s="69">
        <v>45714.764577604088</v>
      </c>
      <c r="I662" s="64">
        <v>7.6926327004482893</v>
      </c>
      <c r="K662" s="70">
        <v>-0.72551650863452999</v>
      </c>
      <c r="M662" s="234">
        <f t="shared" si="10"/>
        <v>0.77551650863453003</v>
      </c>
    </row>
    <row r="663" spans="2:13" x14ac:dyDescent="0.3">
      <c r="B663" s="69"/>
      <c r="F663" s="69">
        <v>45714.869438715199</v>
      </c>
      <c r="G663" s="64">
        <v>2.5225922079906997</v>
      </c>
      <c r="H663" s="69">
        <v>45714.869438715199</v>
      </c>
      <c r="I663" s="64">
        <v>10.331844873587352</v>
      </c>
      <c r="K663" s="70">
        <v>-0.73883684294847696</v>
      </c>
      <c r="M663" s="234">
        <f t="shared" si="10"/>
        <v>0.788836842948477</v>
      </c>
    </row>
    <row r="664" spans="2:13" x14ac:dyDescent="0.3">
      <c r="B664" s="69"/>
      <c r="F664" s="69">
        <v>45714.97429982631</v>
      </c>
      <c r="G664" s="64">
        <v>2.7041205643450716</v>
      </c>
      <c r="H664" s="69">
        <v>45714.97429982631</v>
      </c>
      <c r="I664" s="64">
        <v>7.70998730078772</v>
      </c>
      <c r="K664" s="70">
        <v>-0.71866570877228553</v>
      </c>
      <c r="M664" s="234">
        <f t="shared" si="10"/>
        <v>0.76866570877228557</v>
      </c>
    </row>
    <row r="665" spans="2:13" x14ac:dyDescent="0.3">
      <c r="B665" s="69"/>
      <c r="F665" s="69">
        <v>45715.079160937421</v>
      </c>
      <c r="G665" s="64">
        <v>2.7263546831497734</v>
      </c>
      <c r="H665" s="69">
        <v>45715.079160937421</v>
      </c>
      <c r="I665" s="64">
        <v>7.332295195191513</v>
      </c>
      <c r="K665" s="70">
        <v>-0.7019926182946713</v>
      </c>
      <c r="M665" s="234">
        <f t="shared" si="10"/>
        <v>0.75199261829467134</v>
      </c>
    </row>
    <row r="666" spans="2:13" x14ac:dyDescent="0.3">
      <c r="B666" s="69"/>
      <c r="F666" s="69">
        <v>45715.184022048532</v>
      </c>
      <c r="G666" s="64">
        <v>2.9644076057870681</v>
      </c>
      <c r="H666" s="69">
        <v>45715.184022048532</v>
      </c>
      <c r="I666" s="64">
        <v>10.59345148124275</v>
      </c>
      <c r="K666" s="70">
        <v>-0.70332128182659925</v>
      </c>
      <c r="M666" s="234">
        <f t="shared" si="10"/>
        <v>0.7533212818265993</v>
      </c>
    </row>
    <row r="667" spans="2:13" x14ac:dyDescent="0.3">
      <c r="B667" s="69"/>
      <c r="F667" s="69">
        <v>45715.288883159643</v>
      </c>
      <c r="G667" s="64">
        <v>2.9148988514827066</v>
      </c>
      <c r="H667" s="69">
        <v>45715.288883159643</v>
      </c>
      <c r="I667" s="64">
        <v>8.872435331823052</v>
      </c>
      <c r="K667" s="70">
        <v>-0.66707913883628589</v>
      </c>
      <c r="M667" s="234">
        <f t="shared" si="10"/>
        <v>0.71707913883628593</v>
      </c>
    </row>
    <row r="668" spans="2:13" x14ac:dyDescent="0.3">
      <c r="B668" s="69"/>
      <c r="F668" s="69">
        <v>45715.393744270754</v>
      </c>
      <c r="G668" s="64">
        <v>2.7929498832388511</v>
      </c>
      <c r="H668" s="69">
        <v>45715.393744270754</v>
      </c>
      <c r="I668" s="64">
        <v>7.9610936081543855</v>
      </c>
      <c r="K668" s="70">
        <v>-0.62858928568025174</v>
      </c>
      <c r="M668" s="234">
        <f t="shared" si="10"/>
        <v>0.67858928568025179</v>
      </c>
    </row>
    <row r="669" spans="2:13" x14ac:dyDescent="0.3">
      <c r="B669" s="69"/>
      <c r="F669" s="69">
        <v>45715.498605381865</v>
      </c>
      <c r="G669" s="64">
        <v>2.5903421176008932</v>
      </c>
      <c r="H669" s="69">
        <v>45715.498605381865</v>
      </c>
      <c r="I669" s="64">
        <v>7.4962486211552548</v>
      </c>
      <c r="K669" s="70">
        <v>-0.6783448494801203</v>
      </c>
      <c r="M669" s="234">
        <f t="shared" si="10"/>
        <v>0.72834484948012035</v>
      </c>
    </row>
    <row r="670" spans="2:13" x14ac:dyDescent="0.3">
      <c r="B670" s="69"/>
      <c r="F670" s="69">
        <v>45715.603466492976</v>
      </c>
      <c r="G670" s="64">
        <v>2.5245660829291983</v>
      </c>
      <c r="H670" s="69">
        <v>45715.603466492976</v>
      </c>
      <c r="I670" s="64">
        <v>10.090755646059419</v>
      </c>
      <c r="K670" s="70">
        <v>-0.7024663142151254</v>
      </c>
      <c r="M670" s="234">
        <f t="shared" si="10"/>
        <v>0.75246631421512544</v>
      </c>
    </row>
    <row r="671" spans="2:13" x14ac:dyDescent="0.3">
      <c r="B671" s="69"/>
      <c r="F671" s="69">
        <v>45715.708327604087</v>
      </c>
      <c r="G671" s="64">
        <v>2.6466773233820069</v>
      </c>
      <c r="H671" s="69">
        <v>45715.708327604087</v>
      </c>
      <c r="I671" s="64">
        <v>7.902423387151142</v>
      </c>
      <c r="K671" s="70">
        <v>-0.71354167681905667</v>
      </c>
      <c r="M671" s="234">
        <f t="shared" si="10"/>
        <v>0.76354167681905671</v>
      </c>
    </row>
    <row r="672" spans="2:13" x14ac:dyDescent="0.3">
      <c r="B672" s="69"/>
      <c r="F672" s="69">
        <v>45715.813188715198</v>
      </c>
      <c r="G672" s="64">
        <v>2.5533636462349447</v>
      </c>
      <c r="H672" s="69">
        <v>45715.813188715198</v>
      </c>
      <c r="I672" s="64">
        <v>9.0712131667793798</v>
      </c>
      <c r="K672" s="70">
        <v>-0.74473373201382842</v>
      </c>
      <c r="M672" s="234">
        <f t="shared" si="10"/>
        <v>0.79473373201382846</v>
      </c>
    </row>
    <row r="673" spans="2:13" x14ac:dyDescent="0.3">
      <c r="B673" s="69"/>
      <c r="F673" s="69">
        <v>45715.918049826309</v>
      </c>
      <c r="G673" s="64">
        <v>2.3388719824229254</v>
      </c>
      <c r="H673" s="69">
        <v>45715.918049826309</v>
      </c>
      <c r="I673" s="64">
        <v>9.4192451684675955</v>
      </c>
      <c r="K673" s="70">
        <v>-0.72308511418312993</v>
      </c>
      <c r="M673" s="234">
        <f t="shared" si="10"/>
        <v>0.77308511418312997</v>
      </c>
    </row>
    <row r="674" spans="2:13" x14ac:dyDescent="0.3">
      <c r="B674" s="69"/>
      <c r="F674" s="69">
        <v>45716.02291093742</v>
      </c>
      <c r="G674" s="64">
        <v>2.2576176519552993</v>
      </c>
      <c r="H674" s="69">
        <v>45716.02291093742</v>
      </c>
      <c r="I674" s="64">
        <v>7.7069322919726231</v>
      </c>
      <c r="K674" s="70">
        <v>-0.73746323691449955</v>
      </c>
      <c r="M674" s="234">
        <f t="shared" si="10"/>
        <v>0.7874632369144996</v>
      </c>
    </row>
    <row r="675" spans="2:13" x14ac:dyDescent="0.3">
      <c r="B675" s="69"/>
      <c r="F675" s="69">
        <v>45716.12777204853</v>
      </c>
      <c r="G675" s="64">
        <v>2.2163827346616074</v>
      </c>
      <c r="H675" s="69">
        <v>45716.12777204853</v>
      </c>
      <c r="I675" s="64">
        <v>7.8230808731714045</v>
      </c>
      <c r="K675" s="70">
        <v>-0.71174627604697116</v>
      </c>
      <c r="M675" s="234">
        <f t="shared" si="10"/>
        <v>0.7617462760469712</v>
      </c>
    </row>
    <row r="676" spans="2:13" x14ac:dyDescent="0.3">
      <c r="B676" s="69"/>
      <c r="F676" s="69">
        <v>45716.232633159641</v>
      </c>
      <c r="G676" s="64">
        <v>2.240664889803893</v>
      </c>
      <c r="H676" s="69">
        <v>45716.232633159641</v>
      </c>
      <c r="I676" s="64">
        <v>8.7721413640116186</v>
      </c>
      <c r="K676" s="70">
        <v>-0.74542582414977288</v>
      </c>
      <c r="M676" s="234">
        <f t="shared" si="10"/>
        <v>0.79542582414977292</v>
      </c>
    </row>
    <row r="677" spans="2:13" x14ac:dyDescent="0.3">
      <c r="B677" s="69"/>
      <c r="F677" s="69">
        <v>45716.337494270752</v>
      </c>
      <c r="G677" s="64">
        <v>2.246591201211543</v>
      </c>
      <c r="H677" s="69">
        <v>45716.337494270752</v>
      </c>
      <c r="I677" s="64">
        <v>8.9126973257393445</v>
      </c>
      <c r="K677" s="70">
        <v>-0.70039830921060198</v>
      </c>
      <c r="M677" s="234">
        <f t="shared" si="10"/>
        <v>0.75039830921060202</v>
      </c>
    </row>
    <row r="678" spans="2:13" x14ac:dyDescent="0.3">
      <c r="B678" s="69"/>
      <c r="F678" s="69">
        <v>45716.442355381863</v>
      </c>
      <c r="G678" s="64">
        <v>2.2474338814800552</v>
      </c>
      <c r="H678" s="69">
        <v>45716.442355381863</v>
      </c>
      <c r="I678" s="64">
        <v>7.437953834737062</v>
      </c>
      <c r="K678" s="70">
        <v>-0.74987488446332939</v>
      </c>
      <c r="M678" s="234">
        <f t="shared" si="10"/>
        <v>0.79987488446332944</v>
      </c>
    </row>
    <row r="679" spans="2:13" x14ac:dyDescent="0.3">
      <c r="B679" s="69"/>
      <c r="F679" s="69">
        <v>45716.547216492974</v>
      </c>
      <c r="G679" s="64">
        <v>2.3690221566354541</v>
      </c>
      <c r="H679" s="69">
        <v>45716.547216492974</v>
      </c>
      <c r="I679" s="64">
        <v>8.5269759613911003</v>
      </c>
      <c r="K679" s="70">
        <v>-0.7983495649794633</v>
      </c>
      <c r="M679" s="234">
        <f t="shared" si="10"/>
        <v>0.84834956497946334</v>
      </c>
    </row>
    <row r="680" spans="2:13" x14ac:dyDescent="0.3">
      <c r="B680" s="69"/>
      <c r="F680" s="69">
        <v>45716.652077604085</v>
      </c>
      <c r="G680" s="64">
        <v>2.5860180885418735</v>
      </c>
      <c r="H680" s="69">
        <v>45716.652077604085</v>
      </c>
      <c r="I680" s="64">
        <v>10.248208121085845</v>
      </c>
      <c r="K680" s="70">
        <v>-0.79687158102353073</v>
      </c>
      <c r="M680" s="234">
        <f t="shared" si="10"/>
        <v>0.84687158102353077</v>
      </c>
    </row>
    <row r="681" spans="2:13" x14ac:dyDescent="0.3">
      <c r="B681" s="69"/>
      <c r="F681" s="69">
        <v>45716.756938715196</v>
      </c>
      <c r="G681" s="64">
        <v>2.5911472449281812</v>
      </c>
      <c r="H681" s="69">
        <v>45716.756938715196</v>
      </c>
      <c r="I681" s="64">
        <v>8.9949563217272548</v>
      </c>
      <c r="K681" s="70">
        <v>-0.84452988657270478</v>
      </c>
      <c r="M681" s="234">
        <f t="shared" si="10"/>
        <v>0.89452988657270482</v>
      </c>
    </row>
    <row r="682" spans="2:13" x14ac:dyDescent="0.3">
      <c r="B682" s="69"/>
      <c r="F682" s="69">
        <v>45716.861799826307</v>
      </c>
      <c r="G682" s="64">
        <v>2.4207547156504114</v>
      </c>
      <c r="H682" s="69">
        <v>45716.861799826307</v>
      </c>
      <c r="I682" s="64">
        <v>6.8581269677292749</v>
      </c>
      <c r="K682" s="70">
        <v>-0.82295778937238628</v>
      </c>
      <c r="M682" s="234">
        <f t="shared" si="10"/>
        <v>0.87295778937238633</v>
      </c>
    </row>
    <row r="683" spans="2:13" x14ac:dyDescent="0.3">
      <c r="B683" s="69"/>
      <c r="F683" s="69">
        <v>45716.966660937418</v>
      </c>
      <c r="G683" s="64">
        <v>2.5505139709929221</v>
      </c>
      <c r="H683" s="69">
        <v>45716.966660937418</v>
      </c>
      <c r="I683" s="64">
        <v>8.7405950818009277</v>
      </c>
      <c r="K683" s="70">
        <v>-0.81183117083638356</v>
      </c>
      <c r="M683" s="234">
        <f t="shared" si="10"/>
        <v>0.86183117083638361</v>
      </c>
    </row>
    <row r="684" spans="2:13" x14ac:dyDescent="0.3">
      <c r="B684" s="69"/>
      <c r="F684" s="69">
        <v>45717.071522048529</v>
      </c>
      <c r="G684" s="64">
        <v>2.3349230480769063</v>
      </c>
      <c r="H684" s="69">
        <v>45717.071522048529</v>
      </c>
      <c r="I684" s="64">
        <v>7.3821367090131869</v>
      </c>
      <c r="K684" s="70">
        <v>-0.78448241583867817</v>
      </c>
      <c r="M684" s="234">
        <f t="shared" si="10"/>
        <v>0.83448241583867822</v>
      </c>
    </row>
    <row r="685" spans="2:13" x14ac:dyDescent="0.3">
      <c r="B685" s="69"/>
      <c r="F685" s="69">
        <v>45717.17638315964</v>
      </c>
      <c r="G685" s="64">
        <v>2.1739224883901054</v>
      </c>
      <c r="H685" s="69">
        <v>45717.17638315964</v>
      </c>
      <c r="I685" s="64">
        <v>10.312799603250189</v>
      </c>
      <c r="K685" s="70">
        <v>-0.78037663227725051</v>
      </c>
      <c r="M685" s="234">
        <f t="shared" si="10"/>
        <v>0.83037663227725056</v>
      </c>
    </row>
    <row r="686" spans="2:13" x14ac:dyDescent="0.3">
      <c r="B686" s="69"/>
      <c r="F686" s="69">
        <v>45717.281244270751</v>
      </c>
      <c r="G686" s="64">
        <v>2.3254815550425998</v>
      </c>
      <c r="H686" s="69">
        <v>45717.281244270751</v>
      </c>
      <c r="I686" s="64">
        <v>10.735566413139338</v>
      </c>
      <c r="K686" s="70">
        <v>-0.73500491930177336</v>
      </c>
      <c r="M686" s="234">
        <f t="shared" si="10"/>
        <v>0.78500491930177341</v>
      </c>
    </row>
    <row r="687" spans="2:13" x14ac:dyDescent="0.3">
      <c r="B687" s="69"/>
      <c r="F687" s="69">
        <v>45717.386105381862</v>
      </c>
      <c r="G687" s="64">
        <v>2.5684925930225644</v>
      </c>
      <c r="H687" s="69">
        <v>45717.386105381862</v>
      </c>
      <c r="I687" s="64">
        <v>10.414740049895743</v>
      </c>
      <c r="K687" s="70">
        <v>-0.73962911541694054</v>
      </c>
      <c r="M687" s="234">
        <f t="shared" si="10"/>
        <v>0.78962911541694059</v>
      </c>
    </row>
    <row r="688" spans="2:13" x14ac:dyDescent="0.3">
      <c r="B688" s="69"/>
      <c r="F688" s="69">
        <v>45717.490966492973</v>
      </c>
      <c r="G688" s="64">
        <v>2.4839999462697655</v>
      </c>
      <c r="H688" s="69">
        <v>45717.490966492973</v>
      </c>
      <c r="I688" s="64">
        <v>10.69792850448362</v>
      </c>
      <c r="K688" s="70">
        <v>-0.69252059177270098</v>
      </c>
      <c r="M688" s="234">
        <f t="shared" si="10"/>
        <v>0.74252059177270102</v>
      </c>
    </row>
    <row r="689" spans="2:13" x14ac:dyDescent="0.3">
      <c r="B689" s="69"/>
      <c r="F689" s="69">
        <v>45717.595827604084</v>
      </c>
      <c r="G689" s="64">
        <v>2.3120198985505223</v>
      </c>
      <c r="H689" s="69">
        <v>45717.595827604084</v>
      </c>
      <c r="I689" s="64">
        <v>8.3378648027708984</v>
      </c>
      <c r="K689" s="70">
        <v>-0.71588617644762431</v>
      </c>
      <c r="M689" s="234">
        <f t="shared" si="10"/>
        <v>0.76588617644762436</v>
      </c>
    </row>
    <row r="690" spans="2:13" x14ac:dyDescent="0.3">
      <c r="B690" s="69"/>
      <c r="F690" s="69">
        <v>45717.700688715195</v>
      </c>
      <c r="G690" s="64">
        <v>2.2208091025720016</v>
      </c>
      <c r="H690" s="69">
        <v>45717.700688715195</v>
      </c>
      <c r="I690" s="64">
        <v>6.9230302978683103</v>
      </c>
      <c r="K690" s="70">
        <v>-0.69564424227820265</v>
      </c>
      <c r="M690" s="234">
        <f t="shared" si="10"/>
        <v>0.7456442422782027</v>
      </c>
    </row>
    <row r="691" spans="2:13" x14ac:dyDescent="0.3">
      <c r="B691" s="69"/>
      <c r="F691" s="69">
        <v>45717.805549826306</v>
      </c>
      <c r="G691" s="64">
        <v>2.3836236184561579</v>
      </c>
      <c r="H691" s="69">
        <v>45717.805549826306</v>
      </c>
      <c r="I691" s="64">
        <v>8.7345802544821147</v>
      </c>
      <c r="K691" s="70">
        <v>-0.71401750433103384</v>
      </c>
      <c r="M691" s="234">
        <f t="shared" si="10"/>
        <v>0.76401750433103388</v>
      </c>
    </row>
    <row r="692" spans="2:13" x14ac:dyDescent="0.3">
      <c r="B692" s="69"/>
      <c r="F692" s="69">
        <v>45717.910410937417</v>
      </c>
      <c r="G692" s="64">
        <v>2.1572447619152295</v>
      </c>
      <c r="H692" s="69">
        <v>45717.910410937417</v>
      </c>
      <c r="I692" s="64">
        <v>8.4708772436450488</v>
      </c>
      <c r="K692" s="70">
        <v>-0.76339376857103569</v>
      </c>
      <c r="M692" s="234">
        <f t="shared" si="10"/>
        <v>0.81339376857103574</v>
      </c>
    </row>
    <row r="693" spans="2:13" x14ac:dyDescent="0.3">
      <c r="B693" s="69"/>
      <c r="F693" s="69">
        <v>45718.015272048528</v>
      </c>
      <c r="G693" s="64">
        <v>2.3035072632644193</v>
      </c>
      <c r="H693" s="69">
        <v>45718.015272048528</v>
      </c>
      <c r="I693" s="64">
        <v>10.665346490766421</v>
      </c>
      <c r="K693" s="70">
        <v>-0.80393494586512659</v>
      </c>
      <c r="M693" s="234">
        <f t="shared" si="10"/>
        <v>0.85393494586512664</v>
      </c>
    </row>
    <row r="694" spans="2:13" x14ac:dyDescent="0.3">
      <c r="B694" s="69"/>
      <c r="F694" s="69">
        <v>45718.120133159638</v>
      </c>
      <c r="G694" s="64">
        <v>2.3617582950008535</v>
      </c>
      <c r="H694" s="69">
        <v>45718.120133159638</v>
      </c>
      <c r="I694" s="64">
        <v>6.8283287863576563</v>
      </c>
      <c r="K694" s="70">
        <v>-0.83294300516401731</v>
      </c>
      <c r="M694" s="234">
        <f t="shared" si="10"/>
        <v>0.88294300516401736</v>
      </c>
    </row>
    <row r="695" spans="2:13" x14ac:dyDescent="0.3">
      <c r="B695" s="69"/>
      <c r="F695" s="69">
        <v>45718.224994270749</v>
      </c>
      <c r="G695" s="64">
        <v>2.3949131857545387</v>
      </c>
      <c r="H695" s="69">
        <v>45718.224994270749</v>
      </c>
      <c r="I695" s="64">
        <v>10.708114239237245</v>
      </c>
      <c r="K695" s="70">
        <v>-0.88206147974766558</v>
      </c>
      <c r="M695" s="234">
        <f t="shared" si="10"/>
        <v>0.93206147974766562</v>
      </c>
    </row>
    <row r="696" spans="2:13" x14ac:dyDescent="0.3">
      <c r="B696" s="69"/>
      <c r="F696" s="69">
        <v>45718.32985538186</v>
      </c>
      <c r="G696" s="64">
        <v>2.2988829720507415</v>
      </c>
      <c r="H696" s="69">
        <v>45718.32985538186</v>
      </c>
      <c r="I696" s="64">
        <v>9.8071542744613698</v>
      </c>
      <c r="K696" s="70">
        <v>-0.87076199210706218</v>
      </c>
      <c r="M696" s="234">
        <f t="shared" si="10"/>
        <v>0.92076199210706222</v>
      </c>
    </row>
    <row r="697" spans="2:13" x14ac:dyDescent="0.3">
      <c r="B697" s="69"/>
      <c r="F697" s="69">
        <v>45718.434716492971</v>
      </c>
      <c r="G697" s="64">
        <v>2.3093699646038441</v>
      </c>
      <c r="H697" s="69">
        <v>45718.434716492971</v>
      </c>
      <c r="I697" s="64">
        <v>10.709141233927566</v>
      </c>
      <c r="K697" s="70">
        <v>-0.90544938185027901</v>
      </c>
      <c r="M697" s="234">
        <f t="shared" si="10"/>
        <v>0.95544938185027906</v>
      </c>
    </row>
    <row r="698" spans="2:13" x14ac:dyDescent="0.3">
      <c r="B698" s="69"/>
      <c r="F698" s="69">
        <v>45718.539577604082</v>
      </c>
      <c r="G698" s="64">
        <v>2.2216283157159697</v>
      </c>
      <c r="H698" s="69">
        <v>45718.539577604082</v>
      </c>
      <c r="I698" s="64">
        <v>6.9432383566557494</v>
      </c>
      <c r="K698" s="70">
        <v>-0.88933327578409238</v>
      </c>
      <c r="M698" s="234">
        <f t="shared" si="10"/>
        <v>0.93933327578409243</v>
      </c>
    </row>
    <row r="699" spans="2:13" x14ac:dyDescent="0.3">
      <c r="B699" s="69"/>
      <c r="F699" s="69">
        <v>45718.644438715193</v>
      </c>
      <c r="G699" s="64">
        <v>2.4379694113372241</v>
      </c>
      <c r="H699" s="69">
        <v>45718.644438715193</v>
      </c>
      <c r="I699" s="64">
        <v>6.8508634756969364</v>
      </c>
      <c r="K699" s="70">
        <v>-0.91331647424703788</v>
      </c>
      <c r="M699" s="234">
        <f t="shared" si="10"/>
        <v>0.96331647424703792</v>
      </c>
    </row>
    <row r="700" spans="2:13" x14ac:dyDescent="0.3">
      <c r="B700" s="69"/>
      <c r="F700" s="69">
        <v>45718.749299826304</v>
      </c>
      <c r="G700" s="64">
        <v>2.2516052077487081</v>
      </c>
      <c r="H700" s="69">
        <v>45718.749299826304</v>
      </c>
      <c r="I700" s="64">
        <v>7.911739673428805</v>
      </c>
      <c r="K700" s="70">
        <v>-0.95682381128929961</v>
      </c>
      <c r="M700" s="234">
        <f t="shared" si="10"/>
        <v>1.0068238112892995</v>
      </c>
    </row>
    <row r="701" spans="2:13" x14ac:dyDescent="0.3">
      <c r="B701" s="69"/>
      <c r="F701" s="69">
        <v>45718.854160937415</v>
      </c>
      <c r="G701" s="64">
        <v>2.4810815560114596</v>
      </c>
      <c r="H701" s="69">
        <v>45718.854160937415</v>
      </c>
      <c r="I701" s="64">
        <v>7.3103807551887128</v>
      </c>
      <c r="K701" s="70">
        <v>-0.97323686229728423</v>
      </c>
      <c r="M701" s="234">
        <f t="shared" si="10"/>
        <v>1.0232368622972843</v>
      </c>
    </row>
    <row r="702" spans="2:13" x14ac:dyDescent="0.3">
      <c r="B702" s="69"/>
      <c r="F702" s="69">
        <v>45718.959022048526</v>
      </c>
      <c r="G702" s="64">
        <v>2.7310474593539791</v>
      </c>
      <c r="H702" s="69">
        <v>45718.959022048526</v>
      </c>
      <c r="I702" s="64">
        <v>8.276750798283917</v>
      </c>
      <c r="K702" s="70">
        <v>-0.93790581963005681</v>
      </c>
      <c r="M702" s="234">
        <f t="shared" si="10"/>
        <v>0.98790581963005686</v>
      </c>
    </row>
    <row r="703" spans="2:13" x14ac:dyDescent="0.3">
      <c r="B703" s="69"/>
      <c r="F703" s="69">
        <v>45719.063883159637</v>
      </c>
      <c r="G703" s="64">
        <v>2.7147584345781501</v>
      </c>
      <c r="H703" s="69">
        <v>45719.063883159637</v>
      </c>
      <c r="I703" s="64">
        <v>7.3369820561611885</v>
      </c>
      <c r="K703" s="70">
        <v>-0.94335174836117608</v>
      </c>
      <c r="M703" s="234">
        <f t="shared" si="10"/>
        <v>0.99335174836117612</v>
      </c>
    </row>
    <row r="704" spans="2:13" x14ac:dyDescent="0.3">
      <c r="B704" s="69"/>
      <c r="F704" s="69">
        <v>45719.168744270748</v>
      </c>
      <c r="G704" s="64">
        <v>2.7766642254050411</v>
      </c>
      <c r="H704" s="69">
        <v>45719.168744270748</v>
      </c>
      <c r="I704" s="64">
        <v>7.1961603327160351</v>
      </c>
      <c r="K704" s="70">
        <v>-0.93280426659655824</v>
      </c>
      <c r="M704" s="234">
        <f t="shared" si="10"/>
        <v>0.98280426659655828</v>
      </c>
    </row>
    <row r="705" spans="2:13" x14ac:dyDescent="0.3">
      <c r="B705" s="69"/>
      <c r="F705" s="69">
        <v>45719.273605381859</v>
      </c>
      <c r="G705" s="64">
        <v>2.9958776389225634</v>
      </c>
      <c r="H705" s="69">
        <v>45719.273605381859</v>
      </c>
      <c r="I705" s="64">
        <v>9.9534766211192185</v>
      </c>
      <c r="K705" s="70">
        <v>-0.96178094765474897</v>
      </c>
      <c r="M705" s="234">
        <f t="shared" si="10"/>
        <v>1.011780947654749</v>
      </c>
    </row>
    <row r="706" spans="2:13" x14ac:dyDescent="0.3">
      <c r="B706" s="69"/>
      <c r="F706" s="69">
        <v>45719.37846649297</v>
      </c>
      <c r="G706" s="64">
        <v>2.9038077919811185</v>
      </c>
      <c r="H706" s="69">
        <v>45719.37846649297</v>
      </c>
      <c r="I706" s="64">
        <v>7.2834779451339466</v>
      </c>
      <c r="K706" s="70">
        <v>-0.98545083894783891</v>
      </c>
      <c r="M706" s="234">
        <f t="shared" si="10"/>
        <v>1.035450838947839</v>
      </c>
    </row>
    <row r="707" spans="2:13" x14ac:dyDescent="0.3">
      <c r="B707" s="69"/>
      <c r="F707" s="69">
        <v>45719.483327604081</v>
      </c>
      <c r="G707" s="64">
        <v>2.8541194923992803</v>
      </c>
      <c r="H707" s="69">
        <v>45719.483327604081</v>
      </c>
      <c r="I707" s="64">
        <v>10.097842798706395</v>
      </c>
      <c r="K707" s="70">
        <v>-0.97420342101820379</v>
      </c>
      <c r="M707" s="234">
        <f t="shared" si="10"/>
        <v>1.0242034210182038</v>
      </c>
    </row>
    <row r="708" spans="2:13" x14ac:dyDescent="0.3">
      <c r="B708" s="69"/>
      <c r="F708" s="69">
        <v>45719.588188715192</v>
      </c>
      <c r="G708" s="64">
        <v>2.8922372709280277</v>
      </c>
      <c r="H708" s="69">
        <v>45719.588188715192</v>
      </c>
      <c r="I708" s="64">
        <v>7.2810570494539579</v>
      </c>
      <c r="K708" s="70">
        <v>-0.96630482185189059</v>
      </c>
      <c r="M708" s="234">
        <f t="shared" si="10"/>
        <v>1.0163048218518906</v>
      </c>
    </row>
    <row r="709" spans="2:13" x14ac:dyDescent="0.3">
      <c r="B709" s="69"/>
      <c r="F709" s="69">
        <v>45719.693049826303</v>
      </c>
      <c r="G709" s="64">
        <v>2.8110859119983194</v>
      </c>
      <c r="H709" s="69">
        <v>45719.693049826303</v>
      </c>
      <c r="I709" s="64">
        <v>7.2845705195358237</v>
      </c>
      <c r="K709" s="70">
        <v>-0.93311328768256807</v>
      </c>
      <c r="M709" s="234">
        <f t="shared" si="10"/>
        <v>0.98311328768256812</v>
      </c>
    </row>
    <row r="710" spans="2:13" x14ac:dyDescent="0.3">
      <c r="B710" s="69"/>
      <c r="F710" s="69">
        <v>45719.797910937414</v>
      </c>
      <c r="G710" s="64">
        <v>2.8498377073357033</v>
      </c>
      <c r="H710" s="69">
        <v>45719.797910937414</v>
      </c>
      <c r="I710" s="64">
        <v>7.6585554981679822</v>
      </c>
      <c r="K710" s="70">
        <v>-0.88453465828035038</v>
      </c>
      <c r="M710" s="234">
        <f t="shared" si="10"/>
        <v>0.93453465828035043</v>
      </c>
    </row>
    <row r="711" spans="2:13" x14ac:dyDescent="0.3">
      <c r="B711" s="69"/>
      <c r="F711" s="69">
        <v>45719.902772048525</v>
      </c>
      <c r="G711" s="64">
        <v>2.6371020848779847</v>
      </c>
      <c r="H711" s="69">
        <v>45719.902772048525</v>
      </c>
      <c r="I711" s="64">
        <v>8.2526107896474663</v>
      </c>
      <c r="K711" s="70">
        <v>-0.89874922795253487</v>
      </c>
      <c r="M711" s="234">
        <f t="shared" si="10"/>
        <v>0.94874922795253491</v>
      </c>
    </row>
    <row r="712" spans="2:13" x14ac:dyDescent="0.3">
      <c r="B712" s="69"/>
      <c r="F712" s="69">
        <v>45720.007633159636</v>
      </c>
      <c r="G712" s="64">
        <v>2.7528088827657271</v>
      </c>
      <c r="H712" s="69">
        <v>45720.007633159636</v>
      </c>
      <c r="I712" s="64">
        <v>7.6848064610963647</v>
      </c>
      <c r="K712" s="70">
        <v>-0.89039909074350942</v>
      </c>
      <c r="M712" s="234">
        <f t="shared" si="10"/>
        <v>0.94039909074350947</v>
      </c>
    </row>
    <row r="713" spans="2:13" x14ac:dyDescent="0.3">
      <c r="B713" s="69"/>
      <c r="F713" s="69">
        <v>45720.112494270747</v>
      </c>
      <c r="G713" s="64">
        <v>2.7816711137064711</v>
      </c>
      <c r="H713" s="69">
        <v>45720.112494270747</v>
      </c>
      <c r="I713" s="64">
        <v>7.5657268173994439</v>
      </c>
      <c r="K713" s="70">
        <v>-0.90895887043536561</v>
      </c>
      <c r="M713" s="234">
        <f t="shared" si="10"/>
        <v>0.95895887043536565</v>
      </c>
    </row>
    <row r="714" spans="2:13" x14ac:dyDescent="0.3">
      <c r="B714" s="69"/>
      <c r="F714" s="69">
        <v>45720.217355381857</v>
      </c>
      <c r="G714" s="64">
        <v>2.8091172625106107</v>
      </c>
      <c r="H714" s="69">
        <v>45720.217355381857</v>
      </c>
      <c r="I714" s="64">
        <v>7.7047712772154284</v>
      </c>
      <c r="K714" s="70">
        <v>-0.8974635951642892</v>
      </c>
      <c r="M714" s="234">
        <f t="shared" si="10"/>
        <v>0.94746359516428924</v>
      </c>
    </row>
    <row r="715" spans="2:13" x14ac:dyDescent="0.3">
      <c r="B715" s="69"/>
      <c r="F715" s="69">
        <v>45720.322216492968</v>
      </c>
      <c r="G715" s="64">
        <v>2.7510747300333893</v>
      </c>
      <c r="H715" s="69">
        <v>45720.322216492968</v>
      </c>
      <c r="I715" s="64">
        <v>7.0527788390568054</v>
      </c>
      <c r="K715" s="70">
        <v>-0.89888185339426852</v>
      </c>
      <c r="M715" s="234">
        <f t="shared" si="10"/>
        <v>0.94888185339426856</v>
      </c>
    </row>
    <row r="716" spans="2:13" x14ac:dyDescent="0.3">
      <c r="B716" s="69"/>
      <c r="F716" s="69">
        <v>45720.427077604079</v>
      </c>
      <c r="G716" s="64">
        <v>2.9768740226332269</v>
      </c>
      <c r="H716" s="69">
        <v>45720.427077604079</v>
      </c>
      <c r="I716" s="64">
        <v>9.1539987319316953</v>
      </c>
      <c r="K716" s="70">
        <v>-0.92830449657135561</v>
      </c>
      <c r="M716" s="234">
        <f t="shared" si="10"/>
        <v>0.97830449657135565</v>
      </c>
    </row>
    <row r="717" spans="2:13" x14ac:dyDescent="0.3">
      <c r="B717" s="69"/>
      <c r="F717" s="69">
        <v>45720.53193871519</v>
      </c>
      <c r="G717" s="64">
        <v>2.8127794922379503</v>
      </c>
      <c r="H717" s="69">
        <v>45720.53193871519</v>
      </c>
      <c r="I717" s="64">
        <v>7.0997518517194687</v>
      </c>
      <c r="K717" s="70">
        <v>-0.90203731895849792</v>
      </c>
      <c r="M717" s="234">
        <f t="shared" si="10"/>
        <v>0.95203731895849797</v>
      </c>
    </row>
    <row r="718" spans="2:13" x14ac:dyDescent="0.3">
      <c r="B718" s="69"/>
      <c r="F718" s="69">
        <v>45720.636799826301</v>
      </c>
      <c r="G718" s="64">
        <v>2.6309612970283109</v>
      </c>
      <c r="H718" s="69">
        <v>45720.636799826301</v>
      </c>
      <c r="I718" s="64">
        <v>8.5311124883045952</v>
      </c>
      <c r="K718" s="70">
        <v>-0.86374358808821727</v>
      </c>
      <c r="M718" s="234">
        <f t="shared" si="10"/>
        <v>0.91374358808821732</v>
      </c>
    </row>
    <row r="719" spans="2:13" x14ac:dyDescent="0.3">
      <c r="B719" s="69"/>
      <c r="F719" s="69">
        <v>45720.741660937412</v>
      </c>
      <c r="G719" s="64">
        <v>2.6092513598443556</v>
      </c>
      <c r="H719" s="69">
        <v>45720.741660937412</v>
      </c>
      <c r="I719" s="64">
        <v>8.5052658079063228</v>
      </c>
      <c r="K719" s="70">
        <v>-0.86146822702685932</v>
      </c>
      <c r="M719" s="234">
        <f t="shared" ref="M719:M782" si="11">-K719+0.05</f>
        <v>0.91146822702685937</v>
      </c>
    </row>
    <row r="720" spans="2:13" x14ac:dyDescent="0.3">
      <c r="B720" s="69"/>
      <c r="F720" s="69">
        <v>45720.846522048523</v>
      </c>
      <c r="G720" s="64">
        <v>2.4545406100559295</v>
      </c>
      <c r="H720" s="69">
        <v>45720.846522048523</v>
      </c>
      <c r="I720" s="64">
        <v>10.197605702273821</v>
      </c>
      <c r="K720" s="70">
        <v>-0.86282334602331245</v>
      </c>
      <c r="M720" s="234">
        <f t="shared" si="11"/>
        <v>0.9128233460233125</v>
      </c>
    </row>
    <row r="721" spans="2:13" x14ac:dyDescent="0.3">
      <c r="B721" s="69"/>
      <c r="F721" s="69">
        <v>45720.951383159634</v>
      </c>
      <c r="G721" s="64">
        <v>2.2889192598445351</v>
      </c>
      <c r="H721" s="69">
        <v>45720.951383159634</v>
      </c>
      <c r="I721" s="64">
        <v>6.8793804744917839</v>
      </c>
      <c r="K721" s="70">
        <v>-0.89074507632235378</v>
      </c>
      <c r="M721" s="234">
        <f t="shared" si="11"/>
        <v>0.94074507632235382</v>
      </c>
    </row>
    <row r="722" spans="2:13" x14ac:dyDescent="0.3">
      <c r="B722" s="69"/>
      <c r="F722" s="69">
        <v>45721.056244270745</v>
      </c>
      <c r="G722" s="64">
        <v>2.1968897053028469</v>
      </c>
      <c r="H722" s="69">
        <v>45721.056244270745</v>
      </c>
      <c r="I722" s="64">
        <v>7.2302608608512973</v>
      </c>
      <c r="K722" s="70">
        <v>-0.86743306466867287</v>
      </c>
      <c r="M722" s="234">
        <f t="shared" si="11"/>
        <v>0.91743306466867292</v>
      </c>
    </row>
    <row r="723" spans="2:13" x14ac:dyDescent="0.3">
      <c r="B723" s="69"/>
      <c r="F723" s="69">
        <v>45721.161105381856</v>
      </c>
      <c r="G723" s="64">
        <v>2.017660477915773</v>
      </c>
      <c r="H723" s="69">
        <v>45721.161105381856</v>
      </c>
      <c r="I723" s="64">
        <v>10.127228741710823</v>
      </c>
      <c r="K723" s="70">
        <v>-0.87266133804285118</v>
      </c>
      <c r="M723" s="234">
        <f t="shared" si="11"/>
        <v>0.92266133804285122</v>
      </c>
    </row>
    <row r="724" spans="2:13" x14ac:dyDescent="0.3">
      <c r="B724" s="69"/>
      <c r="F724" s="69">
        <v>45721.265966492967</v>
      </c>
      <c r="G724" s="64">
        <v>2.2411693405918887</v>
      </c>
      <c r="H724" s="69">
        <v>45721.265966492967</v>
      </c>
      <c r="I724" s="64">
        <v>10.203358363876173</v>
      </c>
      <c r="K724" s="70">
        <v>-0.84416801182203505</v>
      </c>
      <c r="M724" s="234">
        <f t="shared" si="11"/>
        <v>0.89416801182203509</v>
      </c>
    </row>
    <row r="725" spans="2:13" x14ac:dyDescent="0.3">
      <c r="B725" s="69"/>
      <c r="F725" s="69">
        <v>45721.370827604078</v>
      </c>
      <c r="G725" s="64">
        <v>2.1310241839498731</v>
      </c>
      <c r="H725" s="69">
        <v>45721.370827604078</v>
      </c>
      <c r="I725" s="64">
        <v>9.876516959509587</v>
      </c>
      <c r="K725" s="70">
        <v>-0.86258581921257904</v>
      </c>
      <c r="M725" s="234">
        <f t="shared" si="11"/>
        <v>0.91258581921257909</v>
      </c>
    </row>
    <row r="726" spans="2:13" x14ac:dyDescent="0.3">
      <c r="B726" s="69"/>
      <c r="F726" s="69">
        <v>45721.475688715189</v>
      </c>
      <c r="G726" s="64">
        <v>2.0227825203253289</v>
      </c>
      <c r="H726" s="69">
        <v>45721.475688715189</v>
      </c>
      <c r="I726" s="64">
        <v>9.186390568395348</v>
      </c>
      <c r="K726" s="70">
        <v>-0.87966436788107272</v>
      </c>
      <c r="M726" s="234">
        <f t="shared" si="11"/>
        <v>0.92966436788107276</v>
      </c>
    </row>
    <row r="727" spans="2:13" x14ac:dyDescent="0.3">
      <c r="B727" s="69"/>
      <c r="F727" s="69">
        <v>45721.5805498263</v>
      </c>
      <c r="G727" s="64">
        <v>1.8648642716343558</v>
      </c>
      <c r="H727" s="69">
        <v>45721.5805498263</v>
      </c>
      <c r="I727" s="64">
        <v>7.8380404711452929</v>
      </c>
      <c r="K727" s="70">
        <v>-0.87811445996717385</v>
      </c>
      <c r="M727" s="234">
        <f t="shared" si="11"/>
        <v>0.9281144599671739</v>
      </c>
    </row>
    <row r="728" spans="2:13" x14ac:dyDescent="0.3">
      <c r="B728" s="69"/>
      <c r="F728" s="69">
        <v>45721.685410937411</v>
      </c>
      <c r="G728" s="64">
        <v>1.9688864485347828</v>
      </c>
      <c r="H728" s="69">
        <v>45721.685410937411</v>
      </c>
      <c r="I728" s="64">
        <v>8.9688587522155423</v>
      </c>
      <c r="K728" s="70">
        <v>-0.84963554981038159</v>
      </c>
      <c r="M728" s="234">
        <f t="shared" si="11"/>
        <v>0.89963554981038163</v>
      </c>
    </row>
    <row r="729" spans="2:13" x14ac:dyDescent="0.3">
      <c r="B729" s="69"/>
      <c r="F729" s="69">
        <v>45721.790272048522</v>
      </c>
      <c r="G729" s="64">
        <v>2.0624964144298552</v>
      </c>
      <c r="H729" s="69">
        <v>45721.790272048522</v>
      </c>
      <c r="I729" s="64">
        <v>7.7679402456313866</v>
      </c>
      <c r="K729" s="70">
        <v>-0.87400789989613936</v>
      </c>
      <c r="M729" s="234">
        <f t="shared" si="11"/>
        <v>0.92400789989613941</v>
      </c>
    </row>
    <row r="730" spans="2:13" x14ac:dyDescent="0.3">
      <c r="B730" s="69"/>
      <c r="F730" s="69">
        <v>45721.895133159633</v>
      </c>
      <c r="G730" s="64">
        <v>1.8290218290154525</v>
      </c>
      <c r="H730" s="69">
        <v>45721.895133159633</v>
      </c>
      <c r="I730" s="64">
        <v>10.148262414514079</v>
      </c>
      <c r="K730" s="70">
        <v>-0.91273875633679413</v>
      </c>
      <c r="M730" s="234">
        <f t="shared" si="11"/>
        <v>0.96273875633679418</v>
      </c>
    </row>
    <row r="731" spans="2:13" x14ac:dyDescent="0.3">
      <c r="B731" s="69"/>
      <c r="F731" s="69">
        <v>45721.999994270744</v>
      </c>
      <c r="G731" s="64">
        <v>1.7278815985187856</v>
      </c>
      <c r="H731" s="69">
        <v>45721.999994270744</v>
      </c>
      <c r="I731" s="64">
        <v>6.8718698515790475</v>
      </c>
      <c r="K731" s="70">
        <v>-0.88837005779509615</v>
      </c>
      <c r="M731" s="234">
        <f t="shared" si="11"/>
        <v>0.93837005779509619</v>
      </c>
    </row>
    <row r="732" spans="2:13" x14ac:dyDescent="0.3">
      <c r="B732" s="69"/>
      <c r="F732" s="69">
        <v>45722.104855381855</v>
      </c>
      <c r="G732" s="64">
        <v>1.762091475993627</v>
      </c>
      <c r="H732" s="69">
        <v>45722.104855381855</v>
      </c>
      <c r="I732" s="64">
        <v>9.365053889976668</v>
      </c>
      <c r="K732" s="70">
        <v>-0.88119164169949959</v>
      </c>
      <c r="M732" s="234">
        <f t="shared" si="11"/>
        <v>0.93119164169949964</v>
      </c>
    </row>
    <row r="733" spans="2:13" x14ac:dyDescent="0.3">
      <c r="B733" s="69"/>
      <c r="F733" s="69">
        <v>45722.209716492966</v>
      </c>
      <c r="G733" s="64">
        <v>1.6728764274732264</v>
      </c>
      <c r="H733" s="69">
        <v>45722.209716492966</v>
      </c>
      <c r="I733" s="64">
        <v>8.1760858888024739</v>
      </c>
      <c r="K733" s="70">
        <v>-0.91990013479780885</v>
      </c>
      <c r="M733" s="234">
        <f t="shared" si="11"/>
        <v>0.9699001347978089</v>
      </c>
    </row>
    <row r="734" spans="2:13" x14ac:dyDescent="0.3">
      <c r="B734" s="69"/>
      <c r="F734" s="69">
        <v>45722.314577604076</v>
      </c>
      <c r="G734" s="64">
        <v>1.6989294595715123</v>
      </c>
      <c r="H734" s="69">
        <v>45722.314577604076</v>
      </c>
      <c r="I734" s="64">
        <v>7.0658259892216275</v>
      </c>
      <c r="K734" s="70">
        <v>-0.92790840604778657</v>
      </c>
      <c r="M734" s="234">
        <f t="shared" si="11"/>
        <v>0.97790840604778662</v>
      </c>
    </row>
    <row r="735" spans="2:13" x14ac:dyDescent="0.3">
      <c r="B735" s="69"/>
      <c r="F735" s="69">
        <v>45722.419438715187</v>
      </c>
      <c r="G735" s="64">
        <v>1.6999983682119884</v>
      </c>
      <c r="H735" s="69">
        <v>45722.419438715187</v>
      </c>
      <c r="I735" s="64">
        <v>9.0096995534406474</v>
      </c>
      <c r="K735" s="70">
        <v>-0.90275279406126641</v>
      </c>
      <c r="M735" s="234">
        <f t="shared" si="11"/>
        <v>0.95275279406126645</v>
      </c>
    </row>
    <row r="736" spans="2:13" x14ac:dyDescent="0.3">
      <c r="B736" s="69"/>
      <c r="F736" s="69">
        <v>45722.524299826298</v>
      </c>
      <c r="G736" s="64">
        <v>1.5922601396234874</v>
      </c>
      <c r="H736" s="69">
        <v>45722.524299826298</v>
      </c>
      <c r="I736" s="64">
        <v>10.572415164247143</v>
      </c>
      <c r="K736" s="70">
        <v>-0.88370527342743699</v>
      </c>
      <c r="M736" s="234">
        <f t="shared" si="11"/>
        <v>0.93370527342743703</v>
      </c>
    </row>
    <row r="737" spans="2:13" x14ac:dyDescent="0.3">
      <c r="B737" s="69"/>
      <c r="F737" s="69">
        <v>45722.629160937409</v>
      </c>
      <c r="G737" s="64">
        <v>1.5601873538009041</v>
      </c>
      <c r="H737" s="69">
        <v>45722.629160937409</v>
      </c>
      <c r="I737" s="64">
        <v>8.3734428253070838</v>
      </c>
      <c r="K737" s="70">
        <v>-0.83884208803162452</v>
      </c>
      <c r="M737" s="234">
        <f t="shared" si="11"/>
        <v>0.88884208803162457</v>
      </c>
    </row>
    <row r="738" spans="2:13" x14ac:dyDescent="0.3">
      <c r="B738" s="69"/>
      <c r="F738" s="69">
        <v>45722.73402204852</v>
      </c>
      <c r="G738" s="64">
        <v>1.518519558716799</v>
      </c>
      <c r="H738" s="69">
        <v>45722.73402204852</v>
      </c>
      <c r="I738" s="64">
        <v>7.6936116192012918</v>
      </c>
      <c r="K738" s="70">
        <v>-0.85653817753925088</v>
      </c>
      <c r="M738" s="234">
        <f t="shared" si="11"/>
        <v>0.90653817753925092</v>
      </c>
    </row>
    <row r="739" spans="2:13" x14ac:dyDescent="0.3">
      <c r="B739" s="69"/>
      <c r="F739" s="69">
        <v>45722.838883159631</v>
      </c>
      <c r="G739" s="64">
        <v>1.4986456409536137</v>
      </c>
      <c r="H739" s="69">
        <v>45722.838883159631</v>
      </c>
      <c r="I739" s="64">
        <v>7.5396346310593891</v>
      </c>
      <c r="K739" s="70">
        <v>-0.8702836466053524</v>
      </c>
      <c r="M739" s="234">
        <f t="shared" si="11"/>
        <v>0.92028364660535245</v>
      </c>
    </row>
    <row r="740" spans="2:13" x14ac:dyDescent="0.3">
      <c r="B740" s="69"/>
      <c r="F740" s="69">
        <v>45722.943744270742</v>
      </c>
      <c r="G740" s="64">
        <v>1.6896731068378261</v>
      </c>
      <c r="H740" s="69">
        <v>45722.943744270742</v>
      </c>
      <c r="I740" s="64">
        <v>9.7966251461805154</v>
      </c>
      <c r="K740" s="70">
        <v>-0.86511037769837873</v>
      </c>
      <c r="M740" s="234">
        <f t="shared" si="11"/>
        <v>0.91511037769837877</v>
      </c>
    </row>
    <row r="741" spans="2:13" x14ac:dyDescent="0.3">
      <c r="B741" s="69"/>
      <c r="F741" s="69">
        <v>45723.048605381853</v>
      </c>
      <c r="G741" s="64">
        <v>1.5116173325554567</v>
      </c>
      <c r="H741" s="69">
        <v>45723.048605381853</v>
      </c>
      <c r="I741" s="64">
        <v>8.5830437295021564</v>
      </c>
      <c r="K741" s="70">
        <v>-0.85039855070940051</v>
      </c>
      <c r="M741" s="234">
        <f t="shared" si="11"/>
        <v>0.90039855070940056</v>
      </c>
    </row>
    <row r="742" spans="2:13" x14ac:dyDescent="0.3">
      <c r="B742" s="69"/>
      <c r="F742" s="69">
        <v>45723.153466492964</v>
      </c>
      <c r="G742" s="64">
        <v>1.6012882338591881</v>
      </c>
      <c r="H742" s="69">
        <v>45723.153466492964</v>
      </c>
      <c r="I742" s="64">
        <v>8.8258976796020718</v>
      </c>
      <c r="K742" s="70">
        <v>-0.82320015392590862</v>
      </c>
      <c r="M742" s="234">
        <f t="shared" si="11"/>
        <v>0.87320015392590866</v>
      </c>
    </row>
    <row r="743" spans="2:13" x14ac:dyDescent="0.3">
      <c r="B743" s="69"/>
      <c r="F743" s="69">
        <v>45723.258327604075</v>
      </c>
      <c r="G743" s="64">
        <v>1.8149230318557943</v>
      </c>
      <c r="H743" s="69">
        <v>45723.258327604075</v>
      </c>
      <c r="I743" s="64">
        <v>8.9226957477446156</v>
      </c>
      <c r="K743" s="70">
        <v>-0.79496092451785327</v>
      </c>
      <c r="M743" s="234">
        <f t="shared" si="11"/>
        <v>0.84496092451785332</v>
      </c>
    </row>
    <row r="744" spans="2:13" x14ac:dyDescent="0.3">
      <c r="B744" s="69"/>
      <c r="F744" s="69">
        <v>45723.363188715186</v>
      </c>
      <c r="G744" s="64">
        <v>1.7873032956006258</v>
      </c>
      <c r="H744" s="69">
        <v>45723.363188715186</v>
      </c>
      <c r="I744" s="64">
        <v>8.1606907322541513</v>
      </c>
      <c r="K744" s="70">
        <v>-0.773815862878242</v>
      </c>
      <c r="M744" s="234">
        <f t="shared" si="11"/>
        <v>0.82381586287824204</v>
      </c>
    </row>
    <row r="745" spans="2:13" x14ac:dyDescent="0.3">
      <c r="B745" s="69"/>
      <c r="F745" s="69">
        <v>45723.468049826297</v>
      </c>
      <c r="G745" s="64">
        <v>1.700297136797978</v>
      </c>
      <c r="H745" s="69">
        <v>45723.468049826297</v>
      </c>
      <c r="I745" s="64">
        <v>7.3961080863563735</v>
      </c>
      <c r="K745" s="70">
        <v>-0.8156014868358249</v>
      </c>
      <c r="M745" s="234">
        <f t="shared" si="11"/>
        <v>0.86560148683582494</v>
      </c>
    </row>
    <row r="746" spans="2:13" x14ac:dyDescent="0.3">
      <c r="B746" s="69"/>
      <c r="F746" s="69">
        <v>45723.572910937408</v>
      </c>
      <c r="G746" s="64">
        <v>1.6199835535766238</v>
      </c>
      <c r="H746" s="69">
        <v>45723.572910937408</v>
      </c>
      <c r="I746" s="64">
        <v>8.1151584522875968</v>
      </c>
      <c r="K746" s="70">
        <v>-0.86224791433017844</v>
      </c>
      <c r="M746" s="234">
        <f t="shared" si="11"/>
        <v>0.91224791433017849</v>
      </c>
    </row>
    <row r="747" spans="2:13" x14ac:dyDescent="0.3">
      <c r="B747" s="69"/>
      <c r="F747" s="69">
        <v>45723.677772048519</v>
      </c>
      <c r="G747" s="64">
        <v>1.4595823720222054</v>
      </c>
      <c r="H747" s="69">
        <v>45723.677772048519</v>
      </c>
      <c r="I747" s="64">
        <v>8.1350055871288198</v>
      </c>
      <c r="K747" s="70">
        <v>-0.85438240825773371</v>
      </c>
      <c r="M747" s="234">
        <f t="shared" si="11"/>
        <v>0.90438240825773375</v>
      </c>
    </row>
    <row r="748" spans="2:13" x14ac:dyDescent="0.3">
      <c r="B748" s="69"/>
      <c r="F748" s="69">
        <v>45723.78263315963</v>
      </c>
      <c r="G748" s="64">
        <v>1.3670079244875037</v>
      </c>
      <c r="H748" s="69">
        <v>45723.78263315963</v>
      </c>
      <c r="I748" s="64">
        <v>8.1048773046676601</v>
      </c>
      <c r="K748" s="70">
        <v>-0.83273625524865591</v>
      </c>
      <c r="M748" s="234">
        <f t="shared" si="11"/>
        <v>0.88273625524865595</v>
      </c>
    </row>
    <row r="749" spans="2:13" x14ac:dyDescent="0.3">
      <c r="B749" s="69"/>
      <c r="F749" s="69">
        <v>45723.887494270741</v>
      </c>
      <c r="G749" s="64">
        <v>1.5100225745527496</v>
      </c>
      <c r="H749" s="69">
        <v>45723.887494270741</v>
      </c>
      <c r="I749" s="64">
        <v>7.3026366038567074</v>
      </c>
      <c r="K749" s="70">
        <v>-0.82637847258889474</v>
      </c>
      <c r="M749" s="234">
        <f t="shared" si="11"/>
        <v>0.87637847258889479</v>
      </c>
    </row>
    <row r="750" spans="2:13" x14ac:dyDescent="0.3">
      <c r="B750" s="69"/>
      <c r="F750" s="69">
        <v>45723.992355381852</v>
      </c>
      <c r="G750" s="64">
        <v>1.7544930141306168</v>
      </c>
      <c r="H750" s="69">
        <v>45723.992355381852</v>
      </c>
      <c r="I750" s="64">
        <v>8.9975473125869136</v>
      </c>
      <c r="K750" s="70">
        <v>-0.84134556261919535</v>
      </c>
      <c r="M750" s="234">
        <f t="shared" si="11"/>
        <v>0.8913455626191954</v>
      </c>
    </row>
    <row r="751" spans="2:13" x14ac:dyDescent="0.3">
      <c r="B751" s="69"/>
      <c r="F751" s="69">
        <v>45724.097216492963</v>
      </c>
      <c r="G751" s="64">
        <v>1.9744042878726762</v>
      </c>
      <c r="H751" s="69">
        <v>45724.097216492963</v>
      </c>
      <c r="I751" s="64">
        <v>10.679571315487788</v>
      </c>
      <c r="K751" s="70">
        <v>-0.80572168754951312</v>
      </c>
      <c r="M751" s="234">
        <f t="shared" si="11"/>
        <v>0.85572168754951317</v>
      </c>
    </row>
    <row r="752" spans="2:13" x14ac:dyDescent="0.3">
      <c r="B752" s="69"/>
      <c r="F752" s="69">
        <v>45724.202077604074</v>
      </c>
      <c r="G752" s="64">
        <v>1.8390355281476882</v>
      </c>
      <c r="H752" s="69">
        <v>45724.202077604074</v>
      </c>
      <c r="I752" s="64">
        <v>10.12632745054286</v>
      </c>
      <c r="K752" s="70">
        <v>-0.79002728479317652</v>
      </c>
      <c r="M752" s="234">
        <f t="shared" si="11"/>
        <v>0.84002728479317657</v>
      </c>
    </row>
    <row r="753" spans="2:13" x14ac:dyDescent="0.3">
      <c r="B753" s="69"/>
      <c r="F753" s="69">
        <v>45724.306938715185</v>
      </c>
      <c r="G753" s="64">
        <v>1.8005108333702509</v>
      </c>
      <c r="H753" s="69">
        <v>45724.306938715185</v>
      </c>
      <c r="I753" s="64">
        <v>6.9630825736821063</v>
      </c>
      <c r="K753" s="70">
        <v>-0.7885568515328647</v>
      </c>
      <c r="M753" s="234">
        <f t="shared" si="11"/>
        <v>0.83855685153286474</v>
      </c>
    </row>
    <row r="754" spans="2:13" x14ac:dyDescent="0.3">
      <c r="B754" s="69"/>
      <c r="F754" s="69">
        <v>45724.411799826295</v>
      </c>
      <c r="G754" s="64">
        <v>1.9593292705897325</v>
      </c>
      <c r="H754" s="69">
        <v>45724.411799826295</v>
      </c>
      <c r="I754" s="64">
        <v>10.152815122221638</v>
      </c>
      <c r="K754" s="70">
        <v>-0.79188603383511835</v>
      </c>
      <c r="M754" s="234">
        <f t="shared" si="11"/>
        <v>0.8418860338351184</v>
      </c>
    </row>
    <row r="755" spans="2:13" x14ac:dyDescent="0.3">
      <c r="B755" s="69"/>
      <c r="F755" s="69">
        <v>45724.516660937406</v>
      </c>
      <c r="G755" s="64">
        <v>1.9203122514360187</v>
      </c>
      <c r="H755" s="69">
        <v>45724.516660937406</v>
      </c>
      <c r="I755" s="64">
        <v>9.8077149294469663</v>
      </c>
      <c r="K755" s="70">
        <v>-0.78894090320852861</v>
      </c>
      <c r="M755" s="234">
        <f t="shared" si="11"/>
        <v>0.83894090320852865</v>
      </c>
    </row>
    <row r="756" spans="2:13" x14ac:dyDescent="0.3">
      <c r="B756" s="69"/>
      <c r="F756" s="69">
        <v>45724.621522048517</v>
      </c>
      <c r="G756" s="64">
        <v>2.150664684266073</v>
      </c>
      <c r="H756" s="69">
        <v>45724.621522048517</v>
      </c>
      <c r="I756" s="64">
        <v>7.2276965919085043</v>
      </c>
      <c r="K756" s="70">
        <v>-0.75019463085197835</v>
      </c>
      <c r="M756" s="234">
        <f t="shared" si="11"/>
        <v>0.80019463085197839</v>
      </c>
    </row>
    <row r="757" spans="2:13" x14ac:dyDescent="0.3">
      <c r="B757" s="69"/>
      <c r="F757" s="69">
        <v>45724.726383159628</v>
      </c>
      <c r="G757" s="64">
        <v>1.9959038367205646</v>
      </c>
      <c r="H757" s="69">
        <v>45724.726383159628</v>
      </c>
      <c r="I757" s="64">
        <v>9.5560112340228986</v>
      </c>
      <c r="K757" s="70">
        <v>-0.71176452545310898</v>
      </c>
      <c r="M757" s="234">
        <f t="shared" si="11"/>
        <v>0.76176452545310902</v>
      </c>
    </row>
    <row r="758" spans="2:13" x14ac:dyDescent="0.3">
      <c r="B758" s="69"/>
      <c r="F758" s="69">
        <v>45724.831244270739</v>
      </c>
      <c r="G758" s="64">
        <v>1.8566951156694846</v>
      </c>
      <c r="H758" s="69">
        <v>45724.831244270739</v>
      </c>
      <c r="I758" s="64">
        <v>10.477109939436067</v>
      </c>
      <c r="K758" s="70">
        <v>-0.73847917334138136</v>
      </c>
      <c r="M758" s="234">
        <f t="shared" si="11"/>
        <v>0.7884791733413814</v>
      </c>
    </row>
    <row r="759" spans="2:13" x14ac:dyDescent="0.3">
      <c r="B759" s="69"/>
      <c r="F759" s="69">
        <v>45724.93610538185</v>
      </c>
      <c r="G759" s="64">
        <v>1.8149940746288045</v>
      </c>
      <c r="H759" s="69">
        <v>45724.93610538185</v>
      </c>
      <c r="I759" s="64">
        <v>8.0987776187565803</v>
      </c>
      <c r="K759" s="70">
        <v>-0.78740981070833116</v>
      </c>
      <c r="M759" s="234">
        <f t="shared" si="11"/>
        <v>0.8374098107083312</v>
      </c>
    </row>
    <row r="760" spans="2:13" x14ac:dyDescent="0.3">
      <c r="B760" s="69"/>
      <c r="F760" s="69">
        <v>45725.040966492961</v>
      </c>
      <c r="G760" s="64">
        <v>1.7214917504508642</v>
      </c>
      <c r="H760" s="69">
        <v>45725.040966492961</v>
      </c>
      <c r="I760" s="64">
        <v>6.9541992977353981</v>
      </c>
      <c r="K760" s="70">
        <v>-0.7658766690950779</v>
      </c>
      <c r="M760" s="234">
        <f t="shared" si="11"/>
        <v>0.81587666909507794</v>
      </c>
    </row>
    <row r="761" spans="2:13" x14ac:dyDescent="0.3">
      <c r="B761" s="69"/>
      <c r="F761" s="69">
        <v>45725.145827604072</v>
      </c>
      <c r="G761" s="64">
        <v>1.8527663527709641</v>
      </c>
      <c r="H761" s="69">
        <v>45725.145827604072</v>
      </c>
      <c r="I761" s="64">
        <v>10.004174117910532</v>
      </c>
      <c r="K761" s="70">
        <v>-0.81578429029552635</v>
      </c>
      <c r="M761" s="234">
        <f t="shared" si="11"/>
        <v>0.86578429029552639</v>
      </c>
    </row>
    <row r="762" spans="2:13" x14ac:dyDescent="0.3">
      <c r="B762" s="69"/>
      <c r="F762" s="69">
        <v>45725.250688715183</v>
      </c>
      <c r="G762" s="64">
        <v>1.7041640784288035</v>
      </c>
      <c r="H762" s="69">
        <v>45725.250688715183</v>
      </c>
      <c r="I762" s="64">
        <v>7.9112088609183786</v>
      </c>
      <c r="K762" s="70">
        <v>-0.77341521045673534</v>
      </c>
      <c r="M762" s="234">
        <f t="shared" si="11"/>
        <v>0.82341521045673538</v>
      </c>
    </row>
    <row r="763" spans="2:13" x14ac:dyDescent="0.3">
      <c r="B763" s="69"/>
      <c r="F763" s="69">
        <v>45725.355549826294</v>
      </c>
      <c r="G763" s="64">
        <v>1.471461643194468</v>
      </c>
      <c r="H763" s="69">
        <v>45725.355549826294</v>
      </c>
      <c r="I763" s="64">
        <v>9.0290498660264937</v>
      </c>
      <c r="K763" s="70">
        <v>-0.81185871295212209</v>
      </c>
      <c r="M763" s="234">
        <f t="shared" si="11"/>
        <v>0.86185871295212213</v>
      </c>
    </row>
    <row r="764" spans="2:13" x14ac:dyDescent="0.3">
      <c r="B764" s="69"/>
      <c r="F764" s="69">
        <v>45725.460410937405</v>
      </c>
      <c r="G764" s="64">
        <v>1.5353276602431742</v>
      </c>
      <c r="H764" s="69">
        <v>45725.460410937405</v>
      </c>
      <c r="I764" s="64">
        <v>10.36199948027037</v>
      </c>
      <c r="K764" s="70">
        <v>-0.84985228958486614</v>
      </c>
      <c r="M764" s="234">
        <f t="shared" si="11"/>
        <v>0.89985228958486618</v>
      </c>
    </row>
    <row r="765" spans="2:13" x14ac:dyDescent="0.3">
      <c r="B765" s="69"/>
      <c r="F765" s="69">
        <v>45725.565272048516</v>
      </c>
      <c r="G765" s="64">
        <v>1.3102808539662161</v>
      </c>
      <c r="H765" s="69">
        <v>45725.565272048516</v>
      </c>
      <c r="I765" s="64">
        <v>8.0644847895840801</v>
      </c>
      <c r="K765" s="70">
        <v>-0.87581713902293101</v>
      </c>
      <c r="M765" s="234">
        <f t="shared" si="11"/>
        <v>0.92581713902293106</v>
      </c>
    </row>
    <row r="766" spans="2:13" x14ac:dyDescent="0.3">
      <c r="B766" s="69"/>
      <c r="F766" s="69">
        <v>45725.670133159627</v>
      </c>
      <c r="G766" s="64">
        <v>1.3743697892649025</v>
      </c>
      <c r="H766" s="69">
        <v>45725.670133159627</v>
      </c>
      <c r="I766" s="64">
        <v>10.494901943158562</v>
      </c>
      <c r="K766" s="70">
        <v>-0.83458994761457062</v>
      </c>
      <c r="M766" s="234">
        <f t="shared" si="11"/>
        <v>0.88458994761457066</v>
      </c>
    </row>
    <row r="767" spans="2:13" x14ac:dyDescent="0.3">
      <c r="B767" s="69"/>
      <c r="F767" s="69">
        <v>45725.774994270738</v>
      </c>
      <c r="G767" s="64">
        <v>1.5737566676519883</v>
      </c>
      <c r="H767" s="69">
        <v>45725.774994270738</v>
      </c>
      <c r="I767" s="64">
        <v>8.1962341807859609</v>
      </c>
      <c r="K767" s="70">
        <v>-0.80629949458699945</v>
      </c>
      <c r="M767" s="234">
        <f t="shared" si="11"/>
        <v>0.8562994945869995</v>
      </c>
    </row>
    <row r="768" spans="2:13" x14ac:dyDescent="0.3">
      <c r="B768" s="69"/>
      <c r="F768" s="69">
        <v>45725.879855381849</v>
      </c>
      <c r="G768" s="64">
        <v>1.3758588525961817</v>
      </c>
      <c r="H768" s="69">
        <v>45725.879855381849</v>
      </c>
      <c r="I768" s="64">
        <v>8.7055674439059842</v>
      </c>
      <c r="K768" s="70">
        <v>-0.8553110632155827</v>
      </c>
      <c r="M768" s="234">
        <f t="shared" si="11"/>
        <v>0.90531106321558275</v>
      </c>
    </row>
    <row r="769" spans="2:13" x14ac:dyDescent="0.3">
      <c r="B769" s="69"/>
      <c r="F769" s="69">
        <v>45725.98471649296</v>
      </c>
      <c r="G769" s="64">
        <v>1.1414801258381353</v>
      </c>
      <c r="H769" s="69">
        <v>45725.98471649296</v>
      </c>
      <c r="I769" s="64">
        <v>9.1230998943163844</v>
      </c>
      <c r="K769" s="70">
        <v>-0.87527204304769235</v>
      </c>
      <c r="M769" s="234">
        <f t="shared" si="11"/>
        <v>0.92527204304769239</v>
      </c>
    </row>
    <row r="770" spans="2:13" x14ac:dyDescent="0.3">
      <c r="B770" s="69"/>
      <c r="F770" s="69">
        <v>45726.089577604071</v>
      </c>
      <c r="G770" s="64">
        <v>1.0848669119333871</v>
      </c>
      <c r="H770" s="69">
        <v>45726.089577604071</v>
      </c>
      <c r="I770" s="64">
        <v>10.738805087923023</v>
      </c>
      <c r="K770" s="70">
        <v>-0.84040346109286934</v>
      </c>
      <c r="M770" s="234">
        <f t="shared" si="11"/>
        <v>0.89040346109286939</v>
      </c>
    </row>
    <row r="771" spans="2:13" x14ac:dyDescent="0.3">
      <c r="B771" s="69"/>
      <c r="F771" s="69">
        <v>45726.194438715182</v>
      </c>
      <c r="G771" s="64">
        <v>0.85983683939889932</v>
      </c>
      <c r="H771" s="69">
        <v>45726.194438715182</v>
      </c>
      <c r="I771" s="64">
        <v>10.352691153424981</v>
      </c>
      <c r="K771" s="70">
        <v>-0.83938091704825835</v>
      </c>
      <c r="M771" s="234">
        <f t="shared" si="11"/>
        <v>0.88938091704825839</v>
      </c>
    </row>
    <row r="772" spans="2:13" x14ac:dyDescent="0.3">
      <c r="B772" s="69"/>
      <c r="F772" s="69">
        <v>45726.299299826293</v>
      </c>
      <c r="G772" s="64">
        <v>0.9184308024801433</v>
      </c>
      <c r="H772" s="69">
        <v>45726.299299826293</v>
      </c>
      <c r="I772" s="64">
        <v>7.9910060925685826</v>
      </c>
      <c r="K772" s="70">
        <v>-0.87433365273937302</v>
      </c>
      <c r="M772" s="234">
        <f t="shared" si="11"/>
        <v>0.92433365273937307</v>
      </c>
    </row>
    <row r="773" spans="2:13" x14ac:dyDescent="0.3">
      <c r="B773" s="69"/>
      <c r="F773" s="69">
        <v>45726.404160937404</v>
      </c>
      <c r="G773" s="64">
        <v>0.88771553090936162</v>
      </c>
      <c r="H773" s="69">
        <v>45726.404160937404</v>
      </c>
      <c r="I773" s="64">
        <v>8.3647334111090075</v>
      </c>
      <c r="K773" s="70">
        <v>-0.89870556968379411</v>
      </c>
      <c r="M773" s="234">
        <f t="shared" si="11"/>
        <v>0.94870556968379416</v>
      </c>
    </row>
    <row r="774" spans="2:13" x14ac:dyDescent="0.3">
      <c r="B774" s="69"/>
      <c r="F774" s="69">
        <v>45726.509022048514</v>
      </c>
      <c r="G774" s="64">
        <v>0.99560787953497532</v>
      </c>
      <c r="H774" s="69">
        <v>45726.509022048514</v>
      </c>
      <c r="I774" s="64">
        <v>7.4056550582988532</v>
      </c>
      <c r="K774" s="70">
        <v>-0.90457427461796036</v>
      </c>
      <c r="M774" s="234">
        <f t="shared" si="11"/>
        <v>0.95457427461796041</v>
      </c>
    </row>
    <row r="775" spans="2:13" x14ac:dyDescent="0.3">
      <c r="B775" s="69"/>
      <c r="F775" s="69">
        <v>45726.613883159625</v>
      </c>
      <c r="G775" s="64">
        <v>0.82665589663096062</v>
      </c>
      <c r="H775" s="69">
        <v>45726.613883159625</v>
      </c>
      <c r="I775" s="64">
        <v>9.8009085992255027</v>
      </c>
      <c r="K775" s="70">
        <v>-0.93477500037697203</v>
      </c>
      <c r="M775" s="234">
        <f t="shared" si="11"/>
        <v>0.98477500037697208</v>
      </c>
    </row>
    <row r="776" spans="2:13" x14ac:dyDescent="0.3">
      <c r="B776" s="69"/>
      <c r="F776" s="69">
        <v>45726.718744270736</v>
      </c>
      <c r="G776" s="64">
        <v>0.68991507558606391</v>
      </c>
      <c r="H776" s="69">
        <v>45726.718744270736</v>
      </c>
      <c r="I776" s="64">
        <v>7.2806208922140083</v>
      </c>
      <c r="K776" s="70">
        <v>-0.91073074503926987</v>
      </c>
      <c r="M776" s="234">
        <f t="shared" si="11"/>
        <v>0.96073074503926992</v>
      </c>
    </row>
    <row r="777" spans="2:13" x14ac:dyDescent="0.3">
      <c r="B777" s="69"/>
      <c r="F777" s="69">
        <v>45726.823605381847</v>
      </c>
      <c r="G777" s="64">
        <v>0.82700493340140879</v>
      </c>
      <c r="H777" s="69">
        <v>45726.823605381847</v>
      </c>
      <c r="I777" s="64">
        <v>7.7627248034675409</v>
      </c>
      <c r="K777" s="70">
        <v>-0.90925776280117088</v>
      </c>
      <c r="M777" s="234">
        <f t="shared" si="11"/>
        <v>0.95925776280117092</v>
      </c>
    </row>
    <row r="778" spans="2:13" x14ac:dyDescent="0.3">
      <c r="B778" s="69"/>
      <c r="F778" s="69">
        <v>45726.928466492958</v>
      </c>
      <c r="G778" s="64">
        <v>1.0617334068629769</v>
      </c>
      <c r="H778" s="69">
        <v>45726.928466492958</v>
      </c>
      <c r="I778" s="64">
        <v>10.729929988231111</v>
      </c>
      <c r="K778" s="70">
        <v>-0.9548360585011455</v>
      </c>
      <c r="M778" s="234">
        <f t="shared" si="11"/>
        <v>1.0048360585011455</v>
      </c>
    </row>
    <row r="779" spans="2:13" x14ac:dyDescent="0.3">
      <c r="B779" s="69"/>
      <c r="F779" s="69">
        <v>45727.033327604069</v>
      </c>
      <c r="G779" s="64">
        <v>0.88286821575905172</v>
      </c>
      <c r="H779" s="69">
        <v>45727.033327604069</v>
      </c>
      <c r="I779" s="64">
        <v>7.7381587993179259</v>
      </c>
      <c r="K779" s="70">
        <v>-0.93748270733414363</v>
      </c>
      <c r="M779" s="234">
        <f t="shared" si="11"/>
        <v>0.98748270733414367</v>
      </c>
    </row>
    <row r="780" spans="2:13" x14ac:dyDescent="0.3">
      <c r="B780" s="69"/>
      <c r="F780" s="69">
        <v>45727.13818871518</v>
      </c>
      <c r="G780" s="64">
        <v>0.99072581824396511</v>
      </c>
      <c r="H780" s="69">
        <v>45727.13818871518</v>
      </c>
      <c r="I780" s="64">
        <v>8.1457549481220521</v>
      </c>
      <c r="K780" s="70">
        <v>-0.96030631066902439</v>
      </c>
      <c r="M780" s="234">
        <f t="shared" si="11"/>
        <v>1.0103063106690244</v>
      </c>
    </row>
    <row r="781" spans="2:13" x14ac:dyDescent="0.3">
      <c r="B781" s="69"/>
      <c r="F781" s="69">
        <v>45727.243049826291</v>
      </c>
      <c r="G781" s="64">
        <v>1.1860384698063597</v>
      </c>
      <c r="H781" s="69">
        <v>45727.243049826291</v>
      </c>
      <c r="I781" s="64">
        <v>6.8763509754152441</v>
      </c>
      <c r="K781" s="70">
        <v>-0.97711995080621294</v>
      </c>
      <c r="M781" s="234">
        <f t="shared" si="11"/>
        <v>1.027119950806213</v>
      </c>
    </row>
    <row r="782" spans="2:13" x14ac:dyDescent="0.3">
      <c r="B782" s="69"/>
      <c r="F782" s="69">
        <v>45727.347910937402</v>
      </c>
      <c r="G782" s="64">
        <v>1.0490215603374315</v>
      </c>
      <c r="H782" s="69">
        <v>45727.347910937402</v>
      </c>
      <c r="I782" s="64">
        <v>7.1884838025041855</v>
      </c>
      <c r="K782" s="70">
        <v>-0.94263067599026562</v>
      </c>
      <c r="M782" s="234">
        <f t="shared" si="11"/>
        <v>0.99263067599026567</v>
      </c>
    </row>
    <row r="783" spans="2:13" x14ac:dyDescent="0.3">
      <c r="B783" s="69"/>
      <c r="F783" s="69">
        <v>45727.452772048513</v>
      </c>
      <c r="G783" s="64">
        <v>1.2566367797349149</v>
      </c>
      <c r="H783" s="69">
        <v>45727.452772048513</v>
      </c>
      <c r="I783" s="64">
        <v>7.6231785156473624</v>
      </c>
      <c r="K783" s="70">
        <v>-0.97118038173103949</v>
      </c>
      <c r="M783" s="234">
        <f t="shared" ref="M783:M846" si="12">-K783+0.05</f>
        <v>1.0211803817310394</v>
      </c>
    </row>
    <row r="784" spans="2:13" x14ac:dyDescent="0.3">
      <c r="B784" s="69"/>
      <c r="F784" s="69">
        <v>45727.557633159624</v>
      </c>
      <c r="G784" s="64">
        <v>1.4519870318427959</v>
      </c>
      <c r="H784" s="69">
        <v>45727.557633159624</v>
      </c>
      <c r="I784" s="64">
        <v>7.8464481166140292</v>
      </c>
      <c r="K784" s="70">
        <v>-0.93586846672836088</v>
      </c>
      <c r="M784" s="234">
        <f t="shared" si="12"/>
        <v>0.98586846672836093</v>
      </c>
    </row>
    <row r="785" spans="2:13" x14ac:dyDescent="0.3">
      <c r="B785" s="69"/>
      <c r="F785" s="69">
        <v>45727.662494270735</v>
      </c>
      <c r="G785" s="64">
        <v>1.4705816018080708</v>
      </c>
      <c r="H785" s="69">
        <v>45727.662494270735</v>
      </c>
      <c r="I785" s="64">
        <v>9.391715209265465</v>
      </c>
      <c r="K785" s="70">
        <v>-0.91329773920266233</v>
      </c>
      <c r="M785" s="234">
        <f t="shared" si="12"/>
        <v>0.96329773920266237</v>
      </c>
    </row>
    <row r="786" spans="2:13" x14ac:dyDescent="0.3">
      <c r="B786" s="69"/>
      <c r="F786" s="69">
        <v>45727.767355381846</v>
      </c>
      <c r="G786" s="64">
        <v>1.680776570493459</v>
      </c>
      <c r="H786" s="69">
        <v>45727.767355381846</v>
      </c>
      <c r="I786" s="64">
        <v>10.317776978282293</v>
      </c>
      <c r="K786" s="70">
        <v>-0.89338416511272012</v>
      </c>
      <c r="M786" s="234">
        <f t="shared" si="12"/>
        <v>0.94338416511272016</v>
      </c>
    </row>
    <row r="787" spans="2:13" x14ac:dyDescent="0.3">
      <c r="B787" s="69"/>
      <c r="F787" s="69">
        <v>45727.872216492957</v>
      </c>
      <c r="G787" s="64">
        <v>1.6598656620323542</v>
      </c>
      <c r="H787" s="69">
        <v>45727.872216492957</v>
      </c>
      <c r="I787" s="64">
        <v>6.8394241948295402</v>
      </c>
      <c r="K787" s="70">
        <v>-0.90611793716221201</v>
      </c>
      <c r="M787" s="234">
        <f t="shared" si="12"/>
        <v>0.95611793716221205</v>
      </c>
    </row>
    <row r="788" spans="2:13" x14ac:dyDescent="0.3">
      <c r="B788" s="69"/>
      <c r="F788" s="69">
        <v>45727.977077604068</v>
      </c>
      <c r="G788" s="64">
        <v>1.7136679444607053</v>
      </c>
      <c r="H788" s="69">
        <v>45727.977077604068</v>
      </c>
      <c r="I788" s="64">
        <v>7.8567598378328354</v>
      </c>
      <c r="K788" s="70">
        <v>-0.90182396961656719</v>
      </c>
      <c r="M788" s="234">
        <f t="shared" si="12"/>
        <v>0.95182396961656723</v>
      </c>
    </row>
    <row r="789" spans="2:13" x14ac:dyDescent="0.3">
      <c r="B789" s="69"/>
      <c r="F789" s="69">
        <v>45728.081938715179</v>
      </c>
      <c r="G789" s="64">
        <v>1.7429086729412124</v>
      </c>
      <c r="H789" s="69">
        <v>45728.081938715179</v>
      </c>
      <c r="I789" s="64">
        <v>10.4456308788815</v>
      </c>
      <c r="K789" s="70">
        <v>-0.91373688435118383</v>
      </c>
      <c r="M789" s="234">
        <f t="shared" si="12"/>
        <v>0.96373688435118388</v>
      </c>
    </row>
    <row r="790" spans="2:13" x14ac:dyDescent="0.3">
      <c r="B790" s="69"/>
      <c r="F790" s="69">
        <v>45728.18679982629</v>
      </c>
      <c r="G790" s="64">
        <v>1.5457954411684538</v>
      </c>
      <c r="H790" s="69">
        <v>45728.18679982629</v>
      </c>
      <c r="I790" s="64">
        <v>10.561783199515991</v>
      </c>
      <c r="K790" s="70">
        <v>-0.95747523967538484</v>
      </c>
      <c r="M790" s="234">
        <f t="shared" si="12"/>
        <v>1.0074752396753848</v>
      </c>
    </row>
    <row r="791" spans="2:13" x14ac:dyDescent="0.3">
      <c r="B791" s="69"/>
      <c r="F791" s="69">
        <v>45728.291660937401</v>
      </c>
      <c r="G791" s="64">
        <v>1.595292655442113</v>
      </c>
      <c r="H791" s="69">
        <v>45728.291660937401</v>
      </c>
      <c r="I791" s="64">
        <v>7.1412491468060093</v>
      </c>
      <c r="K791" s="70">
        <v>-0.99990000000000001</v>
      </c>
      <c r="M791" s="234">
        <f t="shared" si="12"/>
        <v>1.0499000000000001</v>
      </c>
    </row>
    <row r="792" spans="2:13" x14ac:dyDescent="0.3">
      <c r="B792" s="69"/>
      <c r="F792" s="69">
        <v>45728.396522048512</v>
      </c>
      <c r="G792" s="64">
        <v>1.4048789304186502</v>
      </c>
      <c r="H792" s="69">
        <v>45728.396522048512</v>
      </c>
      <c r="I792" s="64">
        <v>8.2759376700444953</v>
      </c>
      <c r="K792" s="70">
        <v>-0.99990000000000001</v>
      </c>
      <c r="M792" s="234">
        <f t="shared" si="12"/>
        <v>1.0499000000000001</v>
      </c>
    </row>
    <row r="793" spans="2:13" x14ac:dyDescent="0.3">
      <c r="B793" s="69"/>
      <c r="F793" s="69">
        <v>45728.501383159622</v>
      </c>
      <c r="G793" s="64">
        <v>1.3947028121427476</v>
      </c>
      <c r="H793" s="69">
        <v>45728.501383159622</v>
      </c>
      <c r="I793" s="64">
        <v>8.9718559623224987</v>
      </c>
      <c r="K793" s="70">
        <v>-0.99990000000000001</v>
      </c>
      <c r="M793" s="234">
        <f t="shared" si="12"/>
        <v>1.0499000000000001</v>
      </c>
    </row>
    <row r="794" spans="2:13" x14ac:dyDescent="0.3">
      <c r="B794" s="69"/>
      <c r="F794" s="69">
        <v>45728.606244270733</v>
      </c>
      <c r="G794" s="64">
        <v>1.4795000382935377</v>
      </c>
      <c r="H794" s="69">
        <v>45728.606244270733</v>
      </c>
      <c r="I794" s="64">
        <v>7.556462779218406</v>
      </c>
      <c r="K794" s="70">
        <v>-0.99990000000000001</v>
      </c>
      <c r="M794" s="234">
        <f t="shared" si="12"/>
        <v>1.0499000000000001</v>
      </c>
    </row>
    <row r="795" spans="2:13" x14ac:dyDescent="0.3">
      <c r="B795" s="69"/>
      <c r="F795" s="69">
        <v>45728.711105381844</v>
      </c>
      <c r="G795" s="64">
        <v>1.3139471970127201</v>
      </c>
      <c r="H795" s="69">
        <v>45728.711105381844</v>
      </c>
      <c r="I795" s="64">
        <v>7.3455553821307333</v>
      </c>
      <c r="K795" s="70">
        <v>-0.99990000000000001</v>
      </c>
      <c r="M795" s="234">
        <f t="shared" si="12"/>
        <v>1.0499000000000001</v>
      </c>
    </row>
    <row r="796" spans="2:13" x14ac:dyDescent="0.3">
      <c r="B796" s="69"/>
      <c r="F796" s="69">
        <v>45728.815966492955</v>
      </c>
      <c r="G796" s="64">
        <v>1.3007920860251676</v>
      </c>
      <c r="H796" s="69">
        <v>45728.815966492955</v>
      </c>
      <c r="I796" s="64">
        <v>9.8916241080666172</v>
      </c>
      <c r="K796" s="70">
        <v>-0.99990000000000001</v>
      </c>
      <c r="M796" s="234">
        <f t="shared" si="12"/>
        <v>1.0499000000000001</v>
      </c>
    </row>
    <row r="797" spans="2:13" x14ac:dyDescent="0.3">
      <c r="B797" s="69"/>
      <c r="F797" s="69">
        <v>45728.920827604066</v>
      </c>
      <c r="G797" s="64">
        <v>1.2356027779747636</v>
      </c>
      <c r="H797" s="69">
        <v>45728.920827604066</v>
      </c>
      <c r="I797" s="64">
        <v>8.5308634921376161</v>
      </c>
      <c r="K797" s="70">
        <v>-0.98227621299088808</v>
      </c>
      <c r="M797" s="234">
        <f t="shared" si="12"/>
        <v>1.032276212990888</v>
      </c>
    </row>
    <row r="798" spans="2:13" x14ac:dyDescent="0.3">
      <c r="B798" s="69"/>
      <c r="F798" s="69">
        <v>45729.025688715177</v>
      </c>
      <c r="G798" s="64">
        <v>1.0130886453937176</v>
      </c>
      <c r="H798" s="69">
        <v>45729.025688715177</v>
      </c>
      <c r="I798" s="64">
        <v>9.3905979624333646</v>
      </c>
      <c r="K798" s="70">
        <v>-0.99990000000000001</v>
      </c>
      <c r="M798" s="234">
        <f t="shared" si="12"/>
        <v>1.0499000000000001</v>
      </c>
    </row>
    <row r="799" spans="2:13" x14ac:dyDescent="0.3">
      <c r="B799" s="69"/>
      <c r="F799" s="69">
        <v>45729.130549826288</v>
      </c>
      <c r="G799" s="64">
        <v>0.89725954534880037</v>
      </c>
      <c r="H799" s="69">
        <v>45729.130549826288</v>
      </c>
      <c r="I799" s="64">
        <v>7.6586665543550136</v>
      </c>
      <c r="K799" s="70">
        <v>-0.972776024420964</v>
      </c>
      <c r="M799" s="234">
        <f t="shared" si="12"/>
        <v>1.022776024420964</v>
      </c>
    </row>
    <row r="800" spans="2:13" x14ac:dyDescent="0.3">
      <c r="B800" s="69"/>
      <c r="F800" s="69">
        <v>45729.235410937399</v>
      </c>
      <c r="G800" s="64">
        <v>0.72294425887363456</v>
      </c>
      <c r="H800" s="69">
        <v>45729.235410937399</v>
      </c>
      <c r="I800" s="64">
        <v>7.1103931773321953</v>
      </c>
      <c r="K800" s="70">
        <v>-0.95705712635055795</v>
      </c>
      <c r="M800" s="234">
        <f t="shared" si="12"/>
        <v>1.0070571263505579</v>
      </c>
    </row>
    <row r="801" spans="2:13" x14ac:dyDescent="0.3">
      <c r="B801" s="69"/>
      <c r="F801" s="69">
        <v>45729.34027204851</v>
      </c>
      <c r="G801" s="64">
        <v>0.9277305596595169</v>
      </c>
      <c r="H801" s="69">
        <v>45729.34027204851</v>
      </c>
      <c r="I801" s="64">
        <v>7.2734841218098367</v>
      </c>
      <c r="K801" s="70">
        <v>-0.94567083680772424</v>
      </c>
      <c r="M801" s="234">
        <f t="shared" si="12"/>
        <v>0.99567083680772428</v>
      </c>
    </row>
    <row r="802" spans="2:13" x14ac:dyDescent="0.3">
      <c r="B802" s="69"/>
      <c r="F802" s="69">
        <v>45729.445133159621</v>
      </c>
      <c r="G802" s="64">
        <v>0.83508800561768526</v>
      </c>
      <c r="H802" s="69">
        <v>45729.445133159621</v>
      </c>
      <c r="I802" s="64">
        <v>8.8059200787071497</v>
      </c>
      <c r="K802" s="70">
        <v>-0.95154747751840785</v>
      </c>
      <c r="M802" s="234">
        <f t="shared" si="12"/>
        <v>1.0015474775184079</v>
      </c>
    </row>
    <row r="803" spans="2:13" x14ac:dyDescent="0.3">
      <c r="B803" s="69"/>
      <c r="F803" s="69">
        <v>45729.549994270732</v>
      </c>
      <c r="G803" s="64">
        <v>0.71335035597148821</v>
      </c>
      <c r="H803" s="69">
        <v>45729.549994270732</v>
      </c>
      <c r="I803" s="64">
        <v>9.2171370079426591</v>
      </c>
      <c r="K803" s="70">
        <v>-0.97390619833907011</v>
      </c>
      <c r="M803" s="234">
        <f t="shared" si="12"/>
        <v>1.02390619833907</v>
      </c>
    </row>
    <row r="804" spans="2:13" x14ac:dyDescent="0.3">
      <c r="B804" s="69"/>
      <c r="F804" s="69">
        <v>45729.654855381843</v>
      </c>
      <c r="G804" s="64">
        <v>0.59693509372374631</v>
      </c>
      <c r="H804" s="69">
        <v>45729.654855381843</v>
      </c>
      <c r="I804" s="64">
        <v>9.8354229359457559</v>
      </c>
      <c r="K804" s="70">
        <v>-0.99990000000000001</v>
      </c>
      <c r="M804" s="234">
        <f t="shared" si="12"/>
        <v>1.0499000000000001</v>
      </c>
    </row>
    <row r="805" spans="2:13" x14ac:dyDescent="0.3">
      <c r="B805" s="69"/>
      <c r="F805" s="69">
        <v>45729.759716492954</v>
      </c>
      <c r="G805" s="64">
        <v>0.63660957952831776</v>
      </c>
      <c r="H805" s="69">
        <v>45729.759716492954</v>
      </c>
      <c r="I805" s="64">
        <v>8.6971750642584524</v>
      </c>
      <c r="K805" s="70">
        <v>-0.99990000000000001</v>
      </c>
      <c r="M805" s="234">
        <f t="shared" si="12"/>
        <v>1.0499000000000001</v>
      </c>
    </row>
    <row r="806" spans="2:13" x14ac:dyDescent="0.3">
      <c r="B806" s="69"/>
      <c r="F806" s="69">
        <v>45729.864577604065</v>
      </c>
      <c r="G806" s="64">
        <v>0.40460270182926084</v>
      </c>
      <c r="H806" s="69">
        <v>45729.864577604065</v>
      </c>
      <c r="I806" s="64">
        <v>7.3875066981690187</v>
      </c>
      <c r="K806" s="70">
        <v>-0.99990000000000001</v>
      </c>
      <c r="M806" s="234">
        <f t="shared" si="12"/>
        <v>1.0499000000000001</v>
      </c>
    </row>
    <row r="807" spans="2:13" x14ac:dyDescent="0.3">
      <c r="B807" s="69"/>
      <c r="F807" s="69">
        <v>45729.969438715176</v>
      </c>
      <c r="G807" s="64">
        <v>0.21489552146803104</v>
      </c>
      <c r="H807" s="69">
        <v>45729.969438715176</v>
      </c>
      <c r="I807" s="64">
        <v>8.7655132410204892</v>
      </c>
      <c r="K807" s="70">
        <v>-0.99990000000000001</v>
      </c>
      <c r="M807" s="234">
        <f t="shared" si="12"/>
        <v>1.0499000000000001</v>
      </c>
    </row>
    <row r="808" spans="2:13" x14ac:dyDescent="0.3">
      <c r="B808" s="69"/>
      <c r="F808" s="69">
        <v>45730.074299826287</v>
      </c>
      <c r="G808" s="64">
        <v>0.40560059213664795</v>
      </c>
      <c r="H808" s="69">
        <v>45730.074299826287</v>
      </c>
      <c r="I808" s="64">
        <v>10.554992290179676</v>
      </c>
      <c r="K808" s="70">
        <v>-0.95191891094399939</v>
      </c>
      <c r="M808" s="234">
        <f t="shared" si="12"/>
        <v>1.0019189109439994</v>
      </c>
    </row>
    <row r="809" spans="2:13" x14ac:dyDescent="0.3">
      <c r="B809" s="69"/>
      <c r="F809" s="69">
        <v>45730.179160937398</v>
      </c>
      <c r="G809" s="64">
        <v>0.23835729671817568</v>
      </c>
      <c r="H809" s="69">
        <v>45730.179160937398</v>
      </c>
      <c r="I809" s="64">
        <v>10.263260890247945</v>
      </c>
      <c r="K809" s="70">
        <v>-0.95961593995523931</v>
      </c>
      <c r="M809" s="234">
        <f t="shared" si="12"/>
        <v>1.0096159399552393</v>
      </c>
    </row>
    <row r="810" spans="2:13" x14ac:dyDescent="0.3">
      <c r="B810" s="69"/>
      <c r="F810" s="69">
        <v>45730.284022048509</v>
      </c>
      <c r="G810" s="64">
        <v>0.21366901806549599</v>
      </c>
      <c r="H810" s="69">
        <v>45730.284022048509</v>
      </c>
      <c r="I810" s="64">
        <v>9.8989521348572858</v>
      </c>
      <c r="K810" s="70">
        <v>-0.94568496496040622</v>
      </c>
      <c r="M810" s="234">
        <f t="shared" si="12"/>
        <v>0.99568496496040626</v>
      </c>
    </row>
    <row r="811" spans="2:13" x14ac:dyDescent="0.3">
      <c r="B811" s="69"/>
      <c r="F811" s="69">
        <v>45730.38888315962</v>
      </c>
      <c r="G811" s="64">
        <v>1.3524198191916248E-2</v>
      </c>
      <c r="H811" s="69">
        <v>45730.38888315962</v>
      </c>
      <c r="I811" s="64">
        <v>8.3646862217064353</v>
      </c>
      <c r="K811" s="70">
        <v>-0.93763300596727506</v>
      </c>
      <c r="M811" s="234">
        <f t="shared" si="12"/>
        <v>0.9876330059672751</v>
      </c>
    </row>
    <row r="812" spans="2:13" x14ac:dyDescent="0.3">
      <c r="B812" s="69"/>
      <c r="F812" s="69">
        <v>45730.493744270731</v>
      </c>
      <c r="G812" s="64">
        <v>0.11583133167896853</v>
      </c>
      <c r="H812" s="69">
        <v>45730.493744270731</v>
      </c>
      <c r="I812" s="64">
        <v>9.8263783528911617</v>
      </c>
      <c r="K812" s="70">
        <v>-0.96046299182824979</v>
      </c>
      <c r="M812" s="234">
        <f t="shared" si="12"/>
        <v>1.0104629918282497</v>
      </c>
    </row>
    <row r="813" spans="2:13" x14ac:dyDescent="0.3">
      <c r="B813" s="69"/>
      <c r="F813" s="69">
        <v>45730.598605381841</v>
      </c>
      <c r="G813" s="64">
        <v>0.27184962991031603</v>
      </c>
      <c r="H813" s="69">
        <v>45730.598605381841</v>
      </c>
      <c r="I813" s="64">
        <v>8.2056082791542213</v>
      </c>
      <c r="K813" s="70">
        <v>-0.91388543549878398</v>
      </c>
      <c r="M813" s="234">
        <f t="shared" si="12"/>
        <v>0.96388543549878403</v>
      </c>
    </row>
    <row r="814" spans="2:13" x14ac:dyDescent="0.3">
      <c r="B814" s="69"/>
      <c r="F814" s="69">
        <v>45730.703466492952</v>
      </c>
      <c r="G814" s="64">
        <v>0.10786969824426595</v>
      </c>
      <c r="H814" s="69">
        <v>45730.703466492952</v>
      </c>
      <c r="I814" s="64">
        <v>8.385124313292744</v>
      </c>
      <c r="K814" s="70">
        <v>-0.89584041182477403</v>
      </c>
      <c r="M814" s="234">
        <f t="shared" si="12"/>
        <v>0.94584041182477407</v>
      </c>
    </row>
    <row r="815" spans="2:13" x14ac:dyDescent="0.3">
      <c r="B815" s="69"/>
      <c r="F815" s="69">
        <v>45730.808327604063</v>
      </c>
      <c r="G815" s="64">
        <v>7.9111979941642929E-2</v>
      </c>
      <c r="H815" s="69">
        <v>45730.808327604063</v>
      </c>
      <c r="I815" s="64">
        <v>9.009960817139417</v>
      </c>
      <c r="K815" s="70">
        <v>-0.91141420999442346</v>
      </c>
      <c r="M815" s="234">
        <f t="shared" si="12"/>
        <v>0.96141420999442351</v>
      </c>
    </row>
    <row r="816" spans="2:13" x14ac:dyDescent="0.3">
      <c r="B816" s="69"/>
      <c r="F816" s="69">
        <v>45730.913188715174</v>
      </c>
      <c r="G816" s="64">
        <v>5.5178146015892937E-2</v>
      </c>
      <c r="H816" s="69">
        <v>45730.913188715174</v>
      </c>
      <c r="I816" s="64">
        <v>10.096018152645456</v>
      </c>
      <c r="K816" s="70">
        <v>-0.88164263130962528</v>
      </c>
      <c r="M816" s="234">
        <f t="shared" si="12"/>
        <v>0.93164263130962532</v>
      </c>
    </row>
    <row r="817" spans="2:13" x14ac:dyDescent="0.3">
      <c r="B817" s="69"/>
      <c r="F817" s="69">
        <v>45731.018049826285</v>
      </c>
      <c r="G817" s="64">
        <v>0.15788102922537961</v>
      </c>
      <c r="H817" s="69">
        <v>45731.018049826285</v>
      </c>
      <c r="I817" s="64">
        <v>8.0449561835564936</v>
      </c>
      <c r="K817" s="70">
        <v>-0.86034279773022959</v>
      </c>
      <c r="M817" s="234">
        <f t="shared" si="12"/>
        <v>0.91034279773022964</v>
      </c>
    </row>
    <row r="818" spans="2:13" x14ac:dyDescent="0.3">
      <c r="B818" s="69"/>
      <c r="F818" s="69">
        <v>45731.122910937396</v>
      </c>
      <c r="G818" s="64">
        <v>0.30820600835586331</v>
      </c>
      <c r="H818" s="69">
        <v>45731.122910937396</v>
      </c>
      <c r="I818" s="64">
        <v>8.235526789466757</v>
      </c>
      <c r="K818" s="70">
        <v>-0.87903276222655191</v>
      </c>
      <c r="M818" s="234">
        <f t="shared" si="12"/>
        <v>0.92903276222655196</v>
      </c>
    </row>
    <row r="819" spans="2:13" x14ac:dyDescent="0.3">
      <c r="B819" s="69"/>
      <c r="F819" s="69">
        <v>45731.227772048507</v>
      </c>
      <c r="G819" s="64">
        <v>0.51000539597005112</v>
      </c>
      <c r="H819" s="69">
        <v>45731.227772048507</v>
      </c>
      <c r="I819" s="64">
        <v>7.0070802583619711</v>
      </c>
      <c r="K819" s="70">
        <v>-0.85625400261316087</v>
      </c>
      <c r="M819" s="234">
        <f t="shared" si="12"/>
        <v>0.90625400261316091</v>
      </c>
    </row>
    <row r="820" spans="2:13" x14ac:dyDescent="0.3">
      <c r="B820" s="69"/>
      <c r="F820" s="69">
        <v>45731.332633159618</v>
      </c>
      <c r="G820" s="64">
        <v>0.46426983751272816</v>
      </c>
      <c r="H820" s="69">
        <v>45731.332633159618</v>
      </c>
      <c r="I820" s="64">
        <v>9.6536855732556699</v>
      </c>
      <c r="K820" s="70">
        <v>-0.86863433285392033</v>
      </c>
      <c r="M820" s="234">
        <f t="shared" si="12"/>
        <v>0.91863433285392038</v>
      </c>
    </row>
    <row r="821" spans="2:13" x14ac:dyDescent="0.3">
      <c r="B821" s="69"/>
      <c r="F821" s="69">
        <v>45731.437494270729</v>
      </c>
      <c r="G821" s="64">
        <v>0.490426679219164</v>
      </c>
      <c r="H821" s="69">
        <v>45731.437494270729</v>
      </c>
      <c r="I821" s="64">
        <v>9.4586858033794741</v>
      </c>
      <c r="K821" s="70">
        <v>-0.84960986461480636</v>
      </c>
      <c r="M821" s="234">
        <f t="shared" si="12"/>
        <v>0.89960986461480641</v>
      </c>
    </row>
    <row r="822" spans="2:13" x14ac:dyDescent="0.3">
      <c r="B822" s="69"/>
      <c r="F822" s="69">
        <v>45731.54235538184</v>
      </c>
      <c r="G822" s="64">
        <v>0.25692144176653242</v>
      </c>
      <c r="H822" s="69">
        <v>45731.54235538184</v>
      </c>
      <c r="I822" s="64">
        <v>8.6124887391561309</v>
      </c>
      <c r="K822" s="70">
        <v>-0.89895804352166542</v>
      </c>
      <c r="M822" s="234">
        <f t="shared" si="12"/>
        <v>0.94895804352166546</v>
      </c>
    </row>
    <row r="823" spans="2:13" x14ac:dyDescent="0.3">
      <c r="B823" s="69"/>
      <c r="F823" s="69">
        <v>45731.647216492951</v>
      </c>
      <c r="G823" s="64">
        <v>9.6733429347975797E-2</v>
      </c>
      <c r="H823" s="69">
        <v>45731.647216492951</v>
      </c>
      <c r="I823" s="64">
        <v>9.9897439984694962</v>
      </c>
      <c r="K823" s="70">
        <v>-0.9222668103224877</v>
      </c>
      <c r="M823" s="234">
        <f t="shared" si="12"/>
        <v>0.97226681032248774</v>
      </c>
    </row>
    <row r="824" spans="2:13" x14ac:dyDescent="0.3">
      <c r="B824" s="69"/>
      <c r="F824" s="69">
        <v>45731.752077604062</v>
      </c>
      <c r="G824" s="64">
        <v>5.7973617306185887E-2</v>
      </c>
      <c r="H824" s="69">
        <v>45731.752077604062</v>
      </c>
      <c r="I824" s="64">
        <v>9.4334832430325086</v>
      </c>
      <c r="K824" s="70">
        <v>-0.94011931305290619</v>
      </c>
      <c r="M824" s="234">
        <f t="shared" si="12"/>
        <v>0.99011931305290624</v>
      </c>
    </row>
    <row r="825" spans="2:13" x14ac:dyDescent="0.3">
      <c r="B825" s="69"/>
      <c r="F825" s="69">
        <v>45731.856938715173</v>
      </c>
      <c r="G825" s="64">
        <v>0.26071750966266627</v>
      </c>
      <c r="H825" s="69">
        <v>45731.856938715173</v>
      </c>
      <c r="I825" s="64">
        <v>7.2086476543049924</v>
      </c>
      <c r="K825" s="70">
        <v>-0.95166397643076761</v>
      </c>
      <c r="M825" s="234">
        <f t="shared" si="12"/>
        <v>1.0016639764307675</v>
      </c>
    </row>
    <row r="826" spans="2:13" x14ac:dyDescent="0.3">
      <c r="B826" s="69"/>
      <c r="F826" s="69">
        <v>45731.961799826284</v>
      </c>
      <c r="G826" s="64">
        <v>0.18465500908553295</v>
      </c>
      <c r="H826" s="69">
        <v>45731.961799826284</v>
      </c>
      <c r="I826" s="64">
        <v>7.8095957369404205</v>
      </c>
      <c r="K826" s="70">
        <v>-0.97384413590534968</v>
      </c>
      <c r="M826" s="234">
        <f t="shared" si="12"/>
        <v>1.0238441359053496</v>
      </c>
    </row>
    <row r="827" spans="2:13" x14ac:dyDescent="0.3">
      <c r="B827" s="69"/>
      <c r="F827" s="69">
        <v>45732.066660937395</v>
      </c>
      <c r="G827" s="64">
        <v>0.22020570699198794</v>
      </c>
      <c r="H827" s="69">
        <v>45732.066660937395</v>
      </c>
      <c r="I827" s="64">
        <v>7.4176907738538898</v>
      </c>
      <c r="K827" s="70">
        <v>-0.95532496857739213</v>
      </c>
      <c r="M827" s="234">
        <f t="shared" si="12"/>
        <v>1.0053249685773922</v>
      </c>
    </row>
    <row r="828" spans="2:13" x14ac:dyDescent="0.3">
      <c r="B828" s="69"/>
      <c r="F828" s="69">
        <v>45732.171522048506</v>
      </c>
      <c r="G828" s="64">
        <v>7.9379322876744707E-2</v>
      </c>
      <c r="H828" s="69">
        <v>45732.171522048506</v>
      </c>
      <c r="I828" s="64">
        <v>10.383264911761835</v>
      </c>
      <c r="K828" s="70">
        <v>-0.98735388827299508</v>
      </c>
      <c r="M828" s="234">
        <f t="shared" si="12"/>
        <v>1.0373538882729951</v>
      </c>
    </row>
    <row r="829" spans="2:13" x14ac:dyDescent="0.3">
      <c r="B829" s="69"/>
      <c r="F829" s="69">
        <v>45732.276383159617</v>
      </c>
      <c r="G829" s="64">
        <v>1.14500505449871E-2</v>
      </c>
      <c r="H829" s="69">
        <v>45732.276383159617</v>
      </c>
      <c r="I829" s="64">
        <v>9.8462231577949026</v>
      </c>
      <c r="K829" s="70">
        <v>-0.99990000000000001</v>
      </c>
      <c r="M829" s="234">
        <f t="shared" si="12"/>
        <v>1.0499000000000001</v>
      </c>
    </row>
    <row r="830" spans="2:13" x14ac:dyDescent="0.3">
      <c r="B830" s="69"/>
      <c r="F830" s="69">
        <v>45732.381244270728</v>
      </c>
      <c r="G830" s="64">
        <v>0.18262610988862799</v>
      </c>
      <c r="H830" s="69">
        <v>45732.381244270728</v>
      </c>
      <c r="I830" s="64">
        <v>8.5028750603898171</v>
      </c>
      <c r="K830" s="70">
        <v>-0.99990000000000001</v>
      </c>
      <c r="M830" s="234">
        <f t="shared" si="12"/>
        <v>1.0499000000000001</v>
      </c>
    </row>
    <row r="831" spans="2:13" x14ac:dyDescent="0.3">
      <c r="B831" s="69"/>
      <c r="F831" s="69">
        <v>45732.486105381839</v>
      </c>
      <c r="G831" s="64">
        <v>0.38551423040550015</v>
      </c>
      <c r="H831" s="69">
        <v>45732.486105381839</v>
      </c>
      <c r="I831" s="64">
        <v>8.7189501524700077</v>
      </c>
      <c r="K831" s="70">
        <v>-0.96293553242902241</v>
      </c>
      <c r="M831" s="234">
        <f t="shared" si="12"/>
        <v>1.0129355324290223</v>
      </c>
    </row>
    <row r="832" spans="2:13" x14ac:dyDescent="0.3">
      <c r="B832" s="69"/>
      <c r="F832" s="69">
        <v>45732.59096649295</v>
      </c>
      <c r="G832" s="64">
        <v>0.38575396855073274</v>
      </c>
      <c r="H832" s="69">
        <v>45732.59096649295</v>
      </c>
      <c r="I832" s="64">
        <v>7.1136583811870029</v>
      </c>
      <c r="K832" s="70">
        <v>-0.93648131255572142</v>
      </c>
      <c r="M832" s="234">
        <f t="shared" si="12"/>
        <v>0.98648131255572147</v>
      </c>
    </row>
    <row r="833" spans="2:13" x14ac:dyDescent="0.3">
      <c r="B833" s="69"/>
      <c r="F833" s="69">
        <v>45732.69582760406</v>
      </c>
      <c r="G833" s="64">
        <v>0.57755363493040335</v>
      </c>
      <c r="H833" s="69">
        <v>45732.69582760406</v>
      </c>
      <c r="I833" s="64">
        <v>8.5015607329494376</v>
      </c>
      <c r="K833" s="70">
        <v>-0.98641066832994562</v>
      </c>
      <c r="M833" s="234">
        <f t="shared" si="12"/>
        <v>1.0364106683299457</v>
      </c>
    </row>
    <row r="834" spans="2:13" x14ac:dyDescent="0.3">
      <c r="B834" s="69"/>
      <c r="F834" s="69">
        <v>45732.800688715171</v>
      </c>
      <c r="G834" s="64">
        <v>0.53445299129552226</v>
      </c>
      <c r="H834" s="69">
        <v>45732.800688715171</v>
      </c>
      <c r="I834" s="64">
        <v>6.9651978226785438</v>
      </c>
      <c r="K834" s="70">
        <v>-0.95379363381725946</v>
      </c>
      <c r="M834" s="234">
        <f t="shared" si="12"/>
        <v>1.0037936338172595</v>
      </c>
    </row>
    <row r="835" spans="2:13" x14ac:dyDescent="0.3">
      <c r="B835" s="69"/>
      <c r="F835" s="69">
        <v>45732.905549826282</v>
      </c>
      <c r="G835" s="64">
        <v>0.51752524078086504</v>
      </c>
      <c r="H835" s="69">
        <v>45732.905549826282</v>
      </c>
      <c r="I835" s="64">
        <v>8.0399702053302171</v>
      </c>
      <c r="K835" s="70">
        <v>-0.93514173269716117</v>
      </c>
      <c r="M835" s="234">
        <f t="shared" si="12"/>
        <v>0.98514173269716121</v>
      </c>
    </row>
    <row r="836" spans="2:13" x14ac:dyDescent="0.3">
      <c r="B836" s="69"/>
      <c r="F836" s="69">
        <v>45733.010410937393</v>
      </c>
      <c r="G836" s="64">
        <v>0.53916792154021964</v>
      </c>
      <c r="H836" s="69">
        <v>45733.010410937393</v>
      </c>
      <c r="I836" s="64">
        <v>10.653145442675129</v>
      </c>
      <c r="K836" s="70">
        <v>-0.97693946068638438</v>
      </c>
      <c r="M836" s="234">
        <f t="shared" si="12"/>
        <v>1.0269394606863844</v>
      </c>
    </row>
    <row r="837" spans="2:13" x14ac:dyDescent="0.3">
      <c r="B837" s="69"/>
      <c r="F837" s="69">
        <v>45733.115272048504</v>
      </c>
      <c r="G837" s="64">
        <v>0.68544725671142892</v>
      </c>
      <c r="H837" s="69">
        <v>45733.115272048504</v>
      </c>
      <c r="I837" s="64">
        <v>7.2109647081540302</v>
      </c>
      <c r="K837" s="70">
        <v>-0.92861745462154777</v>
      </c>
      <c r="M837" s="234">
        <f t="shared" si="12"/>
        <v>0.97861745462154781</v>
      </c>
    </row>
    <row r="838" spans="2:13" x14ac:dyDescent="0.3">
      <c r="B838" s="69"/>
      <c r="F838" s="69">
        <v>45733.220133159615</v>
      </c>
      <c r="G838" s="64">
        <v>0.91021576880920441</v>
      </c>
      <c r="H838" s="69">
        <v>45733.220133159615</v>
      </c>
      <c r="I838" s="64">
        <v>7.5793087146345197</v>
      </c>
      <c r="K838" s="70">
        <v>-0.97731803076033885</v>
      </c>
      <c r="M838" s="234">
        <f t="shared" si="12"/>
        <v>1.0273180307603389</v>
      </c>
    </row>
    <row r="839" spans="2:13" x14ac:dyDescent="0.3">
      <c r="B839" s="69"/>
      <c r="F839" s="69">
        <v>45733.324994270726</v>
      </c>
      <c r="G839" s="64">
        <v>0.86123262076247697</v>
      </c>
      <c r="H839" s="69">
        <v>45733.324994270726</v>
      </c>
      <c r="I839" s="64">
        <v>8.9189368331307151</v>
      </c>
      <c r="K839" s="70">
        <v>-0.99990000000000001</v>
      </c>
      <c r="M839" s="234">
        <f t="shared" si="12"/>
        <v>1.0499000000000001</v>
      </c>
    </row>
    <row r="840" spans="2:13" x14ac:dyDescent="0.3">
      <c r="B840" s="69"/>
      <c r="F840" s="69">
        <v>45733.429855381837</v>
      </c>
      <c r="G840" s="64">
        <v>0.76862490997310207</v>
      </c>
      <c r="H840" s="69">
        <v>45733.429855381837</v>
      </c>
      <c r="I840" s="64">
        <v>6.8448610763343716</v>
      </c>
      <c r="K840" s="70">
        <v>-0.95768241294386058</v>
      </c>
      <c r="M840" s="234">
        <f t="shared" si="12"/>
        <v>1.0076824129438606</v>
      </c>
    </row>
    <row r="841" spans="2:13" x14ac:dyDescent="0.3">
      <c r="B841" s="69"/>
      <c r="F841" s="69">
        <v>45733.534716492948</v>
      </c>
      <c r="G841" s="64">
        <v>0.6457020550387963</v>
      </c>
      <c r="H841" s="69">
        <v>45733.534716492948</v>
      </c>
      <c r="I841" s="64">
        <v>9.0265363210020606</v>
      </c>
      <c r="K841" s="70">
        <v>-0.95503181557960592</v>
      </c>
      <c r="M841" s="234">
        <f t="shared" si="12"/>
        <v>1.0050318155796059</v>
      </c>
    </row>
    <row r="842" spans="2:13" x14ac:dyDescent="0.3">
      <c r="B842" s="69"/>
      <c r="F842" s="69">
        <v>45733.639577604059</v>
      </c>
      <c r="G842" s="64">
        <v>0.81912601827498555</v>
      </c>
      <c r="H842" s="69">
        <v>45733.639577604059</v>
      </c>
      <c r="I842" s="64">
        <v>7.3336948460857618</v>
      </c>
      <c r="K842" s="70">
        <v>-0.94649516567291136</v>
      </c>
      <c r="M842" s="234">
        <f t="shared" si="12"/>
        <v>0.99649516567291141</v>
      </c>
    </row>
    <row r="843" spans="2:13" x14ac:dyDescent="0.3">
      <c r="B843" s="69"/>
      <c r="F843" s="69">
        <v>45733.74443871517</v>
      </c>
      <c r="G843" s="64">
        <v>0.80939968706370335</v>
      </c>
      <c r="H843" s="69">
        <v>45733.74443871517</v>
      </c>
      <c r="I843" s="64">
        <v>7.4873815549669374</v>
      </c>
      <c r="K843" s="70">
        <v>-0.96169745419333985</v>
      </c>
      <c r="M843" s="234">
        <f t="shared" si="12"/>
        <v>1.0116974541933399</v>
      </c>
    </row>
    <row r="844" spans="2:13" x14ac:dyDescent="0.3">
      <c r="B844" s="69"/>
      <c r="F844" s="69">
        <v>45733.849299826281</v>
      </c>
      <c r="G844" s="64">
        <v>1.0167074185265204</v>
      </c>
      <c r="H844" s="69">
        <v>45733.849299826281</v>
      </c>
      <c r="I844" s="64">
        <v>9.6822986003517393</v>
      </c>
      <c r="K844" s="70">
        <v>-0.93822198280843827</v>
      </c>
      <c r="M844" s="234">
        <f t="shared" si="12"/>
        <v>0.98822198280843832</v>
      </c>
    </row>
    <row r="845" spans="2:13" x14ac:dyDescent="0.3">
      <c r="B845" s="69"/>
      <c r="F845" s="69">
        <v>45733.954160937392</v>
      </c>
      <c r="G845" s="64">
        <v>1.0567281651945428</v>
      </c>
      <c r="H845" s="69">
        <v>45733.954160937392</v>
      </c>
      <c r="I845" s="64">
        <v>10.622369247811067</v>
      </c>
      <c r="K845" s="70">
        <v>-0.964405059917392</v>
      </c>
      <c r="M845" s="234">
        <f t="shared" si="12"/>
        <v>1.0144050599173919</v>
      </c>
    </row>
    <row r="846" spans="2:13" x14ac:dyDescent="0.3">
      <c r="B846" s="69"/>
      <c r="F846" s="69">
        <v>45734.059022048503</v>
      </c>
      <c r="G846" s="64">
        <v>1.1830133806015768</v>
      </c>
      <c r="H846" s="69">
        <v>45734.059022048503</v>
      </c>
      <c r="I846" s="64">
        <v>7.1331355657193933</v>
      </c>
      <c r="K846" s="70">
        <v>-0.96506095906900413</v>
      </c>
      <c r="M846" s="234">
        <f t="shared" si="12"/>
        <v>1.0150609590690041</v>
      </c>
    </row>
    <row r="847" spans="2:13" x14ac:dyDescent="0.3">
      <c r="B847" s="69"/>
      <c r="F847" s="69">
        <v>45734.163883159614</v>
      </c>
      <c r="G847" s="64">
        <v>1.41748538100621</v>
      </c>
      <c r="H847" s="69">
        <v>45734.163883159614</v>
      </c>
      <c r="I847" s="64">
        <v>8.9308318561784432</v>
      </c>
      <c r="K847" s="70">
        <v>-0.96938841265619935</v>
      </c>
      <c r="M847" s="234">
        <f t="shared" ref="M847:M910" si="13">-K847+0.05</f>
        <v>1.0193884126561994</v>
      </c>
    </row>
    <row r="848" spans="2:13" x14ac:dyDescent="0.3">
      <c r="B848" s="69"/>
      <c r="F848" s="69">
        <v>45734.268744270725</v>
      </c>
      <c r="G848" s="64">
        <v>1.2511561954762302</v>
      </c>
      <c r="H848" s="69">
        <v>45734.268744270725</v>
      </c>
      <c r="I848" s="64">
        <v>9.3712076852357633</v>
      </c>
      <c r="K848" s="70">
        <v>-0.9851946250763155</v>
      </c>
      <c r="M848" s="234">
        <f t="shared" si="13"/>
        <v>1.0351946250763155</v>
      </c>
    </row>
    <row r="849" spans="2:13" x14ac:dyDescent="0.3">
      <c r="B849" s="69"/>
      <c r="F849" s="69">
        <v>45734.373605381836</v>
      </c>
      <c r="G849" s="64">
        <v>1.3912533431898313</v>
      </c>
      <c r="H849" s="69">
        <v>45734.373605381836</v>
      </c>
      <c r="I849" s="64">
        <v>9.3547355404482815</v>
      </c>
      <c r="K849" s="70">
        <v>-0.93584187515957051</v>
      </c>
      <c r="M849" s="234">
        <f t="shared" si="13"/>
        <v>0.98584187515957056</v>
      </c>
    </row>
    <row r="850" spans="2:13" x14ac:dyDescent="0.3">
      <c r="B850" s="69"/>
      <c r="F850" s="69">
        <v>45734.478466492947</v>
      </c>
      <c r="G850" s="64">
        <v>1.2564297169959247</v>
      </c>
      <c r="H850" s="69">
        <v>45734.478466492947</v>
      </c>
      <c r="I850" s="64">
        <v>6.9662439618643326</v>
      </c>
      <c r="K850" s="70">
        <v>-0.97315945739983056</v>
      </c>
      <c r="M850" s="234">
        <f t="shared" si="13"/>
        <v>1.0231594573998306</v>
      </c>
    </row>
    <row r="851" spans="2:13" x14ac:dyDescent="0.3">
      <c r="B851" s="69"/>
      <c r="F851" s="69">
        <v>45734.583327604058</v>
      </c>
      <c r="G851" s="64">
        <v>1.0322548863763044</v>
      </c>
      <c r="H851" s="69">
        <v>45734.583327604058</v>
      </c>
      <c r="I851" s="64">
        <v>8.658369510768317</v>
      </c>
      <c r="K851" s="70">
        <v>-0.92908200652276696</v>
      </c>
      <c r="M851" s="234">
        <f t="shared" si="13"/>
        <v>0.979082006522767</v>
      </c>
    </row>
    <row r="852" spans="2:13" x14ac:dyDescent="0.3">
      <c r="B852" s="69"/>
      <c r="F852" s="69">
        <v>45734.688188715169</v>
      </c>
      <c r="G852" s="64">
        <v>0.97618364961105542</v>
      </c>
      <c r="H852" s="69">
        <v>45734.688188715169</v>
      </c>
      <c r="I852" s="64">
        <v>7.4922762028540291</v>
      </c>
      <c r="K852" s="70">
        <v>-0.94748632417538714</v>
      </c>
      <c r="M852" s="234">
        <f t="shared" si="13"/>
        <v>0.99748632417538718</v>
      </c>
    </row>
    <row r="853" spans="2:13" x14ac:dyDescent="0.3">
      <c r="B853" s="69"/>
      <c r="F853" s="69">
        <v>45734.793049826279</v>
      </c>
      <c r="G853" s="64">
        <v>0.85924797657193841</v>
      </c>
      <c r="H853" s="69">
        <v>45734.793049826279</v>
      </c>
      <c r="I853" s="64">
        <v>10.725025973568965</v>
      </c>
      <c r="K853" s="70">
        <v>-0.90473640280599676</v>
      </c>
      <c r="M853" s="234">
        <f t="shared" si="13"/>
        <v>0.95473640280599681</v>
      </c>
    </row>
    <row r="854" spans="2:13" x14ac:dyDescent="0.3">
      <c r="B854" s="69"/>
      <c r="F854" s="69">
        <v>45734.89791093739</v>
      </c>
      <c r="G854" s="64">
        <v>0.97040332058368395</v>
      </c>
      <c r="H854" s="69">
        <v>45734.89791093739</v>
      </c>
      <c r="I854" s="64">
        <v>9.3291981607594696</v>
      </c>
      <c r="K854" s="70">
        <v>-0.93647651354836381</v>
      </c>
      <c r="M854" s="234">
        <f t="shared" si="13"/>
        <v>0.98647651354836385</v>
      </c>
    </row>
    <row r="855" spans="2:13" x14ac:dyDescent="0.3">
      <c r="B855" s="69"/>
      <c r="F855" s="69">
        <v>45735.002772048501</v>
      </c>
      <c r="G855" s="64">
        <v>0.94160539297369039</v>
      </c>
      <c r="H855" s="69">
        <v>45735.002772048501</v>
      </c>
      <c r="I855" s="64">
        <v>9.1048148284940833</v>
      </c>
      <c r="K855" s="70">
        <v>-0.91246961975264873</v>
      </c>
      <c r="M855" s="234">
        <f t="shared" si="13"/>
        <v>0.96246961975264878</v>
      </c>
    </row>
    <row r="856" spans="2:13" x14ac:dyDescent="0.3">
      <c r="B856" s="69"/>
      <c r="F856" s="69">
        <v>45735.107633159612</v>
      </c>
      <c r="G856" s="64">
        <v>0.96405551360088837</v>
      </c>
      <c r="H856" s="69">
        <v>45735.107633159612</v>
      </c>
      <c r="I856" s="64">
        <v>9.4924183510352833</v>
      </c>
      <c r="K856" s="70">
        <v>-0.91776213495114067</v>
      </c>
      <c r="M856" s="234">
        <f t="shared" si="13"/>
        <v>0.96776213495114072</v>
      </c>
    </row>
    <row r="857" spans="2:13" x14ac:dyDescent="0.3">
      <c r="B857" s="69"/>
      <c r="F857" s="69">
        <v>45735.212494270723</v>
      </c>
      <c r="G857" s="64">
        <v>0.87841514843667523</v>
      </c>
      <c r="H857" s="69">
        <v>45735.212494270723</v>
      </c>
      <c r="I857" s="64">
        <v>7.8363369333629542</v>
      </c>
      <c r="K857" s="70">
        <v>-0.88699000173779863</v>
      </c>
      <c r="M857" s="234">
        <f t="shared" si="13"/>
        <v>0.93699000173779867</v>
      </c>
    </row>
    <row r="858" spans="2:13" x14ac:dyDescent="0.3">
      <c r="B858" s="69"/>
      <c r="F858" s="69">
        <v>45735.317355381834</v>
      </c>
      <c r="G858" s="64">
        <v>0.8234525659297729</v>
      </c>
      <c r="H858" s="69">
        <v>45735.317355381834</v>
      </c>
      <c r="I858" s="64">
        <v>10.079482649487215</v>
      </c>
      <c r="K858" s="70">
        <v>-0.85057585874379538</v>
      </c>
      <c r="M858" s="234">
        <f t="shared" si="13"/>
        <v>0.90057585874379542</v>
      </c>
    </row>
    <row r="859" spans="2:13" x14ac:dyDescent="0.3">
      <c r="B859" s="69"/>
      <c r="F859" s="69">
        <v>45735.422216492945</v>
      </c>
      <c r="G859" s="64">
        <v>0.9879560330069459</v>
      </c>
      <c r="H859" s="69">
        <v>45735.422216492945</v>
      </c>
      <c r="I859" s="64">
        <v>10.308466107263836</v>
      </c>
      <c r="K859" s="70">
        <v>-0.88929521425556401</v>
      </c>
      <c r="M859" s="234">
        <f t="shared" si="13"/>
        <v>0.93929521425556406</v>
      </c>
    </row>
    <row r="860" spans="2:13" x14ac:dyDescent="0.3">
      <c r="B860" s="69"/>
      <c r="F860" s="69">
        <v>45735.527077604056</v>
      </c>
      <c r="G860" s="64">
        <v>1.1507394716372623</v>
      </c>
      <c r="H860" s="69">
        <v>45735.527077604056</v>
      </c>
      <c r="I860" s="64">
        <v>7.5938254924661583</v>
      </c>
      <c r="K860" s="70">
        <v>-0.92605167782699227</v>
      </c>
      <c r="M860" s="234">
        <f t="shared" si="13"/>
        <v>0.97605167782699231</v>
      </c>
    </row>
    <row r="861" spans="2:13" x14ac:dyDescent="0.3">
      <c r="B861" s="69"/>
      <c r="F861" s="69">
        <v>45735.631938715167</v>
      </c>
      <c r="G861" s="64">
        <v>1.2406763322500947</v>
      </c>
      <c r="H861" s="69">
        <v>45735.631938715167</v>
      </c>
      <c r="I861" s="64">
        <v>10.510639238209254</v>
      </c>
      <c r="K861" s="70">
        <v>-0.91861140469566738</v>
      </c>
      <c r="M861" s="234">
        <f t="shared" si="13"/>
        <v>0.96861140469566742</v>
      </c>
    </row>
    <row r="862" spans="2:13" x14ac:dyDescent="0.3">
      <c r="B862" s="69"/>
      <c r="F862" s="69">
        <v>45735.736799826278</v>
      </c>
      <c r="G862" s="64">
        <v>1.3713645749481205</v>
      </c>
      <c r="H862" s="69">
        <v>45735.736799826278</v>
      </c>
      <c r="I862" s="64">
        <v>6.9376558816484408</v>
      </c>
      <c r="K862" s="70">
        <v>-0.90324995785718509</v>
      </c>
      <c r="M862" s="234">
        <f t="shared" si="13"/>
        <v>0.95324995785718514</v>
      </c>
    </row>
    <row r="863" spans="2:13" x14ac:dyDescent="0.3">
      <c r="B863" s="69"/>
      <c r="F863" s="69">
        <v>45735.841660937389</v>
      </c>
      <c r="G863" s="64">
        <v>1.1474365070275794</v>
      </c>
      <c r="H863" s="69">
        <v>45735.841660937389</v>
      </c>
      <c r="I863" s="64">
        <v>10.801542790662682</v>
      </c>
      <c r="K863" s="70">
        <v>-0.91966819490145224</v>
      </c>
      <c r="M863" s="234">
        <f t="shared" si="13"/>
        <v>0.96966819490145228</v>
      </c>
    </row>
    <row r="864" spans="2:13" x14ac:dyDescent="0.3">
      <c r="B864" s="69"/>
      <c r="F864" s="69">
        <v>45735.9465220485</v>
      </c>
      <c r="G864" s="64">
        <v>1.0894263463111638</v>
      </c>
      <c r="H864" s="69">
        <v>45735.9465220485</v>
      </c>
      <c r="I864" s="64">
        <v>9.562865672569437</v>
      </c>
      <c r="K864" s="70">
        <v>-0.94867793648539744</v>
      </c>
      <c r="M864" s="234">
        <f t="shared" si="13"/>
        <v>0.99867793648539749</v>
      </c>
    </row>
    <row r="865" spans="2:13" x14ac:dyDescent="0.3">
      <c r="B865" s="69"/>
      <c r="F865" s="69">
        <v>45736.051383159611</v>
      </c>
      <c r="G865" s="64">
        <v>1.3127828639085555</v>
      </c>
      <c r="H865" s="69">
        <v>45736.051383159611</v>
      </c>
      <c r="I865" s="64">
        <v>10.358714842314498</v>
      </c>
      <c r="K865" s="70">
        <v>-0.96592984891127076</v>
      </c>
      <c r="M865" s="234">
        <f t="shared" si="13"/>
        <v>1.0159298489112707</v>
      </c>
    </row>
    <row r="866" spans="2:13" x14ac:dyDescent="0.3">
      <c r="B866" s="69"/>
      <c r="F866" s="69">
        <v>45736.156244270722</v>
      </c>
      <c r="G866" s="64">
        <v>1.3328684912961131</v>
      </c>
      <c r="H866" s="69">
        <v>45736.156244270722</v>
      </c>
      <c r="I866" s="64">
        <v>6.9423768908714756</v>
      </c>
      <c r="K866" s="70">
        <v>-0.91594821130513882</v>
      </c>
      <c r="M866" s="234">
        <f t="shared" si="13"/>
        <v>0.96594821130513886</v>
      </c>
    </row>
    <row r="867" spans="2:13" x14ac:dyDescent="0.3">
      <c r="B867" s="69"/>
      <c r="F867" s="69">
        <v>45736.261105381833</v>
      </c>
      <c r="G867" s="64">
        <v>1.2140937663241989</v>
      </c>
      <c r="H867" s="69">
        <v>45736.261105381833</v>
      </c>
      <c r="I867" s="64">
        <v>7.3798710763086373</v>
      </c>
      <c r="K867" s="70">
        <v>-0.92246290083046822</v>
      </c>
      <c r="M867" s="234">
        <f t="shared" si="13"/>
        <v>0.97246290083046827</v>
      </c>
    </row>
    <row r="868" spans="2:13" x14ac:dyDescent="0.3">
      <c r="B868" s="69"/>
      <c r="F868" s="69">
        <v>45736.365966492944</v>
      </c>
      <c r="G868" s="64">
        <v>1.0002213165194291</v>
      </c>
      <c r="H868" s="69">
        <v>45736.365966492944</v>
      </c>
      <c r="I868" s="64">
        <v>7.084709755395191</v>
      </c>
      <c r="K868" s="70">
        <v>-0.95044480770688777</v>
      </c>
      <c r="M868" s="234">
        <f t="shared" si="13"/>
        <v>1.0004448077068877</v>
      </c>
    </row>
    <row r="869" spans="2:13" x14ac:dyDescent="0.3">
      <c r="B869" s="69"/>
      <c r="F869" s="69">
        <v>45736.470827604055</v>
      </c>
      <c r="G869" s="64">
        <v>1.2039183331267649</v>
      </c>
      <c r="H869" s="69">
        <v>45736.470827604055</v>
      </c>
      <c r="I869" s="64">
        <v>7.0631824235002956</v>
      </c>
      <c r="K869" s="70">
        <v>-0.9489192523168245</v>
      </c>
      <c r="M869" s="234">
        <f t="shared" si="13"/>
        <v>0.99891925231682455</v>
      </c>
    </row>
    <row r="870" spans="2:13" x14ac:dyDescent="0.3">
      <c r="B870" s="69"/>
      <c r="F870" s="69">
        <v>45736.575688715166</v>
      </c>
      <c r="G870" s="64">
        <v>1.1517792821859958</v>
      </c>
      <c r="H870" s="69">
        <v>45736.575688715166</v>
      </c>
      <c r="I870" s="64">
        <v>9.2933267280616718</v>
      </c>
      <c r="K870" s="70">
        <v>-0.91064813514622456</v>
      </c>
      <c r="M870" s="234">
        <f t="shared" si="13"/>
        <v>0.9606481351462246</v>
      </c>
    </row>
    <row r="871" spans="2:13" x14ac:dyDescent="0.3">
      <c r="B871" s="69"/>
      <c r="F871" s="69">
        <v>45736.680549826277</v>
      </c>
      <c r="G871" s="64">
        <v>0.96739923303899411</v>
      </c>
      <c r="H871" s="69">
        <v>45736.680549826277</v>
      </c>
      <c r="I871" s="64">
        <v>9.8994213826578967</v>
      </c>
      <c r="K871" s="70">
        <v>-0.92465188630816575</v>
      </c>
      <c r="M871" s="234">
        <f t="shared" si="13"/>
        <v>0.97465188630816579</v>
      </c>
    </row>
    <row r="872" spans="2:13" x14ac:dyDescent="0.3">
      <c r="B872" s="69"/>
      <c r="F872" s="69">
        <v>45736.785410937387</v>
      </c>
      <c r="G872" s="64">
        <v>1.2040008336692563</v>
      </c>
      <c r="H872" s="69">
        <v>45736.785410937387</v>
      </c>
      <c r="I872" s="64">
        <v>9.2028599681423913</v>
      </c>
      <c r="K872" s="70">
        <v>-0.95732206639916462</v>
      </c>
      <c r="M872" s="234">
        <f t="shared" si="13"/>
        <v>1.0073220663991647</v>
      </c>
    </row>
    <row r="873" spans="2:13" x14ac:dyDescent="0.3">
      <c r="B873" s="69"/>
      <c r="F873" s="69">
        <v>45736.890272048498</v>
      </c>
      <c r="G873" s="64">
        <v>1.2034211506715251</v>
      </c>
      <c r="H873" s="69">
        <v>45736.890272048498</v>
      </c>
      <c r="I873" s="64">
        <v>9.4160445655166498</v>
      </c>
      <c r="K873" s="70">
        <v>-0.99768382768476982</v>
      </c>
      <c r="M873" s="234">
        <f t="shared" si="13"/>
        <v>1.0476838276847698</v>
      </c>
    </row>
    <row r="874" spans="2:13" x14ac:dyDescent="0.3">
      <c r="B874" s="69"/>
      <c r="F874" s="69">
        <v>45736.995133159609</v>
      </c>
      <c r="G874" s="64">
        <v>1.0640805658068111</v>
      </c>
      <c r="H874" s="69">
        <v>45736.995133159609</v>
      </c>
      <c r="I874" s="64">
        <v>7.8395480287775605</v>
      </c>
      <c r="K874" s="70">
        <v>-0.97851643457332071</v>
      </c>
      <c r="M874" s="234">
        <f t="shared" si="13"/>
        <v>1.0285164345733206</v>
      </c>
    </row>
    <row r="875" spans="2:13" x14ac:dyDescent="0.3">
      <c r="B875" s="69"/>
      <c r="F875" s="69">
        <v>45737.09999427072</v>
      </c>
      <c r="G875" s="64">
        <v>0.92386363636637436</v>
      </c>
      <c r="H875" s="69">
        <v>45737.09999427072</v>
      </c>
      <c r="I875" s="64">
        <v>8.6062665726494458</v>
      </c>
      <c r="K875" s="70">
        <v>-0.99322381893332912</v>
      </c>
      <c r="M875" s="234">
        <f t="shared" si="13"/>
        <v>1.0432238189333292</v>
      </c>
    </row>
    <row r="876" spans="2:13" x14ac:dyDescent="0.3">
      <c r="B876" s="69"/>
      <c r="F876" s="69">
        <v>45737.204855381831</v>
      </c>
      <c r="G876" s="64">
        <v>0.83267958002202602</v>
      </c>
      <c r="H876" s="69">
        <v>45737.204855381831</v>
      </c>
      <c r="I876" s="64">
        <v>9.0308841845494037</v>
      </c>
      <c r="K876" s="70">
        <v>-0.99990000000000001</v>
      </c>
      <c r="M876" s="234">
        <f t="shared" si="13"/>
        <v>1.0499000000000001</v>
      </c>
    </row>
    <row r="877" spans="2:13" x14ac:dyDescent="0.3">
      <c r="B877" s="69"/>
      <c r="F877" s="69">
        <v>45737.309716492942</v>
      </c>
      <c r="G877" s="64">
        <v>0.83593202736135552</v>
      </c>
      <c r="H877" s="69">
        <v>45737.309716492942</v>
      </c>
      <c r="I877" s="64">
        <v>9.9353609290315816</v>
      </c>
      <c r="K877" s="70">
        <v>-0.9553738797448369</v>
      </c>
      <c r="M877" s="234">
        <f t="shared" si="13"/>
        <v>1.0053738797448368</v>
      </c>
    </row>
    <row r="878" spans="2:13" x14ac:dyDescent="0.3">
      <c r="B878" s="69"/>
      <c r="F878" s="69">
        <v>45737.414577604053</v>
      </c>
      <c r="G878" s="64">
        <v>0.90627832209758186</v>
      </c>
      <c r="H878" s="69">
        <v>45737.414577604053</v>
      </c>
      <c r="I878" s="64">
        <v>10.148176424485845</v>
      </c>
      <c r="K878" s="70">
        <v>-0.91696924246179012</v>
      </c>
      <c r="M878" s="234">
        <f t="shared" si="13"/>
        <v>0.96696924246179017</v>
      </c>
    </row>
    <row r="879" spans="2:13" x14ac:dyDescent="0.3">
      <c r="B879" s="69"/>
      <c r="F879" s="69">
        <v>45737.519438715164</v>
      </c>
      <c r="G879" s="64">
        <v>0.98342967509841528</v>
      </c>
      <c r="H879" s="69">
        <v>45737.519438715164</v>
      </c>
      <c r="I879" s="64">
        <v>10.153522856664056</v>
      </c>
      <c r="K879" s="70">
        <v>-0.90515689048965497</v>
      </c>
      <c r="M879" s="234">
        <f t="shared" si="13"/>
        <v>0.95515689048965502</v>
      </c>
    </row>
    <row r="880" spans="2:13" x14ac:dyDescent="0.3">
      <c r="B880" s="69"/>
      <c r="F880" s="69">
        <v>45737.624299826275</v>
      </c>
      <c r="G880" s="64">
        <v>0.88569466018664289</v>
      </c>
      <c r="H880" s="69">
        <v>45737.624299826275</v>
      </c>
      <c r="I880" s="64">
        <v>8.4637804042817244</v>
      </c>
      <c r="K880" s="70">
        <v>-0.86292222285263198</v>
      </c>
      <c r="M880" s="234">
        <f t="shared" si="13"/>
        <v>0.91292222285263203</v>
      </c>
    </row>
    <row r="881" spans="2:13" x14ac:dyDescent="0.3">
      <c r="B881" s="69"/>
      <c r="F881" s="69">
        <v>45737.729160937386</v>
      </c>
      <c r="G881" s="64">
        <v>0.69448844028886636</v>
      </c>
      <c r="H881" s="69">
        <v>45737.729160937386</v>
      </c>
      <c r="I881" s="64">
        <v>9.6984496301592529</v>
      </c>
      <c r="K881" s="70">
        <v>-0.81628608662856539</v>
      </c>
      <c r="M881" s="234">
        <f t="shared" si="13"/>
        <v>0.86628608662856543</v>
      </c>
    </row>
    <row r="882" spans="2:13" x14ac:dyDescent="0.3">
      <c r="B882" s="69"/>
      <c r="F882" s="69">
        <v>45737.834022048497</v>
      </c>
      <c r="G882" s="64">
        <v>0.44686315977214425</v>
      </c>
      <c r="H882" s="69">
        <v>45737.834022048497</v>
      </c>
      <c r="I882" s="64">
        <v>7.0983676082001743</v>
      </c>
      <c r="K882" s="70">
        <v>-0.77957463185586151</v>
      </c>
      <c r="M882" s="234">
        <f t="shared" si="13"/>
        <v>0.82957463185586156</v>
      </c>
    </row>
    <row r="883" spans="2:13" x14ac:dyDescent="0.3">
      <c r="B883" s="69"/>
      <c r="F883" s="69">
        <v>45737.938883159608</v>
      </c>
      <c r="G883" s="64">
        <v>0.21424413423353472</v>
      </c>
      <c r="H883" s="69">
        <v>45737.938883159608</v>
      </c>
      <c r="I883" s="64">
        <v>9.8109385521773405</v>
      </c>
      <c r="K883" s="70">
        <v>-0.75050399951530522</v>
      </c>
      <c r="M883" s="234">
        <f t="shared" si="13"/>
        <v>0.80050399951530526</v>
      </c>
    </row>
    <row r="884" spans="2:13" x14ac:dyDescent="0.3">
      <c r="B884" s="69"/>
      <c r="F884" s="69">
        <v>45738.043744270719</v>
      </c>
      <c r="G884" s="64">
        <v>6.2115434551563431E-2</v>
      </c>
      <c r="H884" s="69">
        <v>45738.043744270719</v>
      </c>
      <c r="I884" s="64">
        <v>8.2995818832527579</v>
      </c>
      <c r="K884" s="70">
        <v>-0.74617553887151433</v>
      </c>
      <c r="M884" s="234">
        <f t="shared" si="13"/>
        <v>0.79617553887151438</v>
      </c>
    </row>
    <row r="885" spans="2:13" x14ac:dyDescent="0.3">
      <c r="B885" s="69"/>
      <c r="F885" s="69">
        <v>45738.14860538183</v>
      </c>
      <c r="G885" s="64">
        <v>0.24843623398159087</v>
      </c>
      <c r="H885" s="69">
        <v>45738.14860538183</v>
      </c>
      <c r="I885" s="64">
        <v>8.9322046566388096</v>
      </c>
      <c r="K885" s="70">
        <v>-0.77832432401578466</v>
      </c>
      <c r="M885" s="234">
        <f t="shared" si="13"/>
        <v>0.82832432401578471</v>
      </c>
    </row>
    <row r="886" spans="2:13" x14ac:dyDescent="0.3">
      <c r="B886" s="69"/>
      <c r="F886" s="69">
        <v>45738.253466492941</v>
      </c>
      <c r="G886" s="64">
        <v>0.44770763128663266</v>
      </c>
      <c r="H886" s="69">
        <v>45738.253466492941</v>
      </c>
      <c r="I886" s="64">
        <v>8.3621402596654431</v>
      </c>
      <c r="K886" s="70">
        <v>-0.79766832689073375</v>
      </c>
      <c r="M886" s="234">
        <f t="shared" si="13"/>
        <v>0.84766832689073379</v>
      </c>
    </row>
    <row r="887" spans="2:13" x14ac:dyDescent="0.3">
      <c r="B887" s="69"/>
      <c r="F887" s="69">
        <v>45738.358327604052</v>
      </c>
      <c r="G887" s="64">
        <v>0.30203288049230748</v>
      </c>
      <c r="H887" s="69">
        <v>45738.358327604052</v>
      </c>
      <c r="I887" s="64">
        <v>9.5047536375427928</v>
      </c>
      <c r="K887" s="70">
        <v>-0.7730186589448782</v>
      </c>
      <c r="M887" s="234">
        <f t="shared" si="13"/>
        <v>0.82301865894487825</v>
      </c>
    </row>
    <row r="888" spans="2:13" x14ac:dyDescent="0.3">
      <c r="B888" s="69"/>
      <c r="F888" s="69">
        <v>45738.463188715163</v>
      </c>
      <c r="G888" s="64">
        <v>0.42942743920318233</v>
      </c>
      <c r="H888" s="69">
        <v>45738.463188715163</v>
      </c>
      <c r="I888" s="64">
        <v>9.5313888318695419</v>
      </c>
      <c r="K888" s="70">
        <v>-0.76364458784067035</v>
      </c>
      <c r="M888" s="234">
        <f t="shared" si="13"/>
        <v>0.8136445878406704</v>
      </c>
    </row>
    <row r="889" spans="2:13" x14ac:dyDescent="0.3">
      <c r="B889" s="69"/>
      <c r="F889" s="69">
        <v>45738.568049826274</v>
      </c>
      <c r="G889" s="64">
        <v>0.2550036372902183</v>
      </c>
      <c r="H889" s="69">
        <v>45738.568049826274</v>
      </c>
      <c r="I889" s="64">
        <v>9.5775018517052413</v>
      </c>
      <c r="K889" s="70">
        <v>-0.77981708774448266</v>
      </c>
      <c r="M889" s="234">
        <f t="shared" si="13"/>
        <v>0.82981708774448271</v>
      </c>
    </row>
    <row r="890" spans="2:13" x14ac:dyDescent="0.3">
      <c r="B890" s="69"/>
      <c r="F890" s="69">
        <v>45738.672910937385</v>
      </c>
      <c r="G890" s="64">
        <v>0.2360031935416641</v>
      </c>
      <c r="H890" s="69">
        <v>45738.672910937385</v>
      </c>
      <c r="I890" s="64">
        <v>9.4955872630898952</v>
      </c>
      <c r="K890" s="70">
        <v>-0.79530404540202315</v>
      </c>
      <c r="M890" s="234">
        <f t="shared" si="13"/>
        <v>0.8453040454020232</v>
      </c>
    </row>
    <row r="891" spans="2:13" x14ac:dyDescent="0.3">
      <c r="B891" s="69"/>
      <c r="F891" s="69">
        <v>45738.777772048496</v>
      </c>
      <c r="G891" s="64">
        <v>0.11293066916298433</v>
      </c>
      <c r="H891" s="69">
        <v>45738.777772048496</v>
      </c>
      <c r="I891" s="64">
        <v>8.7925212750162807</v>
      </c>
      <c r="K891" s="70">
        <v>-0.80028278486261051</v>
      </c>
      <c r="M891" s="234">
        <f t="shared" si="13"/>
        <v>0.85028278486261055</v>
      </c>
    </row>
    <row r="892" spans="2:13" x14ac:dyDescent="0.3">
      <c r="B892" s="69"/>
      <c r="F892" s="69">
        <v>45738.882633159606</v>
      </c>
      <c r="G892" s="64">
        <v>0.20594051761793997</v>
      </c>
      <c r="H892" s="69">
        <v>45738.882633159606</v>
      </c>
      <c r="I892" s="64">
        <v>8.5405852749952427</v>
      </c>
      <c r="K892" s="70">
        <v>-0.7701097229321372</v>
      </c>
      <c r="M892" s="234">
        <f t="shared" si="13"/>
        <v>0.82010972293213724</v>
      </c>
    </row>
    <row r="893" spans="2:13" x14ac:dyDescent="0.3">
      <c r="B893" s="69"/>
      <c r="F893" s="69">
        <v>45738.987494270717</v>
      </c>
      <c r="G893" s="64">
        <v>0.15099162419589279</v>
      </c>
      <c r="H893" s="69">
        <v>45738.987494270717</v>
      </c>
      <c r="I893" s="64">
        <v>9.4687551344603627</v>
      </c>
      <c r="K893" s="70">
        <v>-0.7837033713612479</v>
      </c>
      <c r="M893" s="234">
        <f t="shared" si="13"/>
        <v>0.83370337136124795</v>
      </c>
    </row>
    <row r="894" spans="2:13" x14ac:dyDescent="0.3">
      <c r="B894" s="69"/>
      <c r="F894" s="69">
        <v>45739.092355381828</v>
      </c>
      <c r="G894" s="64">
        <v>0.22966616933189171</v>
      </c>
      <c r="H894" s="69">
        <v>45739.092355381828</v>
      </c>
      <c r="I894" s="64">
        <v>8.6628356761558454</v>
      </c>
      <c r="K894" s="70">
        <v>-0.76810888367969232</v>
      </c>
      <c r="M894" s="234">
        <f t="shared" si="13"/>
        <v>0.81810888367969237</v>
      </c>
    </row>
    <row r="895" spans="2:13" x14ac:dyDescent="0.3">
      <c r="B895" s="69"/>
      <c r="F895" s="69">
        <v>45739.197216492939</v>
      </c>
      <c r="G895" s="64">
        <v>0.42097926221120169</v>
      </c>
      <c r="H895" s="69">
        <v>45739.197216492939</v>
      </c>
      <c r="I895" s="64">
        <v>7.5811672850148</v>
      </c>
      <c r="K895" s="70">
        <v>-0.74426303362016177</v>
      </c>
      <c r="M895" s="234">
        <f t="shared" si="13"/>
        <v>0.79426303362016182</v>
      </c>
    </row>
    <row r="896" spans="2:13" x14ac:dyDescent="0.3">
      <c r="B896" s="69"/>
      <c r="F896" s="69">
        <v>45739.30207760405</v>
      </c>
      <c r="G896" s="64">
        <v>0.21370877872636262</v>
      </c>
      <c r="H896" s="69">
        <v>45739.30207760405</v>
      </c>
      <c r="I896" s="64">
        <v>7.5232400670817174</v>
      </c>
      <c r="K896" s="70">
        <v>-0.69446976939096816</v>
      </c>
      <c r="M896" s="234">
        <f t="shared" si="13"/>
        <v>0.74446976939096821</v>
      </c>
    </row>
    <row r="897" spans="2:13" x14ac:dyDescent="0.3">
      <c r="B897" s="69"/>
      <c r="F897" s="69">
        <v>45739.406938715161</v>
      </c>
      <c r="G897" s="64">
        <v>0.15390940108000634</v>
      </c>
      <c r="H897" s="69">
        <v>45739.406938715161</v>
      </c>
      <c r="I897" s="64">
        <v>10.055855517914443</v>
      </c>
      <c r="K897" s="70">
        <v>-0.72532603218586789</v>
      </c>
      <c r="M897" s="234">
        <f t="shared" si="13"/>
        <v>0.77532603218586793</v>
      </c>
    </row>
    <row r="898" spans="2:13" x14ac:dyDescent="0.3">
      <c r="B898" s="69"/>
      <c r="F898" s="69">
        <v>45739.511799826272</v>
      </c>
      <c r="G898" s="64">
        <v>0.37318804862638327</v>
      </c>
      <c r="H898" s="69">
        <v>45739.511799826272</v>
      </c>
      <c r="I898" s="64">
        <v>10.323756048296012</v>
      </c>
      <c r="K898" s="70">
        <v>-0.68549371801287629</v>
      </c>
      <c r="M898" s="234">
        <f t="shared" si="13"/>
        <v>0.73549371801287633</v>
      </c>
    </row>
    <row r="899" spans="2:13" x14ac:dyDescent="0.3">
      <c r="B899" s="69"/>
      <c r="F899" s="69">
        <v>45739.616660937383</v>
      </c>
      <c r="G899" s="64">
        <v>0.23828796042219774</v>
      </c>
      <c r="H899" s="69">
        <v>45739.616660937383</v>
      </c>
      <c r="I899" s="64">
        <v>7.7288951034738993</v>
      </c>
      <c r="K899" s="70">
        <v>-0.69835353859474825</v>
      </c>
      <c r="M899" s="234">
        <f t="shared" si="13"/>
        <v>0.74835353859474829</v>
      </c>
    </row>
    <row r="900" spans="2:13" x14ac:dyDescent="0.3">
      <c r="B900" s="69"/>
      <c r="F900" s="69">
        <v>45739.721522048494</v>
      </c>
      <c r="G900" s="64">
        <v>0.28893839959465889</v>
      </c>
      <c r="H900" s="69">
        <v>45739.721522048494</v>
      </c>
      <c r="I900" s="64">
        <v>8.4261729695875367</v>
      </c>
      <c r="K900" s="70">
        <v>-0.72720920886392681</v>
      </c>
      <c r="M900" s="234">
        <f t="shared" si="13"/>
        <v>0.77720920886392686</v>
      </c>
    </row>
    <row r="901" spans="2:13" x14ac:dyDescent="0.3">
      <c r="B901" s="69"/>
      <c r="F901" s="69">
        <v>45739.826383159605</v>
      </c>
      <c r="G901" s="64">
        <v>0.31039239978514566</v>
      </c>
      <c r="H901" s="69">
        <v>45739.826383159605</v>
      </c>
      <c r="I901" s="64">
        <v>9.0043623820249401</v>
      </c>
      <c r="K901" s="70">
        <v>-0.70685345831603696</v>
      </c>
      <c r="M901" s="234">
        <f t="shared" si="13"/>
        <v>0.75685345831603701</v>
      </c>
    </row>
    <row r="902" spans="2:13" x14ac:dyDescent="0.3">
      <c r="B902" s="69"/>
      <c r="F902" s="69">
        <v>45739.931244270716</v>
      </c>
      <c r="G902" s="64">
        <v>0.30742243674000291</v>
      </c>
      <c r="H902" s="69">
        <v>45739.931244270716</v>
      </c>
      <c r="I902" s="64">
        <v>10.489280374279186</v>
      </c>
      <c r="K902" s="70">
        <v>-0.73852587086765642</v>
      </c>
      <c r="M902" s="234">
        <f t="shared" si="13"/>
        <v>0.78852587086765646</v>
      </c>
    </row>
    <row r="903" spans="2:13" x14ac:dyDescent="0.3">
      <c r="B903" s="69"/>
      <c r="F903" s="69">
        <v>45740.036105381827</v>
      </c>
      <c r="G903" s="64">
        <v>0.53649423898672743</v>
      </c>
      <c r="H903" s="69">
        <v>45740.036105381827</v>
      </c>
      <c r="I903" s="64">
        <v>7.6962086724986118</v>
      </c>
      <c r="K903" s="70">
        <v>-0.68948711738516677</v>
      </c>
      <c r="M903" s="234">
        <f t="shared" si="13"/>
        <v>0.73948711738516681</v>
      </c>
    </row>
    <row r="904" spans="2:13" x14ac:dyDescent="0.3">
      <c r="B904" s="69"/>
      <c r="F904" s="69">
        <v>45740.140966492938</v>
      </c>
      <c r="G904" s="64">
        <v>0.65660804241326187</v>
      </c>
      <c r="H904" s="69">
        <v>45740.140966492938</v>
      </c>
      <c r="I904" s="64">
        <v>7.3398658359659157</v>
      </c>
      <c r="K904" s="70">
        <v>-0.71074722837742599</v>
      </c>
      <c r="M904" s="234">
        <f t="shared" si="13"/>
        <v>0.76074722837742603</v>
      </c>
    </row>
    <row r="905" spans="2:13" x14ac:dyDescent="0.3">
      <c r="B905" s="69"/>
      <c r="F905" s="69">
        <v>45740.245827604049</v>
      </c>
      <c r="G905" s="64">
        <v>0.85702755590578827</v>
      </c>
      <c r="H905" s="69">
        <v>45740.245827604049</v>
      </c>
      <c r="I905" s="64">
        <v>7.1860095997361526</v>
      </c>
      <c r="K905" s="70">
        <v>-0.74368836453173548</v>
      </c>
      <c r="M905" s="234">
        <f t="shared" si="13"/>
        <v>0.79368836453173552</v>
      </c>
    </row>
    <row r="906" spans="2:13" x14ac:dyDescent="0.3">
      <c r="B906" s="69"/>
      <c r="F906" s="69">
        <v>45740.35068871516</v>
      </c>
      <c r="G906" s="64">
        <v>1.1065839053061004</v>
      </c>
      <c r="H906" s="69">
        <v>45740.35068871516</v>
      </c>
      <c r="I906" s="64">
        <v>9.9930615218041154</v>
      </c>
      <c r="K906" s="70">
        <v>-0.78340102336646456</v>
      </c>
      <c r="M906" s="234">
        <f t="shared" si="13"/>
        <v>0.8334010233664646</v>
      </c>
    </row>
    <row r="907" spans="2:13" x14ac:dyDescent="0.3">
      <c r="B907" s="69"/>
      <c r="F907" s="69">
        <v>45740.455549826271</v>
      </c>
      <c r="G907" s="64">
        <v>1.3047737673943884</v>
      </c>
      <c r="H907" s="69">
        <v>45740.455549826271</v>
      </c>
      <c r="I907" s="64">
        <v>10.410588931524892</v>
      </c>
      <c r="K907" s="70">
        <v>-0.76898654974708192</v>
      </c>
      <c r="M907" s="234">
        <f t="shared" si="13"/>
        <v>0.81898654974708196</v>
      </c>
    </row>
    <row r="908" spans="2:13" x14ac:dyDescent="0.3">
      <c r="B908" s="69"/>
      <c r="F908" s="69">
        <v>45740.560410937382</v>
      </c>
      <c r="G908" s="64">
        <v>1.404240887339185</v>
      </c>
      <c r="H908" s="69">
        <v>45740.560410937382</v>
      </c>
      <c r="I908" s="64">
        <v>7.4567951536682795</v>
      </c>
      <c r="K908" s="70">
        <v>-0.81123456444236686</v>
      </c>
      <c r="M908" s="234">
        <f t="shared" si="13"/>
        <v>0.8612345644423669</v>
      </c>
    </row>
    <row r="909" spans="2:13" x14ac:dyDescent="0.3">
      <c r="B909" s="69"/>
      <c r="F909" s="69">
        <v>45740.665272048493</v>
      </c>
      <c r="G909" s="64">
        <v>1.2355069133768759</v>
      </c>
      <c r="H909" s="69">
        <v>45740.665272048493</v>
      </c>
      <c r="I909" s="64">
        <v>9.7924156597447993</v>
      </c>
      <c r="K909" s="70">
        <v>-0.82289492384480478</v>
      </c>
      <c r="M909" s="234">
        <f t="shared" si="13"/>
        <v>0.87289492384480483</v>
      </c>
    </row>
    <row r="910" spans="2:13" x14ac:dyDescent="0.3">
      <c r="B910" s="69"/>
      <c r="F910" s="69">
        <v>45740.770133159604</v>
      </c>
      <c r="G910" s="64">
        <v>1.1144047732155955</v>
      </c>
      <c r="H910" s="69">
        <v>45740.770133159604</v>
      </c>
      <c r="I910" s="64">
        <v>8.9292714841696608</v>
      </c>
      <c r="K910" s="70">
        <v>-0.85379905501700126</v>
      </c>
      <c r="M910" s="234">
        <f t="shared" si="13"/>
        <v>0.90379905501700131</v>
      </c>
    </row>
    <row r="911" spans="2:13" x14ac:dyDescent="0.3">
      <c r="B911" s="69"/>
      <c r="F911" s="69">
        <v>45740.874994270715</v>
      </c>
      <c r="G911" s="64">
        <v>0.98781845219845543</v>
      </c>
      <c r="H911" s="69">
        <v>45740.874994270715</v>
      </c>
      <c r="I911" s="64">
        <v>6.874980634742264</v>
      </c>
      <c r="K911" s="70">
        <v>-0.87433374608838443</v>
      </c>
      <c r="M911" s="234">
        <f t="shared" ref="M911:M974" si="14">-K911+0.05</f>
        <v>0.92433374608838448</v>
      </c>
    </row>
    <row r="912" spans="2:13" x14ac:dyDescent="0.3">
      <c r="B912" s="69"/>
      <c r="F912" s="69">
        <v>45740.979855381825</v>
      </c>
      <c r="G912" s="64">
        <v>1.0565614003407968</v>
      </c>
      <c r="H912" s="69">
        <v>45740.979855381825</v>
      </c>
      <c r="I912" s="64">
        <v>8.8197940052688537</v>
      </c>
      <c r="K912" s="70">
        <v>-0.82648436251548396</v>
      </c>
      <c r="M912" s="234">
        <f t="shared" si="14"/>
        <v>0.87648436251548401</v>
      </c>
    </row>
    <row r="913" spans="2:13" x14ac:dyDescent="0.3">
      <c r="B913" s="69"/>
      <c r="F913" s="69">
        <v>45741.084716492936</v>
      </c>
      <c r="G913" s="64">
        <v>0.90050066523214045</v>
      </c>
      <c r="H913" s="69">
        <v>45741.084716492936</v>
      </c>
      <c r="I913" s="64">
        <v>10.406833222285218</v>
      </c>
      <c r="K913" s="70">
        <v>-0.81873915943252717</v>
      </c>
      <c r="M913" s="234">
        <f t="shared" si="14"/>
        <v>0.86873915943252722</v>
      </c>
    </row>
    <row r="914" spans="2:13" x14ac:dyDescent="0.3">
      <c r="B914" s="69"/>
      <c r="F914" s="69">
        <v>45741.189577604047</v>
      </c>
      <c r="G914" s="64">
        <v>1.1353044411287598</v>
      </c>
      <c r="H914" s="69">
        <v>45741.189577604047</v>
      </c>
      <c r="I914" s="64">
        <v>8.7041112916490402</v>
      </c>
      <c r="K914" s="70">
        <v>-0.7725857760926319</v>
      </c>
      <c r="M914" s="234">
        <f t="shared" si="14"/>
        <v>0.82258577609263195</v>
      </c>
    </row>
    <row r="915" spans="2:13" x14ac:dyDescent="0.3">
      <c r="B915" s="69"/>
      <c r="F915" s="69">
        <v>45741.294438715158</v>
      </c>
      <c r="G915" s="64">
        <v>0.95557560528574803</v>
      </c>
      <c r="H915" s="69">
        <v>45741.294438715158</v>
      </c>
      <c r="I915" s="64">
        <v>9.9520929169889598</v>
      </c>
      <c r="K915" s="70">
        <v>-0.78148305508328897</v>
      </c>
      <c r="M915" s="234">
        <f t="shared" si="14"/>
        <v>0.83148305508328901</v>
      </c>
    </row>
    <row r="916" spans="2:13" x14ac:dyDescent="0.3">
      <c r="B916" s="69"/>
      <c r="F916" s="69">
        <v>45741.399299826269</v>
      </c>
      <c r="G916" s="64">
        <v>0.86594833451206266</v>
      </c>
      <c r="H916" s="69">
        <v>45741.399299826269</v>
      </c>
      <c r="I916" s="64">
        <v>7.765192333559547</v>
      </c>
      <c r="K916" s="70">
        <v>-0.74543972937938374</v>
      </c>
      <c r="M916" s="234">
        <f t="shared" si="14"/>
        <v>0.79543972937938379</v>
      </c>
    </row>
    <row r="917" spans="2:13" x14ac:dyDescent="0.3">
      <c r="B917" s="69"/>
      <c r="F917" s="69">
        <v>45741.50416093738</v>
      </c>
      <c r="G917" s="64">
        <v>0.657463744613484</v>
      </c>
      <c r="H917" s="69">
        <v>45741.50416093738</v>
      </c>
      <c r="I917" s="64">
        <v>9.2858298034277702</v>
      </c>
      <c r="K917" s="70">
        <v>-0.69854086707166196</v>
      </c>
      <c r="M917" s="234">
        <f t="shared" si="14"/>
        <v>0.74854086707166201</v>
      </c>
    </row>
    <row r="918" spans="2:13" x14ac:dyDescent="0.3">
      <c r="B918" s="69"/>
      <c r="F918" s="69">
        <v>45741.609022048491</v>
      </c>
      <c r="G918" s="64">
        <v>0.56631867724017848</v>
      </c>
      <c r="H918" s="69">
        <v>45741.609022048491</v>
      </c>
      <c r="I918" s="64">
        <v>9.1101650304272681</v>
      </c>
      <c r="K918" s="70">
        <v>-0.68191622757135373</v>
      </c>
      <c r="M918" s="234">
        <f t="shared" si="14"/>
        <v>0.73191622757135377</v>
      </c>
    </row>
    <row r="919" spans="2:13" x14ac:dyDescent="0.3">
      <c r="B919" s="69"/>
      <c r="F919" s="69">
        <v>45741.713883159602</v>
      </c>
      <c r="G919" s="64">
        <v>0.65582897716917943</v>
      </c>
      <c r="H919" s="69">
        <v>45741.713883159602</v>
      </c>
      <c r="I919" s="64">
        <v>10.778294641065392</v>
      </c>
      <c r="K919" s="70">
        <v>-0.68362515605118501</v>
      </c>
      <c r="M919" s="234">
        <f t="shared" si="14"/>
        <v>0.73362515605118506</v>
      </c>
    </row>
    <row r="920" spans="2:13" x14ac:dyDescent="0.3">
      <c r="B920" s="69"/>
      <c r="F920" s="69">
        <v>45741.818744270713</v>
      </c>
      <c r="G920" s="64">
        <v>0.88911476409914469</v>
      </c>
      <c r="H920" s="69">
        <v>45741.818744270713</v>
      </c>
      <c r="I920" s="64">
        <v>9.5856968639128866</v>
      </c>
      <c r="K920" s="70">
        <v>-0.64302174085286601</v>
      </c>
      <c r="M920" s="234">
        <f t="shared" si="14"/>
        <v>0.69302174085286605</v>
      </c>
    </row>
    <row r="921" spans="2:13" x14ac:dyDescent="0.3">
      <c r="B921" s="69"/>
      <c r="F921" s="69">
        <v>45741.923605381824</v>
      </c>
      <c r="G921" s="64">
        <v>0.64354927453484856</v>
      </c>
      <c r="H921" s="69">
        <v>45741.923605381824</v>
      </c>
      <c r="I921" s="64">
        <v>7.9653796794377847</v>
      </c>
      <c r="K921" s="70">
        <v>-0.61187272253332603</v>
      </c>
      <c r="M921" s="234">
        <f t="shared" si="14"/>
        <v>0.66187272253332607</v>
      </c>
    </row>
    <row r="922" spans="2:13" x14ac:dyDescent="0.3">
      <c r="B922" s="69"/>
      <c r="F922" s="69">
        <v>45742.028466492935</v>
      </c>
      <c r="G922" s="64">
        <v>0.74857185851510377</v>
      </c>
      <c r="H922" s="69">
        <v>45742.028466492935</v>
      </c>
      <c r="I922" s="64">
        <v>10.347896748508063</v>
      </c>
      <c r="K922" s="70">
        <v>-0.65770133232015648</v>
      </c>
      <c r="M922" s="234">
        <f t="shared" si="14"/>
        <v>0.70770133232015653</v>
      </c>
    </row>
    <row r="923" spans="2:13" x14ac:dyDescent="0.3">
      <c r="B923" s="69"/>
      <c r="F923" s="69">
        <v>45742.133327604046</v>
      </c>
      <c r="G923" s="64">
        <v>0.72330578051481687</v>
      </c>
      <c r="H923" s="69">
        <v>45742.133327604046</v>
      </c>
      <c r="I923" s="64">
        <v>7.2555588026035513</v>
      </c>
      <c r="K923" s="70">
        <v>-0.69051653133298396</v>
      </c>
      <c r="M923" s="234">
        <f t="shared" si="14"/>
        <v>0.74051653133298401</v>
      </c>
    </row>
    <row r="924" spans="2:13" x14ac:dyDescent="0.3">
      <c r="B924" s="69"/>
      <c r="F924" s="69">
        <v>45742.238188715157</v>
      </c>
      <c r="G924" s="64">
        <v>0.9474893931256485</v>
      </c>
      <c r="H924" s="69">
        <v>45742.238188715157</v>
      </c>
      <c r="I924" s="64">
        <v>10.125835152759194</v>
      </c>
      <c r="K924" s="70">
        <v>-0.68418203895503027</v>
      </c>
      <c r="M924" s="234">
        <f t="shared" si="14"/>
        <v>0.73418203895503031</v>
      </c>
    </row>
    <row r="925" spans="2:13" x14ac:dyDescent="0.3">
      <c r="B925" s="69"/>
      <c r="F925" s="69">
        <v>45742.343049826268</v>
      </c>
      <c r="G925" s="64">
        <v>1.1749610067848879</v>
      </c>
      <c r="H925" s="69">
        <v>45742.343049826268</v>
      </c>
      <c r="I925" s="64">
        <v>8.0678185625916008</v>
      </c>
      <c r="K925" s="70">
        <v>-0.70754510602834397</v>
      </c>
      <c r="M925" s="234">
        <f t="shared" si="14"/>
        <v>0.75754510602834402</v>
      </c>
    </row>
    <row r="926" spans="2:13" x14ac:dyDescent="0.3">
      <c r="B926" s="69"/>
      <c r="F926" s="69">
        <v>45742.447910937379</v>
      </c>
      <c r="G926" s="64">
        <v>0.98388565365122194</v>
      </c>
      <c r="H926" s="69">
        <v>45742.447910937379</v>
      </c>
      <c r="I926" s="64">
        <v>9.4542357735747498</v>
      </c>
      <c r="K926" s="70">
        <v>-0.74212995156740891</v>
      </c>
      <c r="M926" s="234">
        <f t="shared" si="14"/>
        <v>0.79212995156740895</v>
      </c>
    </row>
    <row r="927" spans="2:13" x14ac:dyDescent="0.3">
      <c r="B927" s="69"/>
      <c r="F927" s="69">
        <v>45742.55277204849</v>
      </c>
      <c r="G927" s="64">
        <v>0.99654990981628955</v>
      </c>
      <c r="H927" s="69">
        <v>45742.55277204849</v>
      </c>
      <c r="I927" s="64">
        <v>10.739521340609876</v>
      </c>
      <c r="K927" s="70">
        <v>-0.71636708395266435</v>
      </c>
      <c r="M927" s="234">
        <f t="shared" si="14"/>
        <v>0.7663670839526644</v>
      </c>
    </row>
    <row r="928" spans="2:13" x14ac:dyDescent="0.3">
      <c r="B928" s="69"/>
      <c r="F928" s="69">
        <v>45742.657633159601</v>
      </c>
      <c r="G928" s="64">
        <v>1.1444476392945837</v>
      </c>
      <c r="H928" s="69">
        <v>45742.657633159601</v>
      </c>
      <c r="I928" s="64">
        <v>7.3867702599868892</v>
      </c>
      <c r="K928" s="70">
        <v>-0.72942474093273579</v>
      </c>
      <c r="M928" s="234">
        <f t="shared" si="14"/>
        <v>0.77942474093273584</v>
      </c>
    </row>
    <row r="929" spans="2:13" x14ac:dyDescent="0.3">
      <c r="B929" s="69"/>
      <c r="F929" s="69">
        <v>45742.762494270712</v>
      </c>
      <c r="G929" s="64">
        <v>1.3564692313022857</v>
      </c>
      <c r="H929" s="69">
        <v>45742.762494270712</v>
      </c>
      <c r="I929" s="64">
        <v>9.7411123631958851</v>
      </c>
      <c r="K929" s="70">
        <v>-0.68658400864826519</v>
      </c>
      <c r="M929" s="234">
        <f t="shared" si="14"/>
        <v>0.73658400864826523</v>
      </c>
    </row>
    <row r="930" spans="2:13" x14ac:dyDescent="0.3">
      <c r="B930" s="69"/>
      <c r="F930" s="69">
        <v>45742.867355381823</v>
      </c>
      <c r="G930" s="64">
        <v>1.394640127278616</v>
      </c>
      <c r="H930" s="69">
        <v>45742.867355381823</v>
      </c>
      <c r="I930" s="64">
        <v>8.9915076632723991</v>
      </c>
      <c r="K930" s="70">
        <v>-0.71907741699058914</v>
      </c>
      <c r="M930" s="234">
        <f t="shared" si="14"/>
        <v>0.76907741699058918</v>
      </c>
    </row>
    <row r="931" spans="2:13" x14ac:dyDescent="0.3">
      <c r="B931" s="69"/>
      <c r="F931" s="69">
        <v>45742.972216492934</v>
      </c>
      <c r="G931" s="64">
        <v>1.5164664548920468</v>
      </c>
      <c r="H931" s="69">
        <v>45742.972216492934</v>
      </c>
      <c r="I931" s="64">
        <v>8.8638420925121544</v>
      </c>
      <c r="K931" s="70">
        <v>-0.76761540417860674</v>
      </c>
      <c r="M931" s="234">
        <f t="shared" si="14"/>
        <v>0.81761540417860679</v>
      </c>
    </row>
    <row r="932" spans="2:13" x14ac:dyDescent="0.3">
      <c r="B932" s="69"/>
      <c r="F932" s="69">
        <v>45743.077077604044</v>
      </c>
      <c r="G932" s="64">
        <v>1.6815908075853543</v>
      </c>
      <c r="H932" s="69">
        <v>45743.077077604044</v>
      </c>
      <c r="I932" s="64">
        <v>7.8422567976078961</v>
      </c>
      <c r="K932" s="70">
        <v>-0.72243062832196736</v>
      </c>
      <c r="M932" s="234">
        <f t="shared" si="14"/>
        <v>0.77243062832196741</v>
      </c>
    </row>
    <row r="933" spans="2:13" x14ac:dyDescent="0.3">
      <c r="B933" s="69"/>
      <c r="F933" s="69">
        <v>45743.181938715155</v>
      </c>
      <c r="G933" s="64">
        <v>1.8400994270986448</v>
      </c>
      <c r="H933" s="69">
        <v>45743.181938715155</v>
      </c>
      <c r="I933" s="64">
        <v>9.1887804620024518</v>
      </c>
      <c r="K933" s="70">
        <v>-0.77155737863567453</v>
      </c>
      <c r="M933" s="234">
        <f t="shared" si="14"/>
        <v>0.82155737863567457</v>
      </c>
    </row>
    <row r="934" spans="2:13" x14ac:dyDescent="0.3">
      <c r="B934" s="69"/>
      <c r="F934" s="69">
        <v>45743.286799826266</v>
      </c>
      <c r="G934" s="64">
        <v>1.8122832326004228</v>
      </c>
      <c r="H934" s="69">
        <v>45743.286799826266</v>
      </c>
      <c r="I934" s="64">
        <v>8.0849586903519786</v>
      </c>
      <c r="K934" s="70">
        <v>-0.78508690755818866</v>
      </c>
      <c r="M934" s="234">
        <f t="shared" si="14"/>
        <v>0.83508690755818871</v>
      </c>
    </row>
    <row r="935" spans="2:13" x14ac:dyDescent="0.3">
      <c r="B935" s="69"/>
      <c r="F935" s="69">
        <v>45743.391660937377</v>
      </c>
      <c r="G935" s="64">
        <v>2.0083298817306572</v>
      </c>
      <c r="H935" s="69">
        <v>45743.391660937377</v>
      </c>
      <c r="I935" s="64">
        <v>7.4926575170606595</v>
      </c>
      <c r="K935" s="70">
        <v>-0.78226791565284637</v>
      </c>
      <c r="M935" s="234">
        <f t="shared" si="14"/>
        <v>0.83226791565284641</v>
      </c>
    </row>
    <row r="936" spans="2:13" x14ac:dyDescent="0.3">
      <c r="B936" s="69"/>
      <c r="F936" s="69">
        <v>45743.496522048488</v>
      </c>
      <c r="G936" s="64">
        <v>1.7587879870751355</v>
      </c>
      <c r="H936" s="69">
        <v>45743.496522048488</v>
      </c>
      <c r="I936" s="64">
        <v>6.8628255024998541</v>
      </c>
      <c r="K936" s="70">
        <v>-0.76059367937569344</v>
      </c>
      <c r="M936" s="234">
        <f t="shared" si="14"/>
        <v>0.81059367937569349</v>
      </c>
    </row>
    <row r="937" spans="2:13" x14ac:dyDescent="0.3">
      <c r="B937" s="69"/>
      <c r="F937" s="69">
        <v>45743.601383159599</v>
      </c>
      <c r="G937" s="64">
        <v>1.6832085879027487</v>
      </c>
      <c r="H937" s="69">
        <v>45743.601383159599</v>
      </c>
      <c r="I937" s="64">
        <v>10.757379093430721</v>
      </c>
      <c r="K937" s="70">
        <v>-0.72434882402402745</v>
      </c>
      <c r="M937" s="234">
        <f t="shared" si="14"/>
        <v>0.77434882402402749</v>
      </c>
    </row>
    <row r="938" spans="2:13" x14ac:dyDescent="0.3">
      <c r="B938" s="69"/>
      <c r="F938" s="69">
        <v>45743.70624427071</v>
      </c>
      <c r="G938" s="64">
        <v>1.6353271686260447</v>
      </c>
      <c r="H938" s="69">
        <v>45743.70624427071</v>
      </c>
      <c r="I938" s="64">
        <v>9.1271012734035075</v>
      </c>
      <c r="K938" s="70">
        <v>-0.7721532982291992</v>
      </c>
      <c r="M938" s="234">
        <f t="shared" si="14"/>
        <v>0.82215329822919925</v>
      </c>
    </row>
    <row r="939" spans="2:13" x14ac:dyDescent="0.3">
      <c r="B939" s="69"/>
      <c r="F939" s="69">
        <v>45743.811105381821</v>
      </c>
      <c r="G939" s="64">
        <v>1.8143845781619425</v>
      </c>
      <c r="H939" s="69">
        <v>45743.811105381821</v>
      </c>
      <c r="I939" s="64">
        <v>10.022295365545986</v>
      </c>
      <c r="K939" s="70">
        <v>-0.74347487910780474</v>
      </c>
      <c r="M939" s="234">
        <f t="shared" si="14"/>
        <v>0.79347487910780479</v>
      </c>
    </row>
    <row r="940" spans="2:13" x14ac:dyDescent="0.3">
      <c r="B940" s="69"/>
      <c r="F940" s="69">
        <v>45743.915966492932</v>
      </c>
      <c r="G940" s="64">
        <v>1.8547672473031125</v>
      </c>
      <c r="H940" s="69">
        <v>45743.915966492932</v>
      </c>
      <c r="I940" s="64">
        <v>7.4745257319483107</v>
      </c>
      <c r="K940" s="70">
        <v>-0.69395035337628774</v>
      </c>
      <c r="M940" s="234">
        <f t="shared" si="14"/>
        <v>0.74395035337628779</v>
      </c>
    </row>
    <row r="941" spans="2:13" x14ac:dyDescent="0.3">
      <c r="B941" s="69"/>
      <c r="F941" s="69">
        <v>45744.020827604043</v>
      </c>
      <c r="G941" s="64">
        <v>1.95633233012689</v>
      </c>
      <c r="H941" s="69">
        <v>45744.020827604043</v>
      </c>
      <c r="I941" s="64">
        <v>7.413667423782714</v>
      </c>
      <c r="K941" s="70">
        <v>-0.70238074098262659</v>
      </c>
      <c r="M941" s="234">
        <f t="shared" si="14"/>
        <v>0.75238074098262664</v>
      </c>
    </row>
    <row r="942" spans="2:13" x14ac:dyDescent="0.3">
      <c r="B942" s="69"/>
      <c r="F942" s="69">
        <v>45744.125688715154</v>
      </c>
      <c r="G942" s="64">
        <v>2.065173600222364</v>
      </c>
      <c r="H942" s="69">
        <v>45744.125688715154</v>
      </c>
      <c r="I942" s="64">
        <v>8.1232548940223346</v>
      </c>
      <c r="K942" s="70">
        <v>-0.67848304390719993</v>
      </c>
      <c r="M942" s="234">
        <f t="shared" si="14"/>
        <v>0.72848304390719998</v>
      </c>
    </row>
    <row r="943" spans="2:13" x14ac:dyDescent="0.3">
      <c r="B943" s="69"/>
      <c r="F943" s="69">
        <v>45744.230549826265</v>
      </c>
      <c r="G943" s="64">
        <v>1.8849232525952289</v>
      </c>
      <c r="H943" s="69">
        <v>45744.230549826265</v>
      </c>
      <c r="I943" s="64">
        <v>10.218543562258777</v>
      </c>
      <c r="K943" s="70">
        <v>-0.63288628588721574</v>
      </c>
      <c r="M943" s="234">
        <f t="shared" si="14"/>
        <v>0.68288628588721578</v>
      </c>
    </row>
    <row r="944" spans="2:13" x14ac:dyDescent="0.3">
      <c r="B944" s="69"/>
      <c r="F944" s="69">
        <v>45744.335410937376</v>
      </c>
      <c r="G944" s="64">
        <v>2.057217106387943</v>
      </c>
      <c r="H944" s="69">
        <v>45744.335410937376</v>
      </c>
      <c r="I944" s="64">
        <v>10.552356919208272</v>
      </c>
      <c r="K944" s="70">
        <v>-0.62426399751729911</v>
      </c>
      <c r="M944" s="234">
        <f t="shared" si="14"/>
        <v>0.67426399751729915</v>
      </c>
    </row>
    <row r="945" spans="2:13" x14ac:dyDescent="0.3">
      <c r="B945" s="69"/>
      <c r="F945" s="69">
        <v>45744.440272048487</v>
      </c>
      <c r="G945" s="64">
        <v>1.8467786261962935</v>
      </c>
      <c r="H945" s="69">
        <v>45744.440272048487</v>
      </c>
      <c r="I945" s="64">
        <v>7.0533113243651959</v>
      </c>
      <c r="K945" s="70">
        <v>-0.58495510415509766</v>
      </c>
      <c r="M945" s="234">
        <f t="shared" si="14"/>
        <v>0.6349551041550977</v>
      </c>
    </row>
    <row r="946" spans="2:13" x14ac:dyDescent="0.3">
      <c r="B946" s="69"/>
      <c r="F946" s="69">
        <v>45744.545133159598</v>
      </c>
      <c r="G946" s="64">
        <v>1.76628608515774</v>
      </c>
      <c r="H946" s="69">
        <v>45744.545133159598</v>
      </c>
      <c r="I946" s="64">
        <v>7.969561299072959</v>
      </c>
      <c r="K946" s="70">
        <v>-0.63335682105905478</v>
      </c>
      <c r="M946" s="234">
        <f t="shared" si="14"/>
        <v>0.68335682105905482</v>
      </c>
    </row>
    <row r="947" spans="2:13" x14ac:dyDescent="0.3">
      <c r="B947" s="69"/>
      <c r="F947" s="69">
        <v>45744.649994270709</v>
      </c>
      <c r="G947" s="64">
        <v>1.665814917989179</v>
      </c>
      <c r="H947" s="69">
        <v>45744.649994270709</v>
      </c>
      <c r="I947" s="64">
        <v>6.9347001557333954</v>
      </c>
      <c r="K947" s="70">
        <v>-0.60035708759070761</v>
      </c>
      <c r="M947" s="234">
        <f t="shared" si="14"/>
        <v>0.65035708759070765</v>
      </c>
    </row>
    <row r="948" spans="2:13" x14ac:dyDescent="0.3">
      <c r="B948" s="69"/>
      <c r="F948" s="69">
        <v>45744.75485538182</v>
      </c>
      <c r="G948" s="64">
        <v>1.7781309930649383</v>
      </c>
      <c r="H948" s="69">
        <v>45744.75485538182</v>
      </c>
      <c r="I948" s="64">
        <v>9.4633470639528916</v>
      </c>
      <c r="K948" s="70">
        <v>-0.55721974223837645</v>
      </c>
      <c r="M948" s="234">
        <f t="shared" si="14"/>
        <v>0.60721974223837649</v>
      </c>
    </row>
    <row r="949" spans="2:13" x14ac:dyDescent="0.3">
      <c r="B949" s="69"/>
      <c r="F949" s="69">
        <v>45744.859716492931</v>
      </c>
      <c r="G949" s="64">
        <v>1.6126595554722578</v>
      </c>
      <c r="H949" s="69">
        <v>45744.859716492931</v>
      </c>
      <c r="I949" s="64">
        <v>8.7979599329944236</v>
      </c>
      <c r="K949" s="70">
        <v>-0.57176565357716458</v>
      </c>
      <c r="M949" s="234">
        <f t="shared" si="14"/>
        <v>0.62176565357716462</v>
      </c>
    </row>
    <row r="950" spans="2:13" x14ac:dyDescent="0.3">
      <c r="B950" s="69"/>
      <c r="F950" s="69">
        <v>45744.964577604042</v>
      </c>
      <c r="G950" s="64">
        <v>1.5230199695251809</v>
      </c>
      <c r="H950" s="69">
        <v>45744.964577604042</v>
      </c>
      <c r="I950" s="64">
        <v>10.668868162262573</v>
      </c>
      <c r="K950" s="70">
        <v>-0.6085086257611414</v>
      </c>
      <c r="M950" s="234">
        <f t="shared" si="14"/>
        <v>0.65850862576114144</v>
      </c>
    </row>
    <row r="951" spans="2:13" x14ac:dyDescent="0.3">
      <c r="B951" s="69"/>
      <c r="F951" s="69">
        <v>45745.069438715153</v>
      </c>
      <c r="G951" s="64">
        <v>1.5241159246105105</v>
      </c>
      <c r="H951" s="69">
        <v>45745.069438715153</v>
      </c>
      <c r="I951" s="64">
        <v>8.5918588777491109</v>
      </c>
      <c r="K951" s="70">
        <v>-0.61434419894758419</v>
      </c>
      <c r="M951" s="234">
        <f t="shared" si="14"/>
        <v>0.66434419894758423</v>
      </c>
    </row>
    <row r="952" spans="2:13" x14ac:dyDescent="0.3">
      <c r="B952" s="69"/>
      <c r="F952" s="69">
        <v>45745.174299826263</v>
      </c>
      <c r="G952" s="64">
        <v>1.7415235907912767</v>
      </c>
      <c r="H952" s="69">
        <v>45745.174299826263</v>
      </c>
      <c r="I952" s="64">
        <v>9.9549842217644606</v>
      </c>
      <c r="K952" s="70">
        <v>-0.64226795531815506</v>
      </c>
      <c r="M952" s="234">
        <f t="shared" si="14"/>
        <v>0.6922679553181551</v>
      </c>
    </row>
    <row r="953" spans="2:13" x14ac:dyDescent="0.3">
      <c r="B953" s="69"/>
      <c r="F953" s="69">
        <v>45745.279160937374</v>
      </c>
      <c r="G953" s="64">
        <v>1.5989129920624714</v>
      </c>
      <c r="H953" s="69">
        <v>45745.279160937374</v>
      </c>
      <c r="I953" s="64">
        <v>7.0899306489406406</v>
      </c>
      <c r="K953" s="70">
        <v>-0.59322197336165072</v>
      </c>
      <c r="M953" s="234">
        <f t="shared" si="14"/>
        <v>0.64322197336165077</v>
      </c>
    </row>
    <row r="954" spans="2:13" x14ac:dyDescent="0.3">
      <c r="B954" s="69"/>
      <c r="F954" s="69">
        <v>45745.384022048485</v>
      </c>
      <c r="G954" s="64">
        <v>1.6185445709358739</v>
      </c>
      <c r="H954" s="69">
        <v>45745.384022048485</v>
      </c>
      <c r="I954" s="64">
        <v>7.4194972813893081</v>
      </c>
      <c r="K954" s="70">
        <v>-0.60073949246349234</v>
      </c>
      <c r="M954" s="234">
        <f t="shared" si="14"/>
        <v>0.65073949246349239</v>
      </c>
    </row>
    <row r="955" spans="2:13" x14ac:dyDescent="0.3">
      <c r="B955" s="69"/>
      <c r="F955" s="69">
        <v>45745.488883159596</v>
      </c>
      <c r="G955" s="64">
        <v>1.788003019035227</v>
      </c>
      <c r="H955" s="69">
        <v>45745.488883159596</v>
      </c>
      <c r="I955" s="64">
        <v>7.1157644627566112</v>
      </c>
      <c r="K955" s="70">
        <v>-0.61025278982906406</v>
      </c>
      <c r="M955" s="234">
        <f t="shared" si="14"/>
        <v>0.6602527898290641</v>
      </c>
    </row>
    <row r="956" spans="2:13" x14ac:dyDescent="0.3">
      <c r="B956" s="69"/>
      <c r="F956" s="69">
        <v>45745.593744270707</v>
      </c>
      <c r="G956" s="64">
        <v>2.0364147897113449</v>
      </c>
      <c r="H956" s="69">
        <v>45745.593744270707</v>
      </c>
      <c r="I956" s="64">
        <v>7.8043534419478267</v>
      </c>
      <c r="K956" s="70">
        <v>-0.62669632239927031</v>
      </c>
      <c r="M956" s="234">
        <f t="shared" si="14"/>
        <v>0.67669632239927036</v>
      </c>
    </row>
    <row r="957" spans="2:13" x14ac:dyDescent="0.3">
      <c r="B957" s="69"/>
      <c r="F957" s="69">
        <v>45745.698605381818</v>
      </c>
      <c r="G957" s="64">
        <v>2.1311376481740547</v>
      </c>
      <c r="H957" s="69">
        <v>45745.698605381818</v>
      </c>
      <c r="I957" s="64">
        <v>9.8995292878507115</v>
      </c>
      <c r="K957" s="70">
        <v>-0.60724474312024479</v>
      </c>
      <c r="M957" s="234">
        <f t="shared" si="14"/>
        <v>0.65724474312024483</v>
      </c>
    </row>
    <row r="958" spans="2:13" x14ac:dyDescent="0.3">
      <c r="B958" s="69"/>
      <c r="F958" s="69">
        <v>45745.803466492929</v>
      </c>
      <c r="G958" s="64">
        <v>2.0142654852073467</v>
      </c>
      <c r="H958" s="69">
        <v>45745.803466492929</v>
      </c>
      <c r="I958" s="64">
        <v>10.288556297246993</v>
      </c>
      <c r="K958" s="70">
        <v>-0.58152246357776805</v>
      </c>
      <c r="M958" s="234">
        <f t="shared" si="14"/>
        <v>0.63152246357776809</v>
      </c>
    </row>
    <row r="959" spans="2:13" x14ac:dyDescent="0.3">
      <c r="B959" s="69"/>
      <c r="F959" s="69">
        <v>45745.90832760404</v>
      </c>
      <c r="G959" s="64">
        <v>1.995647000833018</v>
      </c>
      <c r="H959" s="69">
        <v>45745.90832760404</v>
      </c>
      <c r="I959" s="64">
        <v>10.704889812179717</v>
      </c>
      <c r="K959" s="70">
        <v>-0.57124233074671171</v>
      </c>
      <c r="M959" s="234">
        <f t="shared" si="14"/>
        <v>0.62124233074671176</v>
      </c>
    </row>
    <row r="960" spans="2:13" x14ac:dyDescent="0.3">
      <c r="B960" s="69"/>
      <c r="F960" s="69">
        <v>45746.013188715151</v>
      </c>
      <c r="G960" s="64">
        <v>1.8460634931043602</v>
      </c>
      <c r="H960" s="69">
        <v>45746.013188715151</v>
      </c>
      <c r="I960" s="64">
        <v>9.1731197815653847</v>
      </c>
      <c r="K960" s="70">
        <v>-0.60378227890642511</v>
      </c>
      <c r="M960" s="234">
        <f t="shared" si="14"/>
        <v>0.65378227890642515</v>
      </c>
    </row>
    <row r="961" spans="2:13" x14ac:dyDescent="0.3">
      <c r="B961" s="69"/>
      <c r="F961" s="69">
        <v>45746.118049826262</v>
      </c>
      <c r="G961" s="64">
        <v>1.7913146871075973</v>
      </c>
      <c r="H961" s="69">
        <v>45746.118049826262</v>
      </c>
      <c r="I961" s="64">
        <v>8.9727107620606184</v>
      </c>
      <c r="K961" s="70">
        <v>-0.6037152233704941</v>
      </c>
      <c r="M961" s="234">
        <f t="shared" si="14"/>
        <v>0.65371522337049415</v>
      </c>
    </row>
    <row r="962" spans="2:13" x14ac:dyDescent="0.3">
      <c r="B962" s="69"/>
      <c r="F962" s="69">
        <v>45746.222910937373</v>
      </c>
      <c r="G962" s="64">
        <v>1.8019323456297571</v>
      </c>
      <c r="H962" s="69">
        <v>45746.222910937373</v>
      </c>
      <c r="I962" s="64">
        <v>8.3705401024051955</v>
      </c>
      <c r="K962" s="70">
        <v>-0.58352467226684956</v>
      </c>
      <c r="M962" s="234">
        <f t="shared" si="14"/>
        <v>0.63352467226684961</v>
      </c>
    </row>
    <row r="963" spans="2:13" x14ac:dyDescent="0.3">
      <c r="B963" s="69"/>
      <c r="F963" s="69">
        <v>45746.327772048484</v>
      </c>
      <c r="G963" s="64">
        <v>1.6717656038713156</v>
      </c>
      <c r="H963" s="69">
        <v>45746.327772048484</v>
      </c>
      <c r="I963" s="64">
        <v>9.4221933453285391</v>
      </c>
      <c r="K963" s="70">
        <v>-0.58780454492093392</v>
      </c>
      <c r="M963" s="234">
        <f t="shared" si="14"/>
        <v>0.63780454492093397</v>
      </c>
    </row>
    <row r="964" spans="2:13" x14ac:dyDescent="0.3">
      <c r="B964" s="69"/>
      <c r="F964" s="69">
        <v>45746.432633159595</v>
      </c>
      <c r="G964" s="64">
        <v>1.8542234838493552</v>
      </c>
      <c r="H964" s="69">
        <v>45746.432633159595</v>
      </c>
      <c r="I964" s="64">
        <v>9.7794838475719779</v>
      </c>
      <c r="K964" s="70">
        <v>-0.56498550307914486</v>
      </c>
      <c r="M964" s="234">
        <f t="shared" si="14"/>
        <v>0.6149855030791449</v>
      </c>
    </row>
    <row r="965" spans="2:13" x14ac:dyDescent="0.3">
      <c r="B965" s="69"/>
      <c r="F965" s="69">
        <v>45746.537494270706</v>
      </c>
      <c r="G965" s="64">
        <v>1.769234349112196</v>
      </c>
      <c r="H965" s="69">
        <v>45746.537494270706</v>
      </c>
      <c r="I965" s="64">
        <v>10.005913457098623</v>
      </c>
      <c r="K965" s="70">
        <v>-0.56859842989596299</v>
      </c>
      <c r="M965" s="234">
        <f t="shared" si="14"/>
        <v>0.61859842989596303</v>
      </c>
    </row>
    <row r="966" spans="2:13" x14ac:dyDescent="0.3">
      <c r="B966" s="69"/>
      <c r="F966" s="69">
        <v>45746.642355381817</v>
      </c>
      <c r="G966" s="64">
        <v>1.5402790418175889</v>
      </c>
      <c r="H966" s="69">
        <v>45746.642355381817</v>
      </c>
      <c r="I966" s="64">
        <v>8.3768096852099045</v>
      </c>
      <c r="K966" s="70">
        <v>-0.5887682095361606</v>
      </c>
      <c r="M966" s="234">
        <f t="shared" si="14"/>
        <v>0.63876820953616065</v>
      </c>
    </row>
    <row r="967" spans="2:13" x14ac:dyDescent="0.3">
      <c r="B967" s="69"/>
      <c r="F967" s="69">
        <v>45746.747216492928</v>
      </c>
      <c r="G967" s="64">
        <v>1.7273442368778364</v>
      </c>
      <c r="H967" s="69">
        <v>45746.747216492928</v>
      </c>
      <c r="I967" s="64">
        <v>9.0687162443606795</v>
      </c>
      <c r="K967" s="70">
        <v>-0.5742444837696663</v>
      </c>
      <c r="M967" s="234">
        <f t="shared" si="14"/>
        <v>0.62424448376966635</v>
      </c>
    </row>
    <row r="968" spans="2:13" x14ac:dyDescent="0.3">
      <c r="B968" s="69"/>
      <c r="F968" s="69">
        <v>45746.852077604039</v>
      </c>
      <c r="G968" s="64">
        <v>1.6893827019849006</v>
      </c>
      <c r="H968" s="69">
        <v>45746.852077604039</v>
      </c>
      <c r="I968" s="64">
        <v>9.0273223248930154</v>
      </c>
      <c r="K968" s="70">
        <v>-0.52556631530537901</v>
      </c>
      <c r="M968" s="234">
        <f t="shared" si="14"/>
        <v>0.57556631530537905</v>
      </c>
    </row>
    <row r="969" spans="2:13" x14ac:dyDescent="0.3">
      <c r="B969" s="69"/>
      <c r="F969" s="69">
        <v>45746.95693871515</v>
      </c>
      <c r="G969" s="64">
        <v>1.8823716424858434</v>
      </c>
      <c r="H969" s="69">
        <v>45746.95693871515</v>
      </c>
      <c r="I969" s="64">
        <v>10.086732667967675</v>
      </c>
      <c r="K969" s="70">
        <v>-0.51778349480766461</v>
      </c>
      <c r="M969" s="234">
        <f t="shared" si="14"/>
        <v>0.56778349480766466</v>
      </c>
    </row>
    <row r="970" spans="2:13" x14ac:dyDescent="0.3">
      <c r="B970" s="69"/>
      <c r="F970" s="69">
        <v>45747.061799826261</v>
      </c>
      <c r="G970" s="64">
        <v>1.7152616352181727</v>
      </c>
      <c r="H970" s="69">
        <v>45747.061799826261</v>
      </c>
      <c r="I970" s="64">
        <v>10.273594921103406</v>
      </c>
      <c r="K970" s="70">
        <v>-0.5519605457239749</v>
      </c>
      <c r="M970" s="234">
        <f t="shared" si="14"/>
        <v>0.60196054572397495</v>
      </c>
    </row>
    <row r="971" spans="2:13" x14ac:dyDescent="0.3">
      <c r="B971" s="69"/>
      <c r="F971" s="69">
        <v>45747.166660937371</v>
      </c>
      <c r="G971" s="64">
        <v>1.6882935860086286</v>
      </c>
      <c r="H971" s="69">
        <v>45747.166660937371</v>
      </c>
      <c r="I971" s="64">
        <v>7.9814621006109281</v>
      </c>
      <c r="K971" s="70">
        <v>-0.59231104950303282</v>
      </c>
      <c r="M971" s="234">
        <f t="shared" si="14"/>
        <v>0.64231104950303286</v>
      </c>
    </row>
    <row r="972" spans="2:13" x14ac:dyDescent="0.3">
      <c r="B972" s="69"/>
      <c r="F972" s="69">
        <v>45747.271522048482</v>
      </c>
      <c r="G972" s="64">
        <v>1.79525859776807</v>
      </c>
      <c r="H972" s="69">
        <v>45747.271522048482</v>
      </c>
      <c r="I972" s="64">
        <v>9.6318418917059443</v>
      </c>
      <c r="K972" s="70">
        <v>-0.5481239356162575</v>
      </c>
      <c r="M972" s="234">
        <f t="shared" si="14"/>
        <v>0.59812393561625754</v>
      </c>
    </row>
    <row r="973" spans="2:13" x14ac:dyDescent="0.3">
      <c r="B973" s="69"/>
      <c r="F973" s="69">
        <v>45747.376383159593</v>
      </c>
      <c r="G973" s="64">
        <v>1.7553757241128412</v>
      </c>
      <c r="H973" s="69">
        <v>45747.376383159593</v>
      </c>
      <c r="I973" s="64">
        <v>10.174274972135677</v>
      </c>
      <c r="K973" s="70">
        <v>-0.50777772698436596</v>
      </c>
      <c r="M973" s="234">
        <f t="shared" si="14"/>
        <v>0.55777772698436601</v>
      </c>
    </row>
    <row r="974" spans="2:13" x14ac:dyDescent="0.3">
      <c r="B974" s="69"/>
      <c r="F974" s="69">
        <v>45747.481244270704</v>
      </c>
      <c r="G974" s="64">
        <v>1.6965043898472507</v>
      </c>
      <c r="H974" s="69">
        <v>45747.481244270704</v>
      </c>
      <c r="I974" s="64">
        <v>10.283707822186898</v>
      </c>
      <c r="K974" s="70">
        <v>-0.53817907705253842</v>
      </c>
      <c r="M974" s="234">
        <f t="shared" si="14"/>
        <v>0.58817907705253847</v>
      </c>
    </row>
    <row r="975" spans="2:13" x14ac:dyDescent="0.3">
      <c r="B975" s="69"/>
      <c r="F975" s="69">
        <v>45747.586105381815</v>
      </c>
      <c r="G975" s="64">
        <v>1.5765631177999666</v>
      </c>
      <c r="H975" s="69">
        <v>45747.586105381815</v>
      </c>
      <c r="I975" s="64">
        <v>9.9428769977227205</v>
      </c>
      <c r="K975" s="70">
        <v>-0.57970856508728552</v>
      </c>
      <c r="M975" s="234">
        <f t="shared" ref="M975:M1038" si="15">-K975+0.05</f>
        <v>0.62970856508728557</v>
      </c>
    </row>
    <row r="976" spans="2:13" x14ac:dyDescent="0.3">
      <c r="B976" s="69"/>
      <c r="F976" s="69">
        <v>45747.690966492926</v>
      </c>
      <c r="G976" s="64">
        <v>1.8126533357182728</v>
      </c>
      <c r="H976" s="69">
        <v>45747.690966492926</v>
      </c>
      <c r="I976" s="64">
        <v>9.2998973465048689</v>
      </c>
      <c r="K976" s="70">
        <v>-0.53552960257381876</v>
      </c>
      <c r="M976" s="234">
        <f t="shared" si="15"/>
        <v>0.58552960257381881</v>
      </c>
    </row>
    <row r="977" spans="2:13" x14ac:dyDescent="0.3">
      <c r="B977" s="69"/>
      <c r="F977" s="69">
        <v>45747.795827604037</v>
      </c>
      <c r="G977" s="64">
        <v>1.894862252524282</v>
      </c>
      <c r="H977" s="69">
        <v>45747.795827604037</v>
      </c>
      <c r="I977" s="64">
        <v>8.6921658797927819</v>
      </c>
      <c r="K977" s="70">
        <v>-0.50858132161209468</v>
      </c>
      <c r="M977" s="234">
        <f t="shared" si="15"/>
        <v>0.55858132161209473</v>
      </c>
    </row>
    <row r="978" spans="2:13" x14ac:dyDescent="0.3">
      <c r="B978" s="69"/>
      <c r="F978" s="69">
        <v>45747.900688715148</v>
      </c>
      <c r="G978" s="64">
        <v>2.0893910487068759</v>
      </c>
      <c r="H978" s="69">
        <v>45747.900688715148</v>
      </c>
      <c r="I978" s="64">
        <v>8.0766739223330593</v>
      </c>
      <c r="K978" s="70">
        <v>-0.48667858282667492</v>
      </c>
      <c r="M978" s="234">
        <f t="shared" si="15"/>
        <v>0.53667858282667491</v>
      </c>
    </row>
    <row r="979" spans="2:13" x14ac:dyDescent="0.3">
      <c r="B979" s="69"/>
      <c r="F979" s="69">
        <v>45748.005549826259</v>
      </c>
      <c r="G979" s="64">
        <v>2.1658035243677105</v>
      </c>
      <c r="H979" s="69">
        <v>45748.005549826259</v>
      </c>
      <c r="I979" s="64">
        <v>10.589169977895834</v>
      </c>
      <c r="K979" s="70">
        <v>-0.47570859694189688</v>
      </c>
      <c r="M979" s="234">
        <f t="shared" si="15"/>
        <v>0.52570859694189687</v>
      </c>
    </row>
    <row r="980" spans="2:13" x14ac:dyDescent="0.3">
      <c r="B980" s="69"/>
      <c r="F980" s="69">
        <v>45748.11041093737</v>
      </c>
      <c r="G980" s="64">
        <v>2.4096945610872118</v>
      </c>
      <c r="H980" s="69">
        <v>45748.11041093737</v>
      </c>
      <c r="I980" s="64">
        <v>9.5002917933110798</v>
      </c>
      <c r="K980" s="70">
        <v>-0.45093576773282729</v>
      </c>
      <c r="M980" s="234">
        <f t="shared" si="15"/>
        <v>0.50093576773282733</v>
      </c>
    </row>
    <row r="981" spans="2:13" x14ac:dyDescent="0.3">
      <c r="B981" s="69"/>
      <c r="F981" s="69">
        <v>45748.215272048481</v>
      </c>
      <c r="G981" s="64">
        <v>2.1960705191095986</v>
      </c>
      <c r="H981" s="69">
        <v>45748.215272048481</v>
      </c>
      <c r="I981" s="64">
        <v>10.541104579583184</v>
      </c>
      <c r="K981" s="70">
        <v>-0.49538195827607523</v>
      </c>
      <c r="M981" s="234">
        <f t="shared" si="15"/>
        <v>0.54538195827607527</v>
      </c>
    </row>
    <row r="982" spans="2:13" x14ac:dyDescent="0.3">
      <c r="B982" s="69"/>
      <c r="F982" s="69">
        <v>45748.320133159592</v>
      </c>
      <c r="G982" s="64">
        <v>2.4022208302729369</v>
      </c>
      <c r="H982" s="69">
        <v>45748.320133159592</v>
      </c>
      <c r="I982" s="64">
        <v>9.1107444524859247</v>
      </c>
      <c r="K982" s="70">
        <v>-0.50592455457008967</v>
      </c>
      <c r="M982" s="234">
        <f t="shared" si="15"/>
        <v>0.55592455457008971</v>
      </c>
    </row>
    <row r="983" spans="2:13" x14ac:dyDescent="0.3">
      <c r="B983" s="69"/>
      <c r="F983" s="69">
        <v>45748.424994270703</v>
      </c>
      <c r="G983" s="64">
        <v>2.641680034303068</v>
      </c>
      <c r="H983" s="69">
        <v>45748.424994270703</v>
      </c>
      <c r="I983" s="64">
        <v>9.9763725951690976</v>
      </c>
      <c r="K983" s="70">
        <v>-0.533768699590639</v>
      </c>
      <c r="M983" s="234">
        <f t="shared" si="15"/>
        <v>0.58376869959063904</v>
      </c>
    </row>
    <row r="984" spans="2:13" x14ac:dyDescent="0.3">
      <c r="B984" s="69"/>
      <c r="F984" s="69">
        <v>45748.529855381814</v>
      </c>
      <c r="G984" s="64">
        <v>2.4263543561454703</v>
      </c>
      <c r="H984" s="69">
        <v>45748.529855381814</v>
      </c>
      <c r="I984" s="64">
        <v>7.507777750397052</v>
      </c>
      <c r="K984" s="70">
        <v>-0.49058963111180159</v>
      </c>
      <c r="M984" s="234">
        <f t="shared" si="15"/>
        <v>0.54058963111180158</v>
      </c>
    </row>
    <row r="985" spans="2:13" x14ac:dyDescent="0.3">
      <c r="B985" s="69"/>
      <c r="F985" s="69">
        <v>45748.634716492925</v>
      </c>
      <c r="G985" s="64">
        <v>2.3843025263175579</v>
      </c>
      <c r="H985" s="69">
        <v>45748.634716492925</v>
      </c>
      <c r="I985" s="64">
        <v>9.5107808381568546</v>
      </c>
      <c r="K985" s="70">
        <v>-0.50459326019714712</v>
      </c>
      <c r="M985" s="234">
        <f t="shared" si="15"/>
        <v>0.55459326019714716</v>
      </c>
    </row>
    <row r="986" spans="2:13" x14ac:dyDescent="0.3">
      <c r="B986" s="69"/>
      <c r="F986" s="69">
        <v>45748.739577604036</v>
      </c>
      <c r="G986" s="64">
        <v>2.5870282996953424</v>
      </c>
      <c r="H986" s="69">
        <v>45748.739577604036</v>
      </c>
      <c r="I986" s="64">
        <v>10.219696434230208</v>
      </c>
      <c r="K986" s="70">
        <v>-0.46272157870164216</v>
      </c>
      <c r="M986" s="234">
        <f t="shared" si="15"/>
        <v>0.51272157870164214</v>
      </c>
    </row>
    <row r="987" spans="2:13" x14ac:dyDescent="0.3">
      <c r="B987" s="69"/>
      <c r="F987" s="69">
        <v>45748.844438715147</v>
      </c>
      <c r="G987" s="64">
        <v>2.3838080777578843</v>
      </c>
      <c r="H987" s="69">
        <v>45748.844438715147</v>
      </c>
      <c r="I987" s="64">
        <v>9.1364802581145028</v>
      </c>
      <c r="K987" s="70">
        <v>-0.43016000288665424</v>
      </c>
      <c r="M987" s="234">
        <f t="shared" si="15"/>
        <v>0.48016000288665422</v>
      </c>
    </row>
    <row r="988" spans="2:13" x14ac:dyDescent="0.3">
      <c r="B988" s="69"/>
      <c r="F988" s="69">
        <v>45748.949299826258</v>
      </c>
      <c r="G988" s="64">
        <v>2.2681602672889838</v>
      </c>
      <c r="H988" s="69">
        <v>45748.949299826258</v>
      </c>
      <c r="I988" s="64">
        <v>10.716465678571581</v>
      </c>
      <c r="K988" s="70">
        <v>-0.42882265572105832</v>
      </c>
      <c r="M988" s="234">
        <f t="shared" si="15"/>
        <v>0.47882265572105831</v>
      </c>
    </row>
    <row r="989" spans="2:13" x14ac:dyDescent="0.3">
      <c r="B989" s="69"/>
      <c r="F989" s="69">
        <v>45749.054160937369</v>
      </c>
      <c r="G989" s="64">
        <v>2.2989391831049772</v>
      </c>
      <c r="H989" s="69">
        <v>45749.054160937369</v>
      </c>
      <c r="I989" s="64">
        <v>7.1663563560521855</v>
      </c>
      <c r="K989" s="70">
        <v>-0.38403445967869027</v>
      </c>
      <c r="M989" s="234">
        <f t="shared" si="15"/>
        <v>0.43403445967869025</v>
      </c>
    </row>
    <row r="990" spans="2:13" x14ac:dyDescent="0.3">
      <c r="B990" s="69"/>
      <c r="F990" s="69">
        <v>45749.15902204848</v>
      </c>
      <c r="G990" s="64">
        <v>2.5408689399023183</v>
      </c>
      <c r="H990" s="69">
        <v>45749.15902204848</v>
      </c>
      <c r="I990" s="64">
        <v>10.294261474378661</v>
      </c>
      <c r="K990" s="70">
        <v>-0.4281205881226664</v>
      </c>
      <c r="M990" s="234">
        <f t="shared" si="15"/>
        <v>0.47812058812266639</v>
      </c>
    </row>
    <row r="991" spans="2:13" x14ac:dyDescent="0.3">
      <c r="B991" s="69"/>
      <c r="F991" s="69">
        <v>45749.26388315959</v>
      </c>
      <c r="G991" s="64">
        <v>2.5416724051568789</v>
      </c>
      <c r="H991" s="69">
        <v>45749.26388315959</v>
      </c>
      <c r="I991" s="64">
        <v>8.7213778912773829</v>
      </c>
      <c r="K991" s="70">
        <v>-0.39566467844205316</v>
      </c>
      <c r="M991" s="234">
        <f t="shared" si="15"/>
        <v>0.44566467844205315</v>
      </c>
    </row>
    <row r="992" spans="2:13" x14ac:dyDescent="0.3">
      <c r="B992" s="69"/>
      <c r="F992" s="69">
        <v>45749.368744270701</v>
      </c>
      <c r="G992" s="64">
        <v>2.6364942930575008</v>
      </c>
      <c r="H992" s="69">
        <v>45749.368744270701</v>
      </c>
      <c r="I992" s="64">
        <v>9.0544034310110977</v>
      </c>
      <c r="K992" s="70">
        <v>-0.42092276662014289</v>
      </c>
      <c r="M992" s="234">
        <f t="shared" si="15"/>
        <v>0.47092276662014287</v>
      </c>
    </row>
    <row r="993" spans="2:13" x14ac:dyDescent="0.3">
      <c r="B993" s="69"/>
      <c r="F993" s="69">
        <v>45749.473605381812</v>
      </c>
      <c r="G993" s="64">
        <v>2.4426160048747474</v>
      </c>
      <c r="H993" s="69">
        <v>45749.473605381812</v>
      </c>
      <c r="I993" s="64">
        <v>10.073595310473973</v>
      </c>
      <c r="K993" s="70">
        <v>-0.38877536507734844</v>
      </c>
      <c r="M993" s="234">
        <f t="shared" si="15"/>
        <v>0.43877536507734843</v>
      </c>
    </row>
    <row r="994" spans="2:13" x14ac:dyDescent="0.3">
      <c r="B994" s="69"/>
      <c r="F994" s="69">
        <v>45749.578466492923</v>
      </c>
      <c r="G994" s="64">
        <v>2.4860775522143306</v>
      </c>
      <c r="H994" s="69">
        <v>45749.578466492923</v>
      </c>
      <c r="I994" s="64">
        <v>7.3093975477928002</v>
      </c>
      <c r="K994" s="70">
        <v>-0.43358534751783973</v>
      </c>
      <c r="M994" s="234">
        <f t="shared" si="15"/>
        <v>0.48358534751783971</v>
      </c>
    </row>
    <row r="995" spans="2:13" x14ac:dyDescent="0.3">
      <c r="B995" s="69"/>
      <c r="F995" s="69">
        <v>45749.683327604034</v>
      </c>
      <c r="G995" s="64">
        <v>2.7160992887808018</v>
      </c>
      <c r="H995" s="69">
        <v>45749.683327604034</v>
      </c>
      <c r="I995" s="64">
        <v>9.6054942288735745</v>
      </c>
      <c r="K995" s="70">
        <v>-0.41131990891532744</v>
      </c>
      <c r="M995" s="234">
        <f t="shared" si="15"/>
        <v>0.46131990891532743</v>
      </c>
    </row>
    <row r="996" spans="2:13" x14ac:dyDescent="0.3">
      <c r="B996" s="69"/>
      <c r="F996" s="69">
        <v>45749.788188715145</v>
      </c>
      <c r="G996" s="64">
        <v>2.4977787322014389</v>
      </c>
      <c r="H996" s="69">
        <v>45749.788188715145</v>
      </c>
      <c r="I996" s="64">
        <v>7.1516479222348313</v>
      </c>
      <c r="K996" s="70">
        <v>-0.3729749917592346</v>
      </c>
      <c r="M996" s="234">
        <f t="shared" si="15"/>
        <v>0.42297499175923459</v>
      </c>
    </row>
    <row r="997" spans="2:13" x14ac:dyDescent="0.3">
      <c r="B997" s="69"/>
      <c r="F997" s="69">
        <v>45749.893049826256</v>
      </c>
      <c r="G997" s="64">
        <v>2.3584073361869611</v>
      </c>
      <c r="H997" s="69">
        <v>45749.893049826256</v>
      </c>
      <c r="I997" s="64">
        <v>9.1514591679757693</v>
      </c>
      <c r="K997" s="70">
        <v>-0.35841469946961629</v>
      </c>
      <c r="M997" s="234">
        <f t="shared" si="15"/>
        <v>0.40841469946961628</v>
      </c>
    </row>
    <row r="998" spans="2:13" x14ac:dyDescent="0.3">
      <c r="B998" s="69"/>
      <c r="F998" s="69">
        <v>45749.997910937367</v>
      </c>
      <c r="G998" s="64">
        <v>2.540968202562278</v>
      </c>
      <c r="H998" s="69">
        <v>45749.997910937367</v>
      </c>
      <c r="I998" s="64">
        <v>8.9393558444496737</v>
      </c>
      <c r="K998" s="70">
        <v>-0.39042635474038845</v>
      </c>
      <c r="M998" s="234">
        <f t="shared" si="15"/>
        <v>0.44042635474038844</v>
      </c>
    </row>
    <row r="999" spans="2:13" x14ac:dyDescent="0.3">
      <c r="B999" s="69"/>
      <c r="F999" s="69">
        <v>45750.102772048478</v>
      </c>
      <c r="G999" s="64">
        <v>2.6741195618292912</v>
      </c>
      <c r="H999" s="69">
        <v>45750.102772048478</v>
      </c>
      <c r="I999" s="64">
        <v>10.288457474100152</v>
      </c>
      <c r="K999" s="70">
        <v>-0.35517255455037783</v>
      </c>
      <c r="M999" s="234">
        <f t="shared" si="15"/>
        <v>0.40517255455037782</v>
      </c>
    </row>
    <row r="1000" spans="2:13" x14ac:dyDescent="0.3">
      <c r="B1000" s="69"/>
      <c r="F1000" s="69">
        <v>45750.207633159589</v>
      </c>
      <c r="G1000" s="64">
        <v>2.7547827326520529</v>
      </c>
      <c r="H1000" s="69">
        <v>45750.207633159589</v>
      </c>
      <c r="I1000" s="64">
        <v>8.9329675335223477</v>
      </c>
      <c r="K1000" s="70">
        <v>-0.37083521344082715</v>
      </c>
      <c r="M1000" s="234">
        <f t="shared" si="15"/>
        <v>0.42083521344082714</v>
      </c>
    </row>
    <row r="1001" spans="2:13" x14ac:dyDescent="0.3">
      <c r="B1001" s="69"/>
      <c r="F1001" s="69">
        <v>45750.3124942707</v>
      </c>
      <c r="G1001" s="64">
        <v>2.9430741219449037</v>
      </c>
      <c r="H1001" s="69">
        <v>45750.3124942707</v>
      </c>
      <c r="I1001" s="64">
        <v>7.5827544903663062</v>
      </c>
      <c r="K1001" s="70">
        <v>-0.35676712573431568</v>
      </c>
      <c r="M1001" s="234">
        <f t="shared" si="15"/>
        <v>0.40676712573431567</v>
      </c>
    </row>
    <row r="1002" spans="2:13" x14ac:dyDescent="0.3">
      <c r="B1002" s="69"/>
      <c r="F1002" s="69">
        <v>45750.417355381811</v>
      </c>
      <c r="G1002" s="64">
        <v>2.7414579453543944</v>
      </c>
      <c r="H1002" s="69">
        <v>45750.417355381811</v>
      </c>
      <c r="I1002" s="64">
        <v>8.7703823400885792</v>
      </c>
      <c r="K1002" s="70">
        <v>-0.3258244160566835</v>
      </c>
      <c r="M1002" s="234">
        <f t="shared" si="15"/>
        <v>0.37582441605668349</v>
      </c>
    </row>
    <row r="1003" spans="2:13" x14ac:dyDescent="0.3">
      <c r="B1003" s="69"/>
      <c r="F1003" s="69">
        <v>45750.522216492922</v>
      </c>
      <c r="G1003" s="64">
        <v>2.4932428029713098</v>
      </c>
      <c r="H1003" s="69">
        <v>45750.522216492922</v>
      </c>
      <c r="I1003" s="64">
        <v>9.5234560010629679</v>
      </c>
      <c r="K1003" s="70">
        <v>-0.27834894828066492</v>
      </c>
      <c r="M1003" s="234">
        <f t="shared" si="15"/>
        <v>0.32834894828066491</v>
      </c>
    </row>
    <row r="1004" spans="2:13" x14ac:dyDescent="0.3">
      <c r="B1004" s="69"/>
      <c r="F1004" s="69">
        <v>45750.627077604033</v>
      </c>
      <c r="G1004" s="64">
        <v>2.5327192991695346</v>
      </c>
      <c r="H1004" s="69">
        <v>45750.627077604033</v>
      </c>
      <c r="I1004" s="64">
        <v>10.220619457360673</v>
      </c>
      <c r="K1004" s="70">
        <v>-0.30310647887844788</v>
      </c>
      <c r="M1004" s="234">
        <f t="shared" si="15"/>
        <v>0.35310647887844787</v>
      </c>
    </row>
    <row r="1005" spans="2:13" x14ac:dyDescent="0.3">
      <c r="B1005" s="69"/>
      <c r="F1005" s="69">
        <v>45750.731938715144</v>
      </c>
      <c r="G1005" s="64">
        <v>2.2855111087235835</v>
      </c>
      <c r="H1005" s="69">
        <v>45750.731938715144</v>
      </c>
      <c r="I1005" s="64">
        <v>10.557051791733686</v>
      </c>
      <c r="K1005" s="70">
        <v>-0.34616426467795097</v>
      </c>
      <c r="M1005" s="234">
        <f t="shared" si="15"/>
        <v>0.39616426467795096</v>
      </c>
    </row>
    <row r="1006" spans="2:13" x14ac:dyDescent="0.3">
      <c r="B1006" s="69"/>
      <c r="F1006" s="69">
        <v>45750.836799826255</v>
      </c>
      <c r="G1006" s="64">
        <v>2.1601081878125812</v>
      </c>
      <c r="H1006" s="69">
        <v>45750.836799826255</v>
      </c>
      <c r="I1006" s="64">
        <v>9.0132309712820309</v>
      </c>
      <c r="K1006" s="70">
        <v>-0.37865275520898045</v>
      </c>
      <c r="M1006" s="234">
        <f t="shared" si="15"/>
        <v>0.42865275520898044</v>
      </c>
    </row>
    <row r="1007" spans="2:13" x14ac:dyDescent="0.3">
      <c r="B1007" s="69"/>
      <c r="F1007" s="69">
        <v>45750.941660937366</v>
      </c>
      <c r="G1007" s="64">
        <v>1.9439634357030569</v>
      </c>
      <c r="H1007" s="69">
        <v>45750.941660937366</v>
      </c>
      <c r="I1007" s="64">
        <v>10.301806391889302</v>
      </c>
      <c r="K1007" s="70">
        <v>-0.36721984370345606</v>
      </c>
      <c r="M1007" s="234">
        <f t="shared" si="15"/>
        <v>0.41721984370345605</v>
      </c>
    </row>
    <row r="1008" spans="2:13" x14ac:dyDescent="0.3">
      <c r="B1008" s="69"/>
      <c r="F1008" s="69">
        <v>45751.046522048477</v>
      </c>
      <c r="G1008" s="64">
        <v>2.119657342725402</v>
      </c>
      <c r="H1008" s="69">
        <v>45751.046522048477</v>
      </c>
      <c r="I1008" s="64">
        <v>7.8270354624915246</v>
      </c>
      <c r="K1008" s="70">
        <v>-0.33696882197119088</v>
      </c>
      <c r="M1008" s="234">
        <f t="shared" si="15"/>
        <v>0.38696882197119087</v>
      </c>
    </row>
    <row r="1009" spans="2:13" x14ac:dyDescent="0.3">
      <c r="B1009" s="69"/>
      <c r="F1009" s="69">
        <v>45751.151383159588</v>
      </c>
      <c r="G1009" s="64">
        <v>2.2196497308311409</v>
      </c>
      <c r="H1009" s="69">
        <v>45751.151383159588</v>
      </c>
      <c r="I1009" s="64">
        <v>7.1517116936420617</v>
      </c>
      <c r="K1009" s="70">
        <v>-0.34985555093193005</v>
      </c>
      <c r="M1009" s="234">
        <f t="shared" si="15"/>
        <v>0.39985555093193004</v>
      </c>
    </row>
    <row r="1010" spans="2:13" x14ac:dyDescent="0.3">
      <c r="B1010" s="69"/>
      <c r="F1010" s="69">
        <v>45751.256244270699</v>
      </c>
      <c r="G1010" s="64">
        <v>2.3357479123583222</v>
      </c>
      <c r="H1010" s="69">
        <v>45751.256244270699</v>
      </c>
      <c r="I1010" s="64">
        <v>9.8237265660899205</v>
      </c>
      <c r="K1010" s="70">
        <v>-0.35355125977110485</v>
      </c>
      <c r="M1010" s="234">
        <f t="shared" si="15"/>
        <v>0.40355125977110484</v>
      </c>
    </row>
    <row r="1011" spans="2:13" x14ac:dyDescent="0.3">
      <c r="B1011" s="69"/>
      <c r="F1011" s="69">
        <v>45751.361105381809</v>
      </c>
      <c r="G1011" s="64">
        <v>2.268441475221294</v>
      </c>
      <c r="H1011" s="69">
        <v>45751.361105381809</v>
      </c>
      <c r="I1011" s="64">
        <v>7.2813302534554794</v>
      </c>
      <c r="K1011" s="70">
        <v>-0.34747970829514663</v>
      </c>
      <c r="M1011" s="234">
        <f t="shared" si="15"/>
        <v>0.39747970829514662</v>
      </c>
    </row>
    <row r="1012" spans="2:13" x14ac:dyDescent="0.3">
      <c r="B1012" s="69"/>
      <c r="F1012" s="69">
        <v>45751.46596649292</v>
      </c>
      <c r="G1012" s="64">
        <v>2.4266249123591708</v>
      </c>
      <c r="H1012" s="69">
        <v>45751.46596649292</v>
      </c>
      <c r="I1012" s="64">
        <v>8.8007146929061211</v>
      </c>
      <c r="K1012" s="70">
        <v>-0.33044526730868984</v>
      </c>
      <c r="M1012" s="234">
        <f t="shared" si="15"/>
        <v>0.38044526730868983</v>
      </c>
    </row>
    <row r="1013" spans="2:13" x14ac:dyDescent="0.3">
      <c r="B1013" s="69"/>
      <c r="F1013" s="69">
        <v>45751.570827604031</v>
      </c>
      <c r="G1013" s="64">
        <v>2.4269738930511582</v>
      </c>
      <c r="H1013" s="69">
        <v>45751.570827604031</v>
      </c>
      <c r="I1013" s="64">
        <v>9.3496555403092003</v>
      </c>
      <c r="K1013" s="70">
        <v>-0.31288122110674366</v>
      </c>
      <c r="M1013" s="234">
        <f t="shared" si="15"/>
        <v>0.36288122110674365</v>
      </c>
    </row>
    <row r="1014" spans="2:13" x14ac:dyDescent="0.3">
      <c r="B1014" s="69"/>
      <c r="F1014" s="69">
        <v>45751.675688715142</v>
      </c>
      <c r="G1014" s="64">
        <v>2.5752295964553289</v>
      </c>
      <c r="H1014" s="69">
        <v>45751.675688715142</v>
      </c>
      <c r="I1014" s="64">
        <v>7.1635068258709538</v>
      </c>
      <c r="K1014" s="70">
        <v>-0.35351734978861005</v>
      </c>
      <c r="M1014" s="234">
        <f t="shared" si="15"/>
        <v>0.40351734978861004</v>
      </c>
    </row>
    <row r="1015" spans="2:13" x14ac:dyDescent="0.3">
      <c r="B1015" s="69"/>
      <c r="F1015" s="69">
        <v>45751.780549826253</v>
      </c>
      <c r="G1015" s="64">
        <v>2.7405192591573218</v>
      </c>
      <c r="H1015" s="69">
        <v>45751.780549826253</v>
      </c>
      <c r="I1015" s="64">
        <v>9.5817289006340438</v>
      </c>
      <c r="K1015" s="70">
        <v>-0.34421611649049116</v>
      </c>
      <c r="M1015" s="234">
        <f t="shared" si="15"/>
        <v>0.39421611649049115</v>
      </c>
    </row>
    <row r="1016" spans="2:13" x14ac:dyDescent="0.3">
      <c r="B1016" s="69"/>
      <c r="F1016" s="69">
        <v>45751.885410937364</v>
      </c>
      <c r="G1016" s="64">
        <v>2.5174670286733174</v>
      </c>
      <c r="H1016" s="69">
        <v>45751.885410937364</v>
      </c>
      <c r="I1016" s="64">
        <v>10.804852447353351</v>
      </c>
      <c r="K1016" s="70">
        <v>-0.31591172101361231</v>
      </c>
      <c r="M1016" s="234">
        <f t="shared" si="15"/>
        <v>0.3659117210136123</v>
      </c>
    </row>
    <row r="1017" spans="2:13" x14ac:dyDescent="0.3">
      <c r="B1017" s="69"/>
      <c r="F1017" s="69">
        <v>45751.990272048475</v>
      </c>
      <c r="G1017" s="64">
        <v>2.3955365253446415</v>
      </c>
      <c r="H1017" s="69">
        <v>45751.990272048475</v>
      </c>
      <c r="I1017" s="64">
        <v>9.8833673951671326</v>
      </c>
      <c r="K1017" s="70">
        <v>-0.28710003540120976</v>
      </c>
      <c r="M1017" s="234">
        <f t="shared" si="15"/>
        <v>0.33710003540120975</v>
      </c>
    </row>
    <row r="1018" spans="2:13" x14ac:dyDescent="0.3">
      <c r="B1018" s="69"/>
      <c r="F1018" s="69">
        <v>45752.095133159586</v>
      </c>
      <c r="G1018" s="64">
        <v>2.5861754604944029</v>
      </c>
      <c r="H1018" s="69">
        <v>45752.095133159586</v>
      </c>
      <c r="I1018" s="64">
        <v>10.15961050829266</v>
      </c>
      <c r="K1018" s="70">
        <v>-0.30890432580301619</v>
      </c>
      <c r="M1018" s="234">
        <f t="shared" si="15"/>
        <v>0.35890432580301618</v>
      </c>
    </row>
    <row r="1019" spans="2:13" x14ac:dyDescent="0.3">
      <c r="B1019" s="69"/>
      <c r="F1019" s="69">
        <v>45752.199994270697</v>
      </c>
      <c r="G1019" s="64">
        <v>2.6106904623594418</v>
      </c>
      <c r="H1019" s="69">
        <v>45752.199994270697</v>
      </c>
      <c r="I1019" s="64">
        <v>9.7525406964743215</v>
      </c>
      <c r="K1019" s="70">
        <v>-0.29169460361724064</v>
      </c>
      <c r="M1019" s="234">
        <f t="shared" si="15"/>
        <v>0.34169460361724063</v>
      </c>
    </row>
    <row r="1020" spans="2:13" x14ac:dyDescent="0.3">
      <c r="B1020" s="69"/>
      <c r="F1020" s="69">
        <v>45752.304855381808</v>
      </c>
      <c r="G1020" s="64">
        <v>2.5367097383667456</v>
      </c>
      <c r="H1020" s="69">
        <v>45752.304855381808</v>
      </c>
      <c r="I1020" s="64">
        <v>8.8470044768966858</v>
      </c>
      <c r="K1020" s="70">
        <v>-0.25955742554634015</v>
      </c>
      <c r="M1020" s="234">
        <f t="shared" si="15"/>
        <v>0.30955742554634014</v>
      </c>
    </row>
    <row r="1021" spans="2:13" x14ac:dyDescent="0.3">
      <c r="B1021" s="69"/>
      <c r="F1021" s="69">
        <v>45752.409716492919</v>
      </c>
      <c r="G1021" s="64">
        <v>2.6977614438912605</v>
      </c>
      <c r="H1021" s="69">
        <v>45752.409716492919</v>
      </c>
      <c r="I1021" s="64">
        <v>7.7703324845105062</v>
      </c>
      <c r="K1021" s="70">
        <v>-0.22775358368969109</v>
      </c>
      <c r="M1021" s="234">
        <f t="shared" si="15"/>
        <v>0.27775358368969111</v>
      </c>
    </row>
    <row r="1022" spans="2:13" x14ac:dyDescent="0.3">
      <c r="B1022" s="69"/>
      <c r="F1022" s="69">
        <v>45752.51457760403</v>
      </c>
      <c r="G1022" s="64">
        <v>2.8211314235339899</v>
      </c>
      <c r="H1022" s="69">
        <v>45752.51457760403</v>
      </c>
      <c r="I1022" s="64">
        <v>7.2934550451758273</v>
      </c>
      <c r="K1022" s="70">
        <v>-0.23867731907964745</v>
      </c>
      <c r="M1022" s="234">
        <f t="shared" si="15"/>
        <v>0.28867731907964744</v>
      </c>
    </row>
    <row r="1023" spans="2:13" x14ac:dyDescent="0.3">
      <c r="B1023" s="69"/>
      <c r="F1023" s="69">
        <v>45752.619438715141</v>
      </c>
      <c r="G1023" s="64">
        <v>2.5814072785906239</v>
      </c>
      <c r="H1023" s="69">
        <v>45752.619438715141</v>
      </c>
      <c r="I1023" s="64">
        <v>7.7481089102408056</v>
      </c>
      <c r="K1023" s="70">
        <v>-0.20080585301489118</v>
      </c>
      <c r="M1023" s="234">
        <f t="shared" si="15"/>
        <v>0.25080585301489117</v>
      </c>
    </row>
    <row r="1024" spans="2:13" x14ac:dyDescent="0.3">
      <c r="B1024" s="69"/>
      <c r="F1024" s="69">
        <v>45752.724299826252</v>
      </c>
      <c r="G1024" s="64">
        <v>2.4598029586286905</v>
      </c>
      <c r="H1024" s="69">
        <v>45752.724299826252</v>
      </c>
      <c r="I1024" s="64">
        <v>7.1076820075765337</v>
      </c>
      <c r="K1024" s="70">
        <v>-0.22739963115910966</v>
      </c>
      <c r="M1024" s="234">
        <f t="shared" si="15"/>
        <v>0.27739963115910965</v>
      </c>
    </row>
    <row r="1025" spans="2:13" x14ac:dyDescent="0.3">
      <c r="B1025" s="69"/>
      <c r="F1025" s="69">
        <v>45752.829160937363</v>
      </c>
      <c r="G1025" s="64">
        <v>2.2636802685088839</v>
      </c>
      <c r="H1025" s="69">
        <v>45752.829160937363</v>
      </c>
      <c r="I1025" s="64">
        <v>8.5424137638005977</v>
      </c>
      <c r="K1025" s="70">
        <v>-0.24878384217939992</v>
      </c>
      <c r="M1025" s="234">
        <f t="shared" si="15"/>
        <v>0.29878384217939991</v>
      </c>
    </row>
    <row r="1026" spans="2:13" x14ac:dyDescent="0.3">
      <c r="B1026" s="69"/>
      <c r="F1026" s="69">
        <v>45752.934022048474</v>
      </c>
      <c r="G1026" s="64">
        <v>2.0505539425559736</v>
      </c>
      <c r="H1026" s="69">
        <v>45752.934022048474</v>
      </c>
      <c r="I1026" s="64">
        <v>9.9733073200447802</v>
      </c>
      <c r="K1026" s="70">
        <v>-0.23825144552322058</v>
      </c>
      <c r="M1026" s="234">
        <f t="shared" si="15"/>
        <v>0.28825144552322057</v>
      </c>
    </row>
    <row r="1027" spans="2:13" x14ac:dyDescent="0.3">
      <c r="B1027" s="69"/>
      <c r="F1027" s="69">
        <v>45753.038883159585</v>
      </c>
      <c r="G1027" s="64">
        <v>1.8822459113366197</v>
      </c>
      <c r="H1027" s="69">
        <v>45753.038883159585</v>
      </c>
      <c r="I1027" s="64">
        <v>9.8160879056804387</v>
      </c>
      <c r="K1027" s="70">
        <v>-0.24862540649860049</v>
      </c>
      <c r="M1027" s="234">
        <f t="shared" si="15"/>
        <v>0.29862540649860048</v>
      </c>
    </row>
    <row r="1028" spans="2:13" x14ac:dyDescent="0.3">
      <c r="B1028" s="69"/>
      <c r="F1028" s="69">
        <v>45753.143744270696</v>
      </c>
      <c r="G1028" s="64">
        <v>1.8714546844044777</v>
      </c>
      <c r="H1028" s="69">
        <v>45753.143744270696</v>
      </c>
      <c r="I1028" s="64">
        <v>9.1471394892621447</v>
      </c>
      <c r="K1028" s="70">
        <v>-0.21887392853505208</v>
      </c>
      <c r="M1028" s="234">
        <f t="shared" si="15"/>
        <v>0.2688739285350521</v>
      </c>
    </row>
    <row r="1029" spans="2:13" x14ac:dyDescent="0.3">
      <c r="B1029" s="69"/>
      <c r="F1029" s="69">
        <v>45753.248605381807</v>
      </c>
      <c r="G1029" s="64">
        <v>1.7011215553010151</v>
      </c>
      <c r="H1029" s="69">
        <v>45753.248605381807</v>
      </c>
      <c r="I1029" s="64">
        <v>9.0083787419202217</v>
      </c>
      <c r="K1029" s="70">
        <v>-0.18303925471907573</v>
      </c>
      <c r="M1029" s="234">
        <f t="shared" si="15"/>
        <v>0.23303925471907572</v>
      </c>
    </row>
    <row r="1030" spans="2:13" x14ac:dyDescent="0.3">
      <c r="B1030" s="69"/>
      <c r="F1030" s="69">
        <v>45753.353466492918</v>
      </c>
      <c r="G1030" s="64">
        <v>1.7644230722786902</v>
      </c>
      <c r="H1030" s="69">
        <v>45753.353466492918</v>
      </c>
      <c r="I1030" s="64">
        <v>8.3469614068482549</v>
      </c>
      <c r="K1030" s="70">
        <v>-0.16963502971660691</v>
      </c>
      <c r="M1030" s="234">
        <f t="shared" si="15"/>
        <v>0.21963502971660692</v>
      </c>
    </row>
    <row r="1031" spans="2:13" x14ac:dyDescent="0.3">
      <c r="B1031" s="69"/>
      <c r="F1031" s="69">
        <v>45753.458327604028</v>
      </c>
      <c r="G1031" s="64">
        <v>1.5307310012730011</v>
      </c>
      <c r="H1031" s="69">
        <v>45753.458327604028</v>
      </c>
      <c r="I1031" s="64">
        <v>10.669714584133231</v>
      </c>
      <c r="K1031" s="70">
        <v>-0.16195667890851442</v>
      </c>
      <c r="M1031" s="234">
        <f t="shared" si="15"/>
        <v>0.21195667890851444</v>
      </c>
    </row>
    <row r="1032" spans="2:13" x14ac:dyDescent="0.3">
      <c r="B1032" s="69"/>
      <c r="F1032" s="69">
        <v>45753.563188715139</v>
      </c>
      <c r="G1032" s="64">
        <v>1.6408460062991101</v>
      </c>
      <c r="H1032" s="69">
        <v>45753.563188715139</v>
      </c>
      <c r="I1032" s="64">
        <v>9.2307876671188662</v>
      </c>
      <c r="K1032" s="70">
        <v>-0.11613222497981825</v>
      </c>
      <c r="M1032" s="234">
        <f t="shared" si="15"/>
        <v>0.16613222497981825</v>
      </c>
    </row>
    <row r="1033" spans="2:13" x14ac:dyDescent="0.3">
      <c r="B1033" s="69"/>
      <c r="F1033" s="69">
        <v>45753.66804982625</v>
      </c>
      <c r="G1033" s="64">
        <v>1.5751482430978812</v>
      </c>
      <c r="H1033" s="69">
        <v>45753.66804982625</v>
      </c>
      <c r="I1033" s="64">
        <v>8.2487887074634418</v>
      </c>
      <c r="K1033" s="70">
        <v>-0.16084134157733671</v>
      </c>
      <c r="M1033" s="234">
        <f t="shared" si="15"/>
        <v>0.21084134157733669</v>
      </c>
    </row>
    <row r="1034" spans="2:13" x14ac:dyDescent="0.3">
      <c r="B1034" s="69"/>
      <c r="F1034" s="69">
        <v>45753.772910937361</v>
      </c>
      <c r="G1034" s="64">
        <v>1.3502269983248389</v>
      </c>
      <c r="H1034" s="69">
        <v>45753.772910937361</v>
      </c>
      <c r="I1034" s="64">
        <v>8.489832959060708</v>
      </c>
      <c r="K1034" s="70">
        <v>-0.15335522707619426</v>
      </c>
      <c r="M1034" s="234">
        <f t="shared" si="15"/>
        <v>0.20335522707619424</v>
      </c>
    </row>
    <row r="1035" spans="2:13" x14ac:dyDescent="0.3">
      <c r="B1035" s="69"/>
      <c r="F1035" s="69">
        <v>45753.877772048472</v>
      </c>
      <c r="G1035" s="64">
        <v>1.3215469042579902</v>
      </c>
      <c r="H1035" s="69">
        <v>45753.877772048472</v>
      </c>
      <c r="I1035" s="64">
        <v>6.9734009753956361</v>
      </c>
      <c r="K1035" s="70">
        <v>-0.13843216591719509</v>
      </c>
      <c r="M1035" s="234">
        <f t="shared" si="15"/>
        <v>0.18843216591719508</v>
      </c>
    </row>
    <row r="1036" spans="2:13" x14ac:dyDescent="0.3">
      <c r="B1036" s="69"/>
      <c r="F1036" s="69">
        <v>45753.982633159583</v>
      </c>
      <c r="G1036" s="64">
        <v>1.4447540518142299</v>
      </c>
      <c r="H1036" s="69">
        <v>45753.982633159583</v>
      </c>
      <c r="I1036" s="64">
        <v>10.68958632377389</v>
      </c>
      <c r="K1036" s="70">
        <v>-0.16190922367345062</v>
      </c>
      <c r="M1036" s="234">
        <f t="shared" si="15"/>
        <v>0.21190922367345061</v>
      </c>
    </row>
    <row r="1037" spans="2:13" x14ac:dyDescent="0.3">
      <c r="B1037" s="69"/>
      <c r="F1037" s="69">
        <v>45754.087494270694</v>
      </c>
      <c r="G1037" s="64">
        <v>1.5107877235469624</v>
      </c>
      <c r="H1037" s="69">
        <v>45754.087494270694</v>
      </c>
      <c r="I1037" s="64">
        <v>8.4580522113728005</v>
      </c>
      <c r="K1037" s="70">
        <v>-0.15329755598109629</v>
      </c>
      <c r="M1037" s="234">
        <f t="shared" si="15"/>
        <v>0.20329755598109628</v>
      </c>
    </row>
    <row r="1038" spans="2:13" x14ac:dyDescent="0.3">
      <c r="B1038" s="69"/>
      <c r="F1038" s="69">
        <v>45754.192355381805</v>
      </c>
      <c r="G1038" s="64">
        <v>1.6073928390408312</v>
      </c>
      <c r="H1038" s="69">
        <v>45754.192355381805</v>
      </c>
      <c r="I1038" s="64">
        <v>10.070712315430999</v>
      </c>
      <c r="K1038" s="70">
        <v>-0.16182112827236386</v>
      </c>
      <c r="M1038" s="234">
        <f t="shared" si="15"/>
        <v>0.21182112827236388</v>
      </c>
    </row>
    <row r="1039" spans="2:13" x14ac:dyDescent="0.3">
      <c r="B1039" s="69"/>
      <c r="F1039" s="69">
        <v>45754.297216492916</v>
      </c>
      <c r="G1039" s="64">
        <v>1.7223356592171255</v>
      </c>
      <c r="H1039" s="69">
        <v>45754.297216492916</v>
      </c>
      <c r="I1039" s="64">
        <v>8.8434005116348455</v>
      </c>
      <c r="K1039" s="70">
        <v>-0.16588068930803027</v>
      </c>
      <c r="M1039" s="234">
        <f t="shared" ref="M1039:M1102" si="16">-K1039+0.05</f>
        <v>0.21588068930803028</v>
      </c>
    </row>
    <row r="1040" spans="2:13" x14ac:dyDescent="0.3">
      <c r="B1040" s="69"/>
      <c r="F1040" s="69">
        <v>45754.402077604027</v>
      </c>
      <c r="G1040" s="64">
        <v>1.4746285117146518</v>
      </c>
      <c r="H1040" s="69">
        <v>45754.402077604027</v>
      </c>
      <c r="I1040" s="64">
        <v>6.8526756592739906</v>
      </c>
      <c r="K1040" s="70">
        <v>-0.21430275919217734</v>
      </c>
      <c r="M1040" s="234">
        <f t="shared" si="16"/>
        <v>0.26430275919217733</v>
      </c>
    </row>
    <row r="1041" spans="2:13" x14ac:dyDescent="0.3">
      <c r="B1041" s="69"/>
      <c r="F1041" s="69">
        <v>45754.506938715138</v>
      </c>
      <c r="G1041" s="64">
        <v>1.529103709849299</v>
      </c>
      <c r="H1041" s="69">
        <v>45754.506938715138</v>
      </c>
      <c r="I1041" s="64">
        <v>9.1274018421835272</v>
      </c>
      <c r="K1041" s="70">
        <v>-0.20788314097092195</v>
      </c>
      <c r="M1041" s="234">
        <f t="shared" si="16"/>
        <v>0.25788314097092196</v>
      </c>
    </row>
    <row r="1042" spans="2:13" x14ac:dyDescent="0.3">
      <c r="B1042" s="69"/>
      <c r="F1042" s="69">
        <v>45754.611799826249</v>
      </c>
      <c r="G1042" s="64">
        <v>1.287543421746677</v>
      </c>
      <c r="H1042" s="69">
        <v>45754.611799826249</v>
      </c>
      <c r="I1042" s="64">
        <v>10.614109655959499</v>
      </c>
      <c r="K1042" s="70">
        <v>-0.2104273528042819</v>
      </c>
      <c r="M1042" s="234">
        <f t="shared" si="16"/>
        <v>0.26042735280428192</v>
      </c>
    </row>
    <row r="1043" spans="2:13" x14ac:dyDescent="0.3">
      <c r="B1043" s="69"/>
      <c r="F1043" s="69">
        <v>45754.71666093736</v>
      </c>
      <c r="G1043" s="64">
        <v>1.2054023487648871</v>
      </c>
      <c r="H1043" s="69">
        <v>45754.71666093736</v>
      </c>
      <c r="I1043" s="64">
        <v>9.1279429766021529</v>
      </c>
      <c r="K1043" s="70">
        <v>-0.19680253049437116</v>
      </c>
      <c r="M1043" s="234">
        <f t="shared" si="16"/>
        <v>0.24680253049437118</v>
      </c>
    </row>
    <row r="1044" spans="2:13" x14ac:dyDescent="0.3">
      <c r="B1044" s="69"/>
      <c r="F1044" s="69">
        <v>45754.821522048471</v>
      </c>
      <c r="G1044" s="64">
        <v>1.0825037271082811</v>
      </c>
      <c r="H1044" s="69">
        <v>45754.821522048471</v>
      </c>
      <c r="I1044" s="64">
        <v>8.6146757559985048</v>
      </c>
      <c r="K1044" s="70">
        <v>-0.22722358237405529</v>
      </c>
      <c r="M1044" s="234">
        <f t="shared" si="16"/>
        <v>0.27722358237405531</v>
      </c>
    </row>
    <row r="1045" spans="2:13" x14ac:dyDescent="0.3">
      <c r="B1045" s="69"/>
      <c r="F1045" s="69">
        <v>45754.926383159582</v>
      </c>
      <c r="G1045" s="64">
        <v>1.0542819054771648</v>
      </c>
      <c r="H1045" s="69">
        <v>45754.926383159582</v>
      </c>
      <c r="I1045" s="64">
        <v>10.797826680875037</v>
      </c>
      <c r="K1045" s="70">
        <v>-0.26318132844614173</v>
      </c>
      <c r="M1045" s="234">
        <f t="shared" si="16"/>
        <v>0.31318132844614172</v>
      </c>
    </row>
    <row r="1046" spans="2:13" x14ac:dyDescent="0.3">
      <c r="B1046" s="69"/>
      <c r="F1046" s="69">
        <v>45755.031244270693</v>
      </c>
      <c r="G1046" s="64">
        <v>1.109125561994101</v>
      </c>
      <c r="H1046" s="69">
        <v>45755.031244270693</v>
      </c>
      <c r="I1046" s="64">
        <v>7.6433985839752738</v>
      </c>
      <c r="K1046" s="70">
        <v>-0.25424950383748784</v>
      </c>
      <c r="M1046" s="234">
        <f t="shared" si="16"/>
        <v>0.30424950383748783</v>
      </c>
    </row>
    <row r="1047" spans="2:13" x14ac:dyDescent="0.3">
      <c r="B1047" s="69"/>
      <c r="F1047" s="69">
        <v>45755.136105381804</v>
      </c>
      <c r="G1047" s="64">
        <v>1.0288714383770872</v>
      </c>
      <c r="H1047" s="69">
        <v>45755.136105381804</v>
      </c>
      <c r="I1047" s="64">
        <v>9.7393525113747046</v>
      </c>
      <c r="K1047" s="70">
        <v>-0.23956746162130924</v>
      </c>
      <c r="M1047" s="234">
        <f t="shared" si="16"/>
        <v>0.28956746162130925</v>
      </c>
    </row>
    <row r="1048" spans="2:13" x14ac:dyDescent="0.3">
      <c r="B1048" s="69"/>
      <c r="F1048" s="69">
        <v>45755.240966492915</v>
      </c>
      <c r="G1048" s="64">
        <v>0.85483606837915183</v>
      </c>
      <c r="H1048" s="69">
        <v>45755.240966492915</v>
      </c>
      <c r="I1048" s="64">
        <v>7.1083370604881555</v>
      </c>
      <c r="K1048" s="70">
        <v>-0.27796063532631365</v>
      </c>
      <c r="M1048" s="234">
        <f t="shared" si="16"/>
        <v>0.32796063532631364</v>
      </c>
    </row>
    <row r="1049" spans="2:13" x14ac:dyDescent="0.3">
      <c r="B1049" s="69"/>
      <c r="F1049" s="69">
        <v>45755.345827604026</v>
      </c>
      <c r="G1049" s="64">
        <v>0.74422794003879567</v>
      </c>
      <c r="H1049" s="69">
        <v>45755.345827604026</v>
      </c>
      <c r="I1049" s="64">
        <v>9.7844816539189701</v>
      </c>
      <c r="K1049" s="70">
        <v>-0.3133864941845329</v>
      </c>
      <c r="M1049" s="234">
        <f t="shared" si="16"/>
        <v>0.36338649418453289</v>
      </c>
    </row>
    <row r="1050" spans="2:13" x14ac:dyDescent="0.3">
      <c r="B1050" s="69"/>
      <c r="F1050" s="69">
        <v>45755.450688715136</v>
      </c>
      <c r="G1050" s="64">
        <v>0.88449774682597093</v>
      </c>
      <c r="H1050" s="69">
        <v>45755.450688715136</v>
      </c>
      <c r="I1050" s="64">
        <v>9.1499896952930015</v>
      </c>
      <c r="K1050" s="70">
        <v>-0.35686816519250381</v>
      </c>
      <c r="M1050" s="234">
        <f t="shared" si="16"/>
        <v>0.40686816519250379</v>
      </c>
    </row>
    <row r="1051" spans="2:13" x14ac:dyDescent="0.3">
      <c r="B1051" s="69"/>
      <c r="F1051" s="69">
        <v>45755.555549826247</v>
      </c>
      <c r="G1051" s="64">
        <v>0.89092854557578061</v>
      </c>
      <c r="H1051" s="69">
        <v>45755.555549826247</v>
      </c>
      <c r="I1051" s="64">
        <v>7.0183169909810488</v>
      </c>
      <c r="K1051" s="70">
        <v>-0.34293180564929554</v>
      </c>
      <c r="M1051" s="234">
        <f t="shared" si="16"/>
        <v>0.39293180564929553</v>
      </c>
    </row>
    <row r="1052" spans="2:13" x14ac:dyDescent="0.3">
      <c r="B1052" s="69"/>
      <c r="F1052" s="69">
        <v>45755.660410937358</v>
      </c>
      <c r="G1052" s="64">
        <v>0.68183997199549617</v>
      </c>
      <c r="H1052" s="69">
        <v>45755.660410937358</v>
      </c>
      <c r="I1052" s="64">
        <v>7.9691180931434253</v>
      </c>
      <c r="K1052" s="70">
        <v>-0.33985841556120699</v>
      </c>
      <c r="M1052" s="234">
        <f t="shared" si="16"/>
        <v>0.38985841556120698</v>
      </c>
    </row>
    <row r="1053" spans="2:13" x14ac:dyDescent="0.3">
      <c r="B1053" s="69"/>
      <c r="F1053" s="69">
        <v>45755.765272048469</v>
      </c>
      <c r="G1053" s="64">
        <v>0.66809809519966301</v>
      </c>
      <c r="H1053" s="69">
        <v>45755.765272048469</v>
      </c>
      <c r="I1053" s="64">
        <v>6.942103751855127</v>
      </c>
      <c r="K1053" s="70">
        <v>-0.29132905527044672</v>
      </c>
      <c r="M1053" s="234">
        <f t="shared" si="16"/>
        <v>0.34132905527044671</v>
      </c>
    </row>
    <row r="1054" spans="2:13" x14ac:dyDescent="0.3">
      <c r="B1054" s="69"/>
      <c r="F1054" s="69">
        <v>45755.87013315958</v>
      </c>
      <c r="G1054" s="64">
        <v>0.69581130842755801</v>
      </c>
      <c r="H1054" s="69">
        <v>45755.87013315958</v>
      </c>
      <c r="I1054" s="64">
        <v>8.7529091844561098</v>
      </c>
      <c r="K1054" s="70">
        <v>-0.25715232118966697</v>
      </c>
      <c r="M1054" s="234">
        <f t="shared" si="16"/>
        <v>0.30715232118966695</v>
      </c>
    </row>
    <row r="1055" spans="2:13" x14ac:dyDescent="0.3">
      <c r="B1055" s="69"/>
      <c r="F1055" s="69">
        <v>45755.974994270691</v>
      </c>
      <c r="G1055" s="64">
        <v>0.60058373491430261</v>
      </c>
      <c r="H1055" s="69">
        <v>45755.974994270691</v>
      </c>
      <c r="I1055" s="64">
        <v>10.031772651691607</v>
      </c>
      <c r="K1055" s="70">
        <v>-0.24027012101334277</v>
      </c>
      <c r="M1055" s="234">
        <f t="shared" si="16"/>
        <v>0.29027012101334276</v>
      </c>
    </row>
    <row r="1056" spans="2:13" x14ac:dyDescent="0.3">
      <c r="B1056" s="69"/>
      <c r="F1056" s="69">
        <v>45756.079855381802</v>
      </c>
      <c r="G1056" s="64">
        <v>0.76335948257463548</v>
      </c>
      <c r="H1056" s="69">
        <v>45756.079855381802</v>
      </c>
      <c r="I1056" s="64">
        <v>7.932456144823723</v>
      </c>
      <c r="K1056" s="70">
        <v>-0.27225274239123698</v>
      </c>
      <c r="M1056" s="234">
        <f t="shared" si="16"/>
        <v>0.32225274239123697</v>
      </c>
    </row>
    <row r="1057" spans="2:13" x14ac:dyDescent="0.3">
      <c r="B1057" s="69"/>
      <c r="F1057" s="69">
        <v>45756.184716492913</v>
      </c>
      <c r="G1057" s="64">
        <v>0.70445654510794864</v>
      </c>
      <c r="H1057" s="69">
        <v>45756.184716492913</v>
      </c>
      <c r="I1057" s="64">
        <v>9.658991909042836</v>
      </c>
      <c r="K1057" s="70">
        <v>-0.29179169896613133</v>
      </c>
      <c r="M1057" s="234">
        <f t="shared" si="16"/>
        <v>0.34179169896613132</v>
      </c>
    </row>
    <row r="1058" spans="2:13" x14ac:dyDescent="0.3">
      <c r="B1058" s="69"/>
      <c r="F1058" s="69">
        <v>45756.289577604024</v>
      </c>
      <c r="G1058" s="64">
        <v>0.9009703476883163</v>
      </c>
      <c r="H1058" s="69">
        <v>45756.289577604024</v>
      </c>
      <c r="I1058" s="64">
        <v>10.128464610096009</v>
      </c>
      <c r="K1058" s="70">
        <v>-0.29063789881968477</v>
      </c>
      <c r="M1058" s="234">
        <f t="shared" si="16"/>
        <v>0.34063789881968476</v>
      </c>
    </row>
    <row r="1059" spans="2:13" x14ac:dyDescent="0.3">
      <c r="B1059" s="69"/>
      <c r="F1059" s="69">
        <v>45756.394438715135</v>
      </c>
      <c r="G1059" s="64">
        <v>0.79586444216712315</v>
      </c>
      <c r="H1059" s="69">
        <v>45756.394438715135</v>
      </c>
      <c r="I1059" s="64">
        <v>10.70308866545799</v>
      </c>
      <c r="K1059" s="70">
        <v>-0.2831350125637635</v>
      </c>
      <c r="M1059" s="234">
        <f t="shared" si="16"/>
        <v>0.33313501256376349</v>
      </c>
    </row>
    <row r="1060" spans="2:13" x14ac:dyDescent="0.3">
      <c r="B1060" s="69"/>
      <c r="F1060" s="69">
        <v>45756.499299826246</v>
      </c>
      <c r="G1060" s="64">
        <v>0.59660138287289066</v>
      </c>
      <c r="H1060" s="69">
        <v>45756.499299826246</v>
      </c>
      <c r="I1060" s="64">
        <v>10.573000307132203</v>
      </c>
      <c r="K1060" s="70">
        <v>-0.25389718399646222</v>
      </c>
      <c r="M1060" s="234">
        <f t="shared" si="16"/>
        <v>0.30389718399646221</v>
      </c>
    </row>
    <row r="1061" spans="2:13" x14ac:dyDescent="0.3">
      <c r="B1061" s="69"/>
      <c r="F1061" s="69">
        <v>45756.604160937357</v>
      </c>
      <c r="G1061" s="64">
        <v>0.37508318756226383</v>
      </c>
      <c r="H1061" s="69">
        <v>45756.604160937357</v>
      </c>
      <c r="I1061" s="64">
        <v>8.3566187901009457</v>
      </c>
      <c r="K1061" s="70">
        <v>-0.30143817008215518</v>
      </c>
      <c r="M1061" s="234">
        <f t="shared" si="16"/>
        <v>0.35143817008215517</v>
      </c>
    </row>
    <row r="1062" spans="2:13" x14ac:dyDescent="0.3">
      <c r="B1062" s="69"/>
      <c r="F1062" s="69">
        <v>45756.709022048468</v>
      </c>
      <c r="G1062" s="64">
        <v>0.43047724149151345</v>
      </c>
      <c r="H1062" s="69">
        <v>45756.709022048468</v>
      </c>
      <c r="I1062" s="64">
        <v>7.091497451810719</v>
      </c>
      <c r="K1062" s="70">
        <v>-0.31421131010380182</v>
      </c>
      <c r="M1062" s="234">
        <f t="shared" si="16"/>
        <v>0.36421131010380181</v>
      </c>
    </row>
    <row r="1063" spans="2:13" x14ac:dyDescent="0.3">
      <c r="B1063" s="69"/>
      <c r="F1063" s="69">
        <v>45756.813883159579</v>
      </c>
      <c r="G1063" s="64">
        <v>0.45147005956030284</v>
      </c>
      <c r="H1063" s="69">
        <v>45756.813883159579</v>
      </c>
      <c r="I1063" s="64">
        <v>9.6952103444776494</v>
      </c>
      <c r="K1063" s="70">
        <v>-0.28788575008570605</v>
      </c>
      <c r="M1063" s="234">
        <f t="shared" si="16"/>
        <v>0.33788575008570604</v>
      </c>
    </row>
    <row r="1064" spans="2:13" x14ac:dyDescent="0.3">
      <c r="B1064" s="69"/>
      <c r="F1064" s="69">
        <v>45756.91874427069</v>
      </c>
      <c r="G1064" s="64">
        <v>0.46933704231572831</v>
      </c>
      <c r="H1064" s="69">
        <v>45756.91874427069</v>
      </c>
      <c r="I1064" s="64">
        <v>10.100059624730381</v>
      </c>
      <c r="K1064" s="70">
        <v>-0.29908325488652521</v>
      </c>
      <c r="M1064" s="234">
        <f t="shared" si="16"/>
        <v>0.3490832548865252</v>
      </c>
    </row>
    <row r="1065" spans="2:13" x14ac:dyDescent="0.3">
      <c r="B1065" s="69"/>
      <c r="F1065" s="69">
        <v>45757.023605381801</v>
      </c>
      <c r="G1065" s="64">
        <v>0.40022538432537624</v>
      </c>
      <c r="H1065" s="69">
        <v>45757.023605381801</v>
      </c>
      <c r="I1065" s="64">
        <v>8.5406534945265076</v>
      </c>
      <c r="K1065" s="70">
        <v>-0.26554838232113875</v>
      </c>
      <c r="M1065" s="234">
        <f t="shared" si="16"/>
        <v>0.31554838232113874</v>
      </c>
    </row>
    <row r="1066" spans="2:13" x14ac:dyDescent="0.3">
      <c r="B1066" s="69"/>
      <c r="F1066" s="69">
        <v>45757.128466492912</v>
      </c>
      <c r="G1066" s="64">
        <v>0.40154026888351879</v>
      </c>
      <c r="H1066" s="69">
        <v>45757.128466492912</v>
      </c>
      <c r="I1066" s="64">
        <v>9.1703833446069574</v>
      </c>
      <c r="K1066" s="70">
        <v>-0.26556902047122544</v>
      </c>
      <c r="M1066" s="234">
        <f t="shared" si="16"/>
        <v>0.31556902047122543</v>
      </c>
    </row>
    <row r="1067" spans="2:13" x14ac:dyDescent="0.3">
      <c r="B1067" s="69"/>
      <c r="F1067" s="69">
        <v>45757.233327604023</v>
      </c>
      <c r="G1067" s="64">
        <v>0.59780215794268687</v>
      </c>
      <c r="H1067" s="69">
        <v>45757.233327604023</v>
      </c>
      <c r="I1067" s="64">
        <v>9.0333847135856473</v>
      </c>
      <c r="K1067" s="70">
        <v>-0.27030718732295594</v>
      </c>
      <c r="M1067" s="234">
        <f t="shared" si="16"/>
        <v>0.32030718732295593</v>
      </c>
    </row>
    <row r="1068" spans="2:13" x14ac:dyDescent="0.3">
      <c r="B1068" s="69"/>
      <c r="F1068" s="69">
        <v>45757.338188715134</v>
      </c>
      <c r="G1068" s="64">
        <v>0.49386014179370386</v>
      </c>
      <c r="H1068" s="69">
        <v>45757.338188715134</v>
      </c>
      <c r="I1068" s="64">
        <v>8.5956681721607353</v>
      </c>
      <c r="K1068" s="70">
        <v>-0.29196994167368129</v>
      </c>
      <c r="M1068" s="234">
        <f t="shared" si="16"/>
        <v>0.34196994167368128</v>
      </c>
    </row>
    <row r="1069" spans="2:13" x14ac:dyDescent="0.3">
      <c r="B1069" s="69"/>
      <c r="F1069" s="69">
        <v>45757.443049826245</v>
      </c>
      <c r="G1069" s="64">
        <v>0.70826809624403864</v>
      </c>
      <c r="H1069" s="69">
        <v>45757.443049826245</v>
      </c>
      <c r="I1069" s="64">
        <v>7.4978321415402798</v>
      </c>
      <c r="K1069" s="70">
        <v>-0.31935916543534598</v>
      </c>
      <c r="M1069" s="234">
        <f t="shared" si="16"/>
        <v>0.36935916543534597</v>
      </c>
    </row>
    <row r="1070" spans="2:13" x14ac:dyDescent="0.3">
      <c r="B1070" s="69"/>
      <c r="F1070" s="69">
        <v>45757.547910937355</v>
      </c>
      <c r="G1070" s="64">
        <v>0.90299876659265799</v>
      </c>
      <c r="H1070" s="69">
        <v>45757.547910937355</v>
      </c>
      <c r="I1070" s="64">
        <v>6.8444329564443551</v>
      </c>
      <c r="K1070" s="70">
        <v>-0.36217708090984074</v>
      </c>
      <c r="M1070" s="234">
        <f t="shared" si="16"/>
        <v>0.41217708090984073</v>
      </c>
    </row>
    <row r="1071" spans="2:13" x14ac:dyDescent="0.3">
      <c r="B1071" s="69"/>
      <c r="F1071" s="69">
        <v>45757.652772048466</v>
      </c>
      <c r="G1071" s="64">
        <v>0.68669247459932259</v>
      </c>
      <c r="H1071" s="69">
        <v>45757.652772048466</v>
      </c>
      <c r="I1071" s="64">
        <v>9.0195349325666108</v>
      </c>
      <c r="K1071" s="70">
        <v>-0.39809733195594388</v>
      </c>
      <c r="M1071" s="234">
        <f t="shared" si="16"/>
        <v>0.44809733195594387</v>
      </c>
    </row>
    <row r="1072" spans="2:13" x14ac:dyDescent="0.3">
      <c r="B1072" s="69"/>
      <c r="F1072" s="69">
        <v>45757.757633159577</v>
      </c>
      <c r="G1072" s="64">
        <v>0.51320059246290883</v>
      </c>
      <c r="H1072" s="69">
        <v>45757.757633159577</v>
      </c>
      <c r="I1072" s="64">
        <v>7.4111692055080107</v>
      </c>
      <c r="K1072" s="70">
        <v>-0.4092587010925921</v>
      </c>
      <c r="M1072" s="234">
        <f t="shared" si="16"/>
        <v>0.45925870109259209</v>
      </c>
    </row>
    <row r="1073" spans="2:13" x14ac:dyDescent="0.3">
      <c r="B1073" s="69"/>
      <c r="F1073" s="69">
        <v>45757.862494270688</v>
      </c>
      <c r="G1073" s="64">
        <v>0.42954245591666629</v>
      </c>
      <c r="H1073" s="69">
        <v>45757.862494270688</v>
      </c>
      <c r="I1073" s="64">
        <v>8.1642977971114483</v>
      </c>
      <c r="K1073" s="70">
        <v>-0.44640400282901005</v>
      </c>
      <c r="M1073" s="234">
        <f t="shared" si="16"/>
        <v>0.49640400282901004</v>
      </c>
    </row>
    <row r="1074" spans="2:13" x14ac:dyDescent="0.3">
      <c r="B1074" s="69"/>
      <c r="F1074" s="69">
        <v>45757.967355381799</v>
      </c>
      <c r="G1074" s="64">
        <v>0.36486273948587167</v>
      </c>
      <c r="H1074" s="69">
        <v>45757.967355381799</v>
      </c>
      <c r="I1074" s="64">
        <v>10.018466079737594</v>
      </c>
      <c r="K1074" s="70">
        <v>-0.40782917365974464</v>
      </c>
      <c r="M1074" s="234">
        <f t="shared" si="16"/>
        <v>0.45782917365974463</v>
      </c>
    </row>
    <row r="1075" spans="2:13" x14ac:dyDescent="0.3">
      <c r="B1075" s="69"/>
      <c r="F1075" s="69">
        <v>45758.07221649291</v>
      </c>
      <c r="G1075" s="64">
        <v>0.3509549039880851</v>
      </c>
      <c r="H1075" s="69">
        <v>45758.07221649291</v>
      </c>
      <c r="I1075" s="64">
        <v>7.5012075556596507</v>
      </c>
      <c r="K1075" s="70">
        <v>-0.45203603246922142</v>
      </c>
      <c r="M1075" s="234">
        <f t="shared" si="16"/>
        <v>0.50203603246922146</v>
      </c>
    </row>
    <row r="1076" spans="2:13" x14ac:dyDescent="0.3">
      <c r="B1076" s="69"/>
      <c r="F1076" s="69">
        <v>45758.177077604021</v>
      </c>
      <c r="G1076" s="64">
        <v>0.30564360192457901</v>
      </c>
      <c r="H1076" s="69">
        <v>45758.177077604021</v>
      </c>
      <c r="I1076" s="64">
        <v>9.290556594894003</v>
      </c>
      <c r="K1076" s="70">
        <v>-0.44630836697506371</v>
      </c>
      <c r="M1076" s="234">
        <f t="shared" si="16"/>
        <v>0.4963083669750637</v>
      </c>
    </row>
    <row r="1077" spans="2:13" x14ac:dyDescent="0.3">
      <c r="B1077" s="69"/>
      <c r="F1077" s="69">
        <v>45758.281938715132</v>
      </c>
      <c r="G1077" s="64">
        <v>7.5424938899171068E-2</v>
      </c>
      <c r="H1077" s="69">
        <v>45758.281938715132</v>
      </c>
      <c r="I1077" s="64">
        <v>7.4801595711643429</v>
      </c>
      <c r="K1077" s="70">
        <v>-0.45937372712659136</v>
      </c>
      <c r="M1077" s="234">
        <f t="shared" si="16"/>
        <v>0.50937372712659135</v>
      </c>
    </row>
    <row r="1078" spans="2:13" x14ac:dyDescent="0.3">
      <c r="B1078" s="69"/>
      <c r="F1078" s="69">
        <v>45758.386799826243</v>
      </c>
      <c r="G1078" s="64">
        <v>8.2618901137114009E-2</v>
      </c>
      <c r="H1078" s="69">
        <v>45758.386799826243</v>
      </c>
      <c r="I1078" s="64">
        <v>7.78061803150635</v>
      </c>
      <c r="K1078" s="70">
        <v>-0.43374992208535296</v>
      </c>
      <c r="M1078" s="234">
        <f t="shared" si="16"/>
        <v>0.48374992208535295</v>
      </c>
    </row>
    <row r="1079" spans="2:13" x14ac:dyDescent="0.3">
      <c r="B1079" s="69"/>
      <c r="F1079" s="69">
        <v>45758.491660937354</v>
      </c>
      <c r="G1079" s="64">
        <v>0.10961654653858399</v>
      </c>
      <c r="H1079" s="69">
        <v>45758.491660937354</v>
      </c>
      <c r="I1079" s="64">
        <v>8.5514419206428016</v>
      </c>
      <c r="K1079" s="70">
        <v>-0.47242382381217479</v>
      </c>
      <c r="M1079" s="234">
        <f t="shared" si="16"/>
        <v>0.52242382381217478</v>
      </c>
    </row>
    <row r="1080" spans="2:13" x14ac:dyDescent="0.3">
      <c r="B1080" s="69"/>
      <c r="F1080" s="69">
        <v>45758.596522048465</v>
      </c>
      <c r="G1080" s="64">
        <v>0.35580224864319632</v>
      </c>
      <c r="H1080" s="69">
        <v>45758.596522048465</v>
      </c>
      <c r="I1080" s="64">
        <v>10.395960869366103</v>
      </c>
      <c r="K1080" s="70">
        <v>-0.42305703429435826</v>
      </c>
      <c r="M1080" s="234">
        <f t="shared" si="16"/>
        <v>0.47305703429435825</v>
      </c>
    </row>
    <row r="1081" spans="2:13" x14ac:dyDescent="0.3">
      <c r="B1081" s="69"/>
      <c r="F1081" s="69">
        <v>45758.701383159576</v>
      </c>
      <c r="G1081" s="64">
        <v>0.55060517915766927</v>
      </c>
      <c r="H1081" s="69">
        <v>45758.701383159576</v>
      </c>
      <c r="I1081" s="64">
        <v>10.629557363069399</v>
      </c>
      <c r="K1081" s="70">
        <v>-0.42609021773842293</v>
      </c>
      <c r="M1081" s="234">
        <f t="shared" si="16"/>
        <v>0.47609021773842292</v>
      </c>
    </row>
    <row r="1082" spans="2:13" x14ac:dyDescent="0.3">
      <c r="B1082" s="69"/>
      <c r="F1082" s="69">
        <v>45758.806244270687</v>
      </c>
      <c r="G1082" s="64">
        <v>0.73492627661796317</v>
      </c>
      <c r="H1082" s="69">
        <v>45758.806244270687</v>
      </c>
      <c r="I1082" s="64">
        <v>7.3578075964654772</v>
      </c>
      <c r="K1082" s="70">
        <v>-0.40696340713803975</v>
      </c>
      <c r="M1082" s="234">
        <f t="shared" si="16"/>
        <v>0.45696340713803973</v>
      </c>
    </row>
    <row r="1083" spans="2:13" x14ac:dyDescent="0.3">
      <c r="B1083" s="69"/>
      <c r="F1083" s="69">
        <v>45758.911105381798</v>
      </c>
      <c r="G1083" s="64">
        <v>0.58539283315006196</v>
      </c>
      <c r="H1083" s="69">
        <v>45758.911105381798</v>
      </c>
      <c r="I1083" s="64">
        <v>9.9886719036941436</v>
      </c>
      <c r="K1083" s="70">
        <v>-0.41667971116852037</v>
      </c>
      <c r="M1083" s="234">
        <f t="shared" si="16"/>
        <v>0.46667971116852036</v>
      </c>
    </row>
    <row r="1084" spans="2:13" x14ac:dyDescent="0.3">
      <c r="B1084" s="69"/>
      <c r="F1084" s="69">
        <v>45759.015966492909</v>
      </c>
      <c r="G1084" s="64">
        <v>0.69915036026300625</v>
      </c>
      <c r="H1084" s="69">
        <v>45759.015966492909</v>
      </c>
      <c r="I1084" s="64">
        <v>10.691461372428503</v>
      </c>
      <c r="K1084" s="70">
        <v>-0.39611593533328193</v>
      </c>
      <c r="M1084" s="234">
        <f t="shared" si="16"/>
        <v>0.44611593533328192</v>
      </c>
    </row>
    <row r="1085" spans="2:13" x14ac:dyDescent="0.3">
      <c r="B1085" s="69"/>
      <c r="F1085" s="69">
        <v>45759.12082760402</v>
      </c>
      <c r="G1085" s="64">
        <v>0.63296163274716122</v>
      </c>
      <c r="H1085" s="69">
        <v>45759.12082760402</v>
      </c>
      <c r="I1085" s="64">
        <v>8.3753597400036313</v>
      </c>
      <c r="K1085" s="70">
        <v>-0.37332932856872314</v>
      </c>
      <c r="M1085" s="234">
        <f t="shared" si="16"/>
        <v>0.42332932856872313</v>
      </c>
    </row>
    <row r="1086" spans="2:13" x14ac:dyDescent="0.3">
      <c r="B1086" s="69"/>
      <c r="F1086" s="69">
        <v>45759.225688715131</v>
      </c>
      <c r="G1086" s="64">
        <v>0.54374060127098778</v>
      </c>
      <c r="H1086" s="69">
        <v>45759.225688715131</v>
      </c>
      <c r="I1086" s="64">
        <v>7.1238086606069739</v>
      </c>
      <c r="K1086" s="70">
        <v>-0.37673892971414957</v>
      </c>
      <c r="M1086" s="234">
        <f t="shared" si="16"/>
        <v>0.42673892971414956</v>
      </c>
    </row>
    <row r="1087" spans="2:13" x14ac:dyDescent="0.3">
      <c r="B1087" s="69"/>
      <c r="F1087" s="69">
        <v>45759.330549826242</v>
      </c>
      <c r="G1087" s="64">
        <v>0.62996814996732642</v>
      </c>
      <c r="H1087" s="69">
        <v>45759.330549826242</v>
      </c>
      <c r="I1087" s="64">
        <v>10.572770837082899</v>
      </c>
      <c r="K1087" s="70">
        <v>-0.4112676795364465</v>
      </c>
      <c r="M1087" s="234">
        <f t="shared" si="16"/>
        <v>0.46126767953644648</v>
      </c>
    </row>
    <row r="1088" spans="2:13" x14ac:dyDescent="0.3">
      <c r="B1088" s="69"/>
      <c r="F1088" s="69">
        <v>45759.435410937353</v>
      </c>
      <c r="G1088" s="64">
        <v>0.76443336202955692</v>
      </c>
      <c r="H1088" s="69">
        <v>45759.435410937353</v>
      </c>
      <c r="I1088" s="64">
        <v>9.8622652553156929</v>
      </c>
      <c r="K1088" s="70">
        <v>-0.43464392178803485</v>
      </c>
      <c r="M1088" s="234">
        <f t="shared" si="16"/>
        <v>0.48464392178803484</v>
      </c>
    </row>
    <row r="1089" spans="2:13" x14ac:dyDescent="0.3">
      <c r="B1089" s="69"/>
      <c r="F1089" s="69">
        <v>45759.540272048464</v>
      </c>
      <c r="G1089" s="64">
        <v>0.91834720800702863</v>
      </c>
      <c r="H1089" s="69">
        <v>45759.540272048464</v>
      </c>
      <c r="I1089" s="64">
        <v>10.546114690310871</v>
      </c>
      <c r="K1089" s="70">
        <v>-0.39430187997296368</v>
      </c>
      <c r="M1089" s="234">
        <f t="shared" si="16"/>
        <v>0.44430187997296366</v>
      </c>
    </row>
    <row r="1090" spans="2:13" x14ac:dyDescent="0.3">
      <c r="B1090" s="69"/>
      <c r="F1090" s="69">
        <v>45759.645133159574</v>
      </c>
      <c r="G1090" s="64">
        <v>0.77867971954594373</v>
      </c>
      <c r="H1090" s="69">
        <v>45759.645133159574</v>
      </c>
      <c r="I1090" s="64">
        <v>9.4010002901289624</v>
      </c>
      <c r="K1090" s="70">
        <v>-0.41399714200983689</v>
      </c>
      <c r="M1090" s="234">
        <f t="shared" si="16"/>
        <v>0.46399714200983688</v>
      </c>
    </row>
    <row r="1091" spans="2:13" x14ac:dyDescent="0.3">
      <c r="B1091" s="69"/>
      <c r="F1091" s="69">
        <v>45759.749994270685</v>
      </c>
      <c r="G1091" s="64">
        <v>0.63876796907818312</v>
      </c>
      <c r="H1091" s="69">
        <v>45759.749994270685</v>
      </c>
      <c r="I1091" s="64">
        <v>7.0689123005567218</v>
      </c>
      <c r="K1091" s="70">
        <v>-0.40047163204626091</v>
      </c>
      <c r="M1091" s="234">
        <f t="shared" si="16"/>
        <v>0.45047163204626089</v>
      </c>
    </row>
    <row r="1092" spans="2:13" x14ac:dyDescent="0.3">
      <c r="B1092" s="69"/>
      <c r="F1092" s="69">
        <v>45759.854855381796</v>
      </c>
      <c r="G1092" s="64">
        <v>0.87206834672994227</v>
      </c>
      <c r="H1092" s="69">
        <v>45759.854855381796</v>
      </c>
      <c r="I1092" s="64">
        <v>8.7499731961216547</v>
      </c>
      <c r="K1092" s="70">
        <v>-0.42738701565944415</v>
      </c>
      <c r="M1092" s="234">
        <f t="shared" si="16"/>
        <v>0.47738701565944414</v>
      </c>
    </row>
    <row r="1093" spans="2:13" x14ac:dyDescent="0.3">
      <c r="B1093" s="69"/>
      <c r="F1093" s="69">
        <v>45759.959716492907</v>
      </c>
      <c r="G1093" s="64">
        <v>0.86890014143735772</v>
      </c>
      <c r="H1093" s="69">
        <v>45759.959716492907</v>
      </c>
      <c r="I1093" s="64">
        <v>8.3795752544383699</v>
      </c>
      <c r="K1093" s="70">
        <v>-0.43837629078087098</v>
      </c>
      <c r="M1093" s="234">
        <f t="shared" si="16"/>
        <v>0.48837629078087097</v>
      </c>
    </row>
    <row r="1094" spans="2:13" x14ac:dyDescent="0.3">
      <c r="B1094" s="69"/>
      <c r="F1094" s="69">
        <v>45760.064577604018</v>
      </c>
      <c r="G1094" s="64">
        <v>1.0554905251523761</v>
      </c>
      <c r="H1094" s="69">
        <v>45760.064577604018</v>
      </c>
      <c r="I1094" s="64">
        <v>9.1733187607955813</v>
      </c>
      <c r="K1094" s="70">
        <v>-0.42683960932208653</v>
      </c>
      <c r="M1094" s="234">
        <f t="shared" si="16"/>
        <v>0.47683960932208652</v>
      </c>
    </row>
    <row r="1095" spans="2:13" x14ac:dyDescent="0.3">
      <c r="B1095" s="69"/>
      <c r="F1095" s="69">
        <v>45760.169438715129</v>
      </c>
      <c r="G1095" s="64">
        <v>1.1052394856841508</v>
      </c>
      <c r="H1095" s="69">
        <v>45760.169438715129</v>
      </c>
      <c r="I1095" s="64">
        <v>8.577922172248055</v>
      </c>
      <c r="K1095" s="70">
        <v>-0.45841820251255161</v>
      </c>
      <c r="M1095" s="234">
        <f t="shared" si="16"/>
        <v>0.50841820251255165</v>
      </c>
    </row>
    <row r="1096" spans="2:13" x14ac:dyDescent="0.3">
      <c r="B1096" s="69"/>
      <c r="F1096" s="69">
        <v>45760.27429982624</v>
      </c>
      <c r="G1096" s="64">
        <v>0.88239494509360672</v>
      </c>
      <c r="H1096" s="69">
        <v>45760.27429982624</v>
      </c>
      <c r="I1096" s="64">
        <v>10.021730059422364</v>
      </c>
      <c r="K1096" s="70">
        <v>-0.44312427107847635</v>
      </c>
      <c r="M1096" s="234">
        <f t="shared" si="16"/>
        <v>0.49312427107847634</v>
      </c>
    </row>
    <row r="1097" spans="2:13" x14ac:dyDescent="0.3">
      <c r="B1097" s="69"/>
      <c r="F1097" s="69">
        <v>45760.379160937351</v>
      </c>
      <c r="G1097" s="64">
        <v>0.72032311613762312</v>
      </c>
      <c r="H1097" s="69">
        <v>45760.379160937351</v>
      </c>
      <c r="I1097" s="64">
        <v>7.2547688759305755</v>
      </c>
      <c r="K1097" s="70">
        <v>-0.49214737316370205</v>
      </c>
      <c r="M1097" s="234">
        <f t="shared" si="16"/>
        <v>0.5421473731637021</v>
      </c>
    </row>
    <row r="1098" spans="2:13" x14ac:dyDescent="0.3">
      <c r="B1098" s="69"/>
      <c r="F1098" s="69">
        <v>45760.484022048462</v>
      </c>
      <c r="G1098" s="64">
        <v>0.69170240396526306</v>
      </c>
      <c r="H1098" s="69">
        <v>45760.484022048462</v>
      </c>
      <c r="I1098" s="64">
        <v>10.443569966378686</v>
      </c>
      <c r="K1098" s="70">
        <v>-0.47118554023747178</v>
      </c>
      <c r="M1098" s="234">
        <f t="shared" si="16"/>
        <v>0.52118554023747177</v>
      </c>
    </row>
    <row r="1099" spans="2:13" x14ac:dyDescent="0.3">
      <c r="B1099" s="69"/>
      <c r="F1099" s="69">
        <v>45760.588883159573</v>
      </c>
      <c r="G1099" s="64">
        <v>0.53975494373693667</v>
      </c>
      <c r="H1099" s="69">
        <v>45760.588883159573</v>
      </c>
      <c r="I1099" s="64">
        <v>7.5471397508442237</v>
      </c>
      <c r="K1099" s="70">
        <v>-0.50303716577921576</v>
      </c>
      <c r="M1099" s="234">
        <f t="shared" si="16"/>
        <v>0.5530371657792158</v>
      </c>
    </row>
    <row r="1100" spans="2:13" x14ac:dyDescent="0.3">
      <c r="B1100" s="69"/>
      <c r="F1100" s="69">
        <v>45760.693744270684</v>
      </c>
      <c r="G1100" s="64">
        <v>0.68980036830316949</v>
      </c>
      <c r="H1100" s="69">
        <v>45760.693744270684</v>
      </c>
      <c r="I1100" s="64">
        <v>8.7202828203701621</v>
      </c>
      <c r="K1100" s="70">
        <v>-0.52201146305995771</v>
      </c>
      <c r="M1100" s="234">
        <f t="shared" si="16"/>
        <v>0.57201146305995776</v>
      </c>
    </row>
    <row r="1101" spans="2:13" x14ac:dyDescent="0.3">
      <c r="B1101" s="69"/>
      <c r="F1101" s="69">
        <v>45760.798605381795</v>
      </c>
      <c r="G1101" s="64">
        <v>0.54227308884078163</v>
      </c>
      <c r="H1101" s="69">
        <v>45760.798605381795</v>
      </c>
      <c r="I1101" s="64">
        <v>8.6166292304403864</v>
      </c>
      <c r="K1101" s="70">
        <v>-0.50284150771900216</v>
      </c>
      <c r="M1101" s="234">
        <f t="shared" si="16"/>
        <v>0.5528415077190022</v>
      </c>
    </row>
    <row r="1102" spans="2:13" x14ac:dyDescent="0.3">
      <c r="B1102" s="69"/>
      <c r="F1102" s="69">
        <v>45760.903466492906</v>
      </c>
      <c r="G1102" s="64">
        <v>0.78247332253026669</v>
      </c>
      <c r="H1102" s="69">
        <v>45760.903466492906</v>
      </c>
      <c r="I1102" s="64">
        <v>9.8406616836272889</v>
      </c>
      <c r="K1102" s="70">
        <v>-0.47989445409323411</v>
      </c>
      <c r="M1102" s="234">
        <f t="shared" si="16"/>
        <v>0.5298944540932341</v>
      </c>
    </row>
    <row r="1103" spans="2:13" x14ac:dyDescent="0.3">
      <c r="B1103" s="69"/>
      <c r="F1103" s="69">
        <v>45761.008327604017</v>
      </c>
      <c r="G1103" s="64">
        <v>0.76124554324795923</v>
      </c>
      <c r="H1103" s="69">
        <v>45761.008327604017</v>
      </c>
      <c r="I1103" s="64">
        <v>9.2430567255575156</v>
      </c>
      <c r="K1103" s="70">
        <v>-0.46762482471869687</v>
      </c>
      <c r="M1103" s="234">
        <f t="shared" ref="M1103:M1166" si="17">-K1103+0.05</f>
        <v>0.51762482471869686</v>
      </c>
    </row>
    <row r="1104" spans="2:13" x14ac:dyDescent="0.3">
      <c r="B1104" s="69"/>
      <c r="F1104" s="69">
        <v>45761.113188715128</v>
      </c>
      <c r="G1104" s="64">
        <v>0.71858127410435313</v>
      </c>
      <c r="H1104" s="69">
        <v>45761.113188715128</v>
      </c>
      <c r="I1104" s="64">
        <v>7.0400282703398238</v>
      </c>
      <c r="K1104" s="70">
        <v>-0.44263502767685675</v>
      </c>
      <c r="M1104" s="234">
        <f t="shared" si="17"/>
        <v>0.49263502767685674</v>
      </c>
    </row>
    <row r="1105" spans="2:13" x14ac:dyDescent="0.3">
      <c r="B1105" s="69"/>
      <c r="F1105" s="69">
        <v>45761.218049826239</v>
      </c>
      <c r="G1105" s="64">
        <v>0.71545804395355139</v>
      </c>
      <c r="H1105" s="69">
        <v>45761.218049826239</v>
      </c>
      <c r="I1105" s="64">
        <v>10.776167304149181</v>
      </c>
      <c r="K1105" s="70">
        <v>-0.42846588441774852</v>
      </c>
      <c r="M1105" s="234">
        <f t="shared" si="17"/>
        <v>0.47846588441774851</v>
      </c>
    </row>
    <row r="1106" spans="2:13" x14ac:dyDescent="0.3">
      <c r="B1106" s="69"/>
      <c r="F1106" s="69">
        <v>45761.32291093735</v>
      </c>
      <c r="G1106" s="64">
        <v>0.74587137323464914</v>
      </c>
      <c r="H1106" s="69">
        <v>45761.32291093735</v>
      </c>
      <c r="I1106" s="64">
        <v>7.3164553330520601</v>
      </c>
      <c r="K1106" s="70">
        <v>-0.46788602432777432</v>
      </c>
      <c r="M1106" s="234">
        <f t="shared" si="17"/>
        <v>0.51788602432777431</v>
      </c>
    </row>
    <row r="1107" spans="2:13" x14ac:dyDescent="0.3">
      <c r="B1107" s="69"/>
      <c r="F1107" s="69">
        <v>45761.427772048461</v>
      </c>
      <c r="G1107" s="64">
        <v>0.88546027312235631</v>
      </c>
      <c r="H1107" s="69">
        <v>45761.427772048461</v>
      </c>
      <c r="I1107" s="64">
        <v>9.5445424144008975</v>
      </c>
      <c r="K1107" s="70">
        <v>-0.50487780239834323</v>
      </c>
      <c r="M1107" s="234">
        <f t="shared" si="17"/>
        <v>0.55487780239834328</v>
      </c>
    </row>
    <row r="1108" spans="2:13" x14ac:dyDescent="0.3">
      <c r="B1108" s="69"/>
      <c r="F1108" s="69">
        <v>45761.532633159572</v>
      </c>
      <c r="G1108" s="64">
        <v>0.85786392004098744</v>
      </c>
      <c r="H1108" s="69">
        <v>45761.532633159572</v>
      </c>
      <c r="I1108" s="64">
        <v>9.3443671367981285</v>
      </c>
      <c r="K1108" s="70">
        <v>-0.53650552041404342</v>
      </c>
      <c r="M1108" s="234">
        <f t="shared" si="17"/>
        <v>0.58650552041404347</v>
      </c>
    </row>
    <row r="1109" spans="2:13" x14ac:dyDescent="0.3">
      <c r="B1109" s="69"/>
      <c r="F1109" s="69">
        <v>45761.637494270683</v>
      </c>
      <c r="G1109" s="64">
        <v>0.79551825953481836</v>
      </c>
      <c r="H1109" s="69">
        <v>45761.637494270683</v>
      </c>
      <c r="I1109" s="64">
        <v>10.489530971408429</v>
      </c>
      <c r="K1109" s="70">
        <v>-0.57597669200552548</v>
      </c>
      <c r="M1109" s="234">
        <f t="shared" si="17"/>
        <v>0.62597669200552553</v>
      </c>
    </row>
    <row r="1110" spans="2:13" x14ac:dyDescent="0.3">
      <c r="B1110" s="69"/>
      <c r="F1110" s="69">
        <v>45761.742355381793</v>
      </c>
      <c r="G1110" s="64">
        <v>0.67629630348029335</v>
      </c>
      <c r="H1110" s="69">
        <v>45761.742355381793</v>
      </c>
      <c r="I1110" s="64">
        <v>10.435635095704413</v>
      </c>
      <c r="K1110" s="70">
        <v>-0.56864916242287566</v>
      </c>
      <c r="M1110" s="234">
        <f t="shared" si="17"/>
        <v>0.61864916242287571</v>
      </c>
    </row>
    <row r="1111" spans="2:13" x14ac:dyDescent="0.3">
      <c r="B1111" s="69"/>
      <c r="F1111" s="69">
        <v>45761.847216492904</v>
      </c>
      <c r="G1111" s="64">
        <v>0.51053804399830827</v>
      </c>
      <c r="H1111" s="69">
        <v>45761.847216492904</v>
      </c>
      <c r="I1111" s="64">
        <v>9.103929835787099</v>
      </c>
      <c r="K1111" s="70">
        <v>-0.60693478390767985</v>
      </c>
      <c r="M1111" s="234">
        <f t="shared" si="17"/>
        <v>0.6569347839076799</v>
      </c>
    </row>
    <row r="1112" spans="2:13" x14ac:dyDescent="0.3">
      <c r="B1112" s="69"/>
      <c r="F1112" s="69">
        <v>45761.952077604015</v>
      </c>
      <c r="G1112" s="64">
        <v>0.52332727815689162</v>
      </c>
      <c r="H1112" s="69">
        <v>45761.952077604015</v>
      </c>
      <c r="I1112" s="64">
        <v>9.4799518375292209</v>
      </c>
      <c r="K1112" s="70">
        <v>-0.5811199508147088</v>
      </c>
      <c r="M1112" s="234">
        <f t="shared" si="17"/>
        <v>0.63111995081470884</v>
      </c>
    </row>
    <row r="1113" spans="2:13" x14ac:dyDescent="0.3">
      <c r="B1113" s="69"/>
      <c r="F1113" s="69">
        <v>45762.056938715126</v>
      </c>
      <c r="G1113" s="64">
        <v>0.2756548290181165</v>
      </c>
      <c r="H1113" s="69">
        <v>45762.056938715126</v>
      </c>
      <c r="I1113" s="64">
        <v>10.176753495558724</v>
      </c>
      <c r="K1113" s="70">
        <v>-0.5519229963540202</v>
      </c>
      <c r="M1113" s="234">
        <f t="shared" si="17"/>
        <v>0.60192299635402025</v>
      </c>
    </row>
    <row r="1114" spans="2:13" x14ac:dyDescent="0.3">
      <c r="B1114" s="69"/>
      <c r="F1114" s="69">
        <v>45762.161799826237</v>
      </c>
      <c r="G1114" s="64">
        <v>0.13490170673529894</v>
      </c>
      <c r="H1114" s="69">
        <v>45762.161799826237</v>
      </c>
      <c r="I1114" s="64">
        <v>7.1668462935815684</v>
      </c>
      <c r="K1114" s="70">
        <v>-0.57023466603089101</v>
      </c>
      <c r="M1114" s="234">
        <f t="shared" si="17"/>
        <v>0.62023466603089106</v>
      </c>
    </row>
    <row r="1115" spans="2:13" x14ac:dyDescent="0.3">
      <c r="B1115" s="69"/>
      <c r="F1115" s="69">
        <v>45762.266660937348</v>
      </c>
      <c r="G1115" s="64">
        <v>0.172016277496367</v>
      </c>
      <c r="H1115" s="69">
        <v>45762.266660937348</v>
      </c>
      <c r="I1115" s="64">
        <v>7.2248654572482547</v>
      </c>
      <c r="K1115" s="70">
        <v>-0.56349326892308982</v>
      </c>
      <c r="M1115" s="234">
        <f t="shared" si="17"/>
        <v>0.61349326892308986</v>
      </c>
    </row>
    <row r="1116" spans="2:13" x14ac:dyDescent="0.3">
      <c r="B1116" s="69"/>
      <c r="F1116" s="69">
        <v>45762.371522048459</v>
      </c>
      <c r="G1116" s="64">
        <v>2.0225590082273315E-2</v>
      </c>
      <c r="H1116" s="69">
        <v>45762.371522048459</v>
      </c>
      <c r="I1116" s="64">
        <v>8.4209784417009033</v>
      </c>
      <c r="K1116" s="70">
        <v>-0.56469939643240219</v>
      </c>
      <c r="M1116" s="234">
        <f t="shared" si="17"/>
        <v>0.61469939643240223</v>
      </c>
    </row>
    <row r="1117" spans="2:13" x14ac:dyDescent="0.3">
      <c r="B1117" s="69"/>
      <c r="F1117" s="69">
        <v>45762.47638315957</v>
      </c>
      <c r="G1117" s="64">
        <v>0.22174232915271019</v>
      </c>
      <c r="H1117" s="69">
        <v>45762.47638315957</v>
      </c>
      <c r="I1117" s="64">
        <v>10.381269754957403</v>
      </c>
      <c r="K1117" s="70">
        <v>-0.54619508845475018</v>
      </c>
      <c r="M1117" s="234">
        <f t="shared" si="17"/>
        <v>0.59619508845475022</v>
      </c>
    </row>
    <row r="1118" spans="2:13" x14ac:dyDescent="0.3">
      <c r="B1118" s="69"/>
      <c r="F1118" s="69">
        <v>45762.581244270681</v>
      </c>
      <c r="G1118" s="64">
        <v>0.4709985445118397</v>
      </c>
      <c r="H1118" s="69">
        <v>45762.581244270681</v>
      </c>
      <c r="I1118" s="64">
        <v>8.9937196066911547</v>
      </c>
      <c r="K1118" s="70">
        <v>-0.54953140563801894</v>
      </c>
      <c r="M1118" s="234">
        <f t="shared" si="17"/>
        <v>0.59953140563801899</v>
      </c>
    </row>
    <row r="1119" spans="2:13" x14ac:dyDescent="0.3">
      <c r="B1119" s="69"/>
      <c r="F1119" s="69">
        <v>45762.686105381792</v>
      </c>
      <c r="G1119" s="64">
        <v>0.55716356790162558</v>
      </c>
      <c r="H1119" s="69">
        <v>45762.686105381792</v>
      </c>
      <c r="I1119" s="64">
        <v>10.376318971513172</v>
      </c>
      <c r="K1119" s="70">
        <v>-0.54926266541777202</v>
      </c>
      <c r="M1119" s="234">
        <f t="shared" si="17"/>
        <v>0.59926266541777207</v>
      </c>
    </row>
    <row r="1120" spans="2:13" x14ac:dyDescent="0.3">
      <c r="B1120" s="69"/>
      <c r="F1120" s="69">
        <v>45762.790966492903</v>
      </c>
      <c r="G1120" s="64">
        <v>0.35331600344020631</v>
      </c>
      <c r="H1120" s="69">
        <v>45762.790966492903</v>
      </c>
      <c r="I1120" s="64">
        <v>7.6456873627429598</v>
      </c>
      <c r="K1120" s="70">
        <v>-0.5912182618287648</v>
      </c>
      <c r="M1120" s="234">
        <f t="shared" si="17"/>
        <v>0.64121826182876485</v>
      </c>
    </row>
    <row r="1121" spans="2:13" x14ac:dyDescent="0.3">
      <c r="B1121" s="69"/>
      <c r="F1121" s="69">
        <v>45762.895827604014</v>
      </c>
      <c r="G1121" s="64">
        <v>0.60132704365539413</v>
      </c>
      <c r="H1121" s="69">
        <v>45762.895827604014</v>
      </c>
      <c r="I1121" s="64">
        <v>9.575812490790419</v>
      </c>
      <c r="K1121" s="70">
        <v>-0.63778473424966142</v>
      </c>
      <c r="M1121" s="234">
        <f t="shared" si="17"/>
        <v>0.68778473424966147</v>
      </c>
    </row>
    <row r="1122" spans="2:13" x14ac:dyDescent="0.3">
      <c r="B1122" s="69"/>
      <c r="F1122" s="69">
        <v>45763.000688715125</v>
      </c>
      <c r="G1122" s="64">
        <v>0.71564428927037327</v>
      </c>
      <c r="H1122" s="69">
        <v>45763.000688715125</v>
      </c>
      <c r="I1122" s="64">
        <v>7.9455890216017542</v>
      </c>
      <c r="K1122" s="70">
        <v>-0.60629368593798239</v>
      </c>
      <c r="M1122" s="234">
        <f t="shared" si="17"/>
        <v>0.65629368593798243</v>
      </c>
    </row>
    <row r="1123" spans="2:13" x14ac:dyDescent="0.3">
      <c r="B1123" s="69"/>
      <c r="F1123" s="69">
        <v>45763.105549826236</v>
      </c>
      <c r="G1123" s="64">
        <v>0.67568512869388142</v>
      </c>
      <c r="H1123" s="69">
        <v>45763.105549826236</v>
      </c>
      <c r="I1123" s="64">
        <v>8.4739742347797922</v>
      </c>
      <c r="K1123" s="70">
        <v>-0.60272595919156613</v>
      </c>
      <c r="M1123" s="234">
        <f t="shared" si="17"/>
        <v>0.65272595919156617</v>
      </c>
    </row>
    <row r="1124" spans="2:13" x14ac:dyDescent="0.3">
      <c r="B1124" s="69"/>
      <c r="F1124" s="69">
        <v>45763.210410937347</v>
      </c>
      <c r="G1124" s="64">
        <v>0.72280384724309976</v>
      </c>
      <c r="H1124" s="69">
        <v>45763.210410937347</v>
      </c>
      <c r="I1124" s="64">
        <v>10.779682213290156</v>
      </c>
      <c r="K1124" s="70">
        <v>-0.59745114930909793</v>
      </c>
      <c r="M1124" s="234">
        <f t="shared" si="17"/>
        <v>0.64745114930909797</v>
      </c>
    </row>
    <row r="1125" spans="2:13" x14ac:dyDescent="0.3">
      <c r="B1125" s="69"/>
      <c r="F1125" s="69">
        <v>45763.315272048458</v>
      </c>
      <c r="G1125" s="64">
        <v>0.58318492121383936</v>
      </c>
      <c r="H1125" s="69">
        <v>45763.315272048458</v>
      </c>
      <c r="I1125" s="64">
        <v>9.0247130031548952</v>
      </c>
      <c r="K1125" s="70">
        <v>-0.56105050272335355</v>
      </c>
      <c r="M1125" s="234">
        <f t="shared" si="17"/>
        <v>0.61105050272335359</v>
      </c>
    </row>
    <row r="1126" spans="2:13" x14ac:dyDescent="0.3">
      <c r="B1126" s="69"/>
      <c r="F1126" s="69">
        <v>45763.420133159569</v>
      </c>
      <c r="G1126" s="64">
        <v>0.59016241825715698</v>
      </c>
      <c r="H1126" s="69">
        <v>45763.420133159569</v>
      </c>
      <c r="I1126" s="64">
        <v>7.514866534508915</v>
      </c>
      <c r="K1126" s="70">
        <v>-0.59589623331574249</v>
      </c>
      <c r="M1126" s="234">
        <f t="shared" si="17"/>
        <v>0.64589623331574253</v>
      </c>
    </row>
    <row r="1127" spans="2:13" x14ac:dyDescent="0.3">
      <c r="B1127" s="69"/>
      <c r="F1127" s="69">
        <v>45763.52499427068</v>
      </c>
      <c r="G1127" s="64">
        <v>0.73870034663109418</v>
      </c>
      <c r="H1127" s="69">
        <v>45763.52499427068</v>
      </c>
      <c r="I1127" s="64">
        <v>8.4100126468511913</v>
      </c>
      <c r="K1127" s="70">
        <v>-0.62737824585501378</v>
      </c>
      <c r="M1127" s="234">
        <f t="shared" si="17"/>
        <v>0.67737824585501383</v>
      </c>
    </row>
    <row r="1128" spans="2:13" x14ac:dyDescent="0.3">
      <c r="B1128" s="69"/>
      <c r="F1128" s="69">
        <v>45763.629855381791</v>
      </c>
      <c r="G1128" s="64">
        <v>0.90378784390242961</v>
      </c>
      <c r="H1128" s="69">
        <v>45763.629855381791</v>
      </c>
      <c r="I1128" s="64">
        <v>10.717468928197736</v>
      </c>
      <c r="K1128" s="70">
        <v>-0.60992579602835106</v>
      </c>
      <c r="M1128" s="234">
        <f t="shared" si="17"/>
        <v>0.65992579602835111</v>
      </c>
    </row>
    <row r="1129" spans="2:13" x14ac:dyDescent="0.3">
      <c r="B1129" s="69"/>
      <c r="F1129" s="69">
        <v>45763.734716492901</v>
      </c>
      <c r="G1129" s="64">
        <v>1.1115842666344007</v>
      </c>
      <c r="H1129" s="69">
        <v>45763.734716492901</v>
      </c>
      <c r="I1129" s="64">
        <v>8.838183594896357</v>
      </c>
      <c r="K1129" s="70">
        <v>-0.59005693591481989</v>
      </c>
      <c r="M1129" s="234">
        <f t="shared" si="17"/>
        <v>0.64005693591481994</v>
      </c>
    </row>
    <row r="1130" spans="2:13" x14ac:dyDescent="0.3">
      <c r="B1130" s="69"/>
      <c r="F1130" s="69">
        <v>45763.839577604012</v>
      </c>
      <c r="G1130" s="64">
        <v>0.97567384416075176</v>
      </c>
      <c r="H1130" s="69">
        <v>45763.839577604012</v>
      </c>
      <c r="I1130" s="64">
        <v>9.7960574977421686</v>
      </c>
      <c r="K1130" s="70">
        <v>-0.5572449157252144</v>
      </c>
      <c r="M1130" s="234">
        <f t="shared" si="17"/>
        <v>0.60724491572521444</v>
      </c>
    </row>
    <row r="1131" spans="2:13" x14ac:dyDescent="0.3">
      <c r="B1131" s="69"/>
      <c r="F1131" s="69">
        <v>45763.944438715123</v>
      </c>
      <c r="G1131" s="64">
        <v>1.1494631306681189</v>
      </c>
      <c r="H1131" s="69">
        <v>45763.944438715123</v>
      </c>
      <c r="I1131" s="64">
        <v>8.3941896147867272</v>
      </c>
      <c r="K1131" s="70">
        <v>-0.57761186655756991</v>
      </c>
      <c r="M1131" s="234">
        <f t="shared" si="17"/>
        <v>0.62761186655756995</v>
      </c>
    </row>
    <row r="1132" spans="2:13" x14ac:dyDescent="0.3">
      <c r="B1132" s="69"/>
      <c r="F1132" s="69">
        <v>45764.049299826234</v>
      </c>
      <c r="G1132" s="64">
        <v>1.0854320198661678</v>
      </c>
      <c r="H1132" s="69">
        <v>45764.049299826234</v>
      </c>
      <c r="I1132" s="64">
        <v>8.3614203443522648</v>
      </c>
      <c r="K1132" s="70">
        <v>-0.61232698611448311</v>
      </c>
      <c r="M1132" s="234">
        <f t="shared" si="17"/>
        <v>0.66232698611448315</v>
      </c>
    </row>
    <row r="1133" spans="2:13" x14ac:dyDescent="0.3">
      <c r="B1133" s="69"/>
      <c r="F1133" s="69">
        <v>45764.154160937345</v>
      </c>
      <c r="G1133" s="64">
        <v>1.0852661278318858</v>
      </c>
      <c r="H1133" s="69">
        <v>45764.154160937345</v>
      </c>
      <c r="I1133" s="64">
        <v>6.9142209755234685</v>
      </c>
      <c r="K1133" s="70">
        <v>-0.57153617589200723</v>
      </c>
      <c r="M1133" s="234">
        <f t="shared" si="17"/>
        <v>0.62153617589200727</v>
      </c>
    </row>
    <row r="1134" spans="2:13" x14ac:dyDescent="0.3">
      <c r="B1134" s="69"/>
      <c r="F1134" s="69">
        <v>45764.259022048456</v>
      </c>
      <c r="G1134" s="64">
        <v>1.2937829531407239</v>
      </c>
      <c r="H1134" s="69">
        <v>45764.259022048456</v>
      </c>
      <c r="I1134" s="64">
        <v>6.8207192141013424</v>
      </c>
      <c r="K1134" s="70">
        <v>-0.61671124516815357</v>
      </c>
      <c r="M1134" s="234">
        <f t="shared" si="17"/>
        <v>0.66671124516815361</v>
      </c>
    </row>
    <row r="1135" spans="2:13" x14ac:dyDescent="0.3">
      <c r="B1135" s="69"/>
      <c r="F1135" s="69">
        <v>45764.363883159567</v>
      </c>
      <c r="G1135" s="64">
        <v>1.120483730097217</v>
      </c>
      <c r="H1135" s="69">
        <v>45764.363883159567</v>
      </c>
      <c r="I1135" s="64">
        <v>10.394217561313594</v>
      </c>
      <c r="K1135" s="70">
        <v>-0.65543383021114132</v>
      </c>
      <c r="M1135" s="234">
        <f t="shared" si="17"/>
        <v>0.70543383021114137</v>
      </c>
    </row>
    <row r="1136" spans="2:13" x14ac:dyDescent="0.3">
      <c r="B1136" s="69"/>
      <c r="F1136" s="69">
        <v>45764.468744270678</v>
      </c>
      <c r="G1136" s="64">
        <v>1.0661289375062948</v>
      </c>
      <c r="H1136" s="69">
        <v>45764.468744270678</v>
      </c>
      <c r="I1136" s="64">
        <v>6.8771321825595653</v>
      </c>
      <c r="K1136" s="70">
        <v>-0.61604903265269706</v>
      </c>
      <c r="M1136" s="234">
        <f t="shared" si="17"/>
        <v>0.6660490326526971</v>
      </c>
    </row>
    <row r="1137" spans="2:13" x14ac:dyDescent="0.3">
      <c r="B1137" s="69"/>
      <c r="F1137" s="69">
        <v>45764.573605381789</v>
      </c>
      <c r="G1137" s="64">
        <v>1.2520126449326936</v>
      </c>
      <c r="H1137" s="69">
        <v>45764.573605381789</v>
      </c>
      <c r="I1137" s="64">
        <v>8.2507764415138034</v>
      </c>
      <c r="K1137" s="70">
        <v>-0.62726148036647078</v>
      </c>
      <c r="M1137" s="234">
        <f t="shared" si="17"/>
        <v>0.67726148036647082</v>
      </c>
    </row>
    <row r="1138" spans="2:13" x14ac:dyDescent="0.3">
      <c r="B1138" s="69"/>
      <c r="F1138" s="69">
        <v>45764.6784664929</v>
      </c>
      <c r="G1138" s="64">
        <v>1.4504498633068041</v>
      </c>
      <c r="H1138" s="69">
        <v>45764.6784664929</v>
      </c>
      <c r="I1138" s="64">
        <v>9.9855919125227608</v>
      </c>
      <c r="K1138" s="70">
        <v>-0.64350623526967043</v>
      </c>
      <c r="M1138" s="234">
        <f t="shared" si="17"/>
        <v>0.69350623526967048</v>
      </c>
    </row>
    <row r="1139" spans="2:13" x14ac:dyDescent="0.3">
      <c r="B1139" s="69"/>
      <c r="F1139" s="69">
        <v>45764.783327604011</v>
      </c>
      <c r="G1139" s="64">
        <v>1.3018412640191643</v>
      </c>
      <c r="H1139" s="69">
        <v>45764.783327604011</v>
      </c>
      <c r="I1139" s="64">
        <v>8.3978897096432057</v>
      </c>
      <c r="K1139" s="70">
        <v>-0.61529206725520325</v>
      </c>
      <c r="M1139" s="234">
        <f t="shared" si="17"/>
        <v>0.66529206725520329</v>
      </c>
    </row>
    <row r="1140" spans="2:13" x14ac:dyDescent="0.3">
      <c r="B1140" s="69"/>
      <c r="F1140" s="69">
        <v>45764.888188715122</v>
      </c>
      <c r="G1140" s="64">
        <v>1.3261042559601779</v>
      </c>
      <c r="H1140" s="69">
        <v>45764.888188715122</v>
      </c>
      <c r="I1140" s="64">
        <v>9.6446415303123878</v>
      </c>
      <c r="K1140" s="70">
        <v>-0.61579901164083051</v>
      </c>
      <c r="M1140" s="234">
        <f t="shared" si="17"/>
        <v>0.66579901164083055</v>
      </c>
    </row>
    <row r="1141" spans="2:13" x14ac:dyDescent="0.3">
      <c r="B1141" s="69"/>
      <c r="F1141" s="69">
        <v>45764.993049826233</v>
      </c>
      <c r="G1141" s="64">
        <v>1.3330069692646864</v>
      </c>
      <c r="H1141" s="69">
        <v>45764.993049826233</v>
      </c>
      <c r="I1141" s="64">
        <v>8.1235548052541002</v>
      </c>
      <c r="K1141" s="70">
        <v>-0.62425172112304594</v>
      </c>
      <c r="M1141" s="234">
        <f t="shared" si="17"/>
        <v>0.67425172112304599</v>
      </c>
    </row>
    <row r="1142" spans="2:13" x14ac:dyDescent="0.3">
      <c r="B1142" s="69"/>
      <c r="F1142" s="69">
        <v>45765.097910937344</v>
      </c>
      <c r="G1142" s="64">
        <v>1.5343058028458012</v>
      </c>
      <c r="H1142" s="69">
        <v>45765.097910937344</v>
      </c>
      <c r="I1142" s="64">
        <v>9.6956694943021358</v>
      </c>
      <c r="K1142" s="70">
        <v>-0.59593730251939458</v>
      </c>
      <c r="M1142" s="234">
        <f t="shared" si="17"/>
        <v>0.64593730251939463</v>
      </c>
    </row>
    <row r="1143" spans="2:13" x14ac:dyDescent="0.3">
      <c r="B1143" s="69"/>
      <c r="F1143" s="69">
        <v>45765.202772048455</v>
      </c>
      <c r="G1143" s="64">
        <v>1.5382446541090036</v>
      </c>
      <c r="H1143" s="69">
        <v>45765.202772048455</v>
      </c>
      <c r="I1143" s="64">
        <v>9.4221628079432342</v>
      </c>
      <c r="K1143" s="70">
        <v>-0.58449315697965121</v>
      </c>
      <c r="M1143" s="234">
        <f t="shared" si="17"/>
        <v>0.63449315697965125</v>
      </c>
    </row>
    <row r="1144" spans="2:13" x14ac:dyDescent="0.3">
      <c r="B1144" s="69"/>
      <c r="F1144" s="69">
        <v>45765.307633159566</v>
      </c>
      <c r="G1144" s="64">
        <v>1.3164928147653447</v>
      </c>
      <c r="H1144" s="69">
        <v>45765.307633159566</v>
      </c>
      <c r="I1144" s="64">
        <v>7.7178001402340204</v>
      </c>
      <c r="K1144" s="70">
        <v>-0.56394040354703057</v>
      </c>
      <c r="M1144" s="234">
        <f t="shared" si="17"/>
        <v>0.61394040354703061</v>
      </c>
    </row>
    <row r="1145" spans="2:13" x14ac:dyDescent="0.3">
      <c r="B1145" s="69"/>
      <c r="F1145" s="69">
        <v>45765.412494270677</v>
      </c>
      <c r="G1145" s="64">
        <v>1.1724311242774377</v>
      </c>
      <c r="H1145" s="69">
        <v>45765.412494270677</v>
      </c>
      <c r="I1145" s="64">
        <v>10.086151549027527</v>
      </c>
      <c r="K1145" s="70">
        <v>-0.58610045893380591</v>
      </c>
      <c r="M1145" s="234">
        <f t="shared" si="17"/>
        <v>0.63610045893380596</v>
      </c>
    </row>
    <row r="1146" spans="2:13" x14ac:dyDescent="0.3">
      <c r="B1146" s="69"/>
      <c r="F1146" s="69">
        <v>45765.517355381788</v>
      </c>
      <c r="G1146" s="64">
        <v>0.9495176601222548</v>
      </c>
      <c r="H1146" s="69">
        <v>45765.517355381788</v>
      </c>
      <c r="I1146" s="64">
        <v>8.3243301011352688</v>
      </c>
      <c r="K1146" s="70">
        <v>-0.57254035719757501</v>
      </c>
      <c r="M1146" s="234">
        <f t="shared" si="17"/>
        <v>0.62254035719757506</v>
      </c>
    </row>
    <row r="1147" spans="2:13" x14ac:dyDescent="0.3">
      <c r="B1147" s="69"/>
      <c r="F1147" s="69">
        <v>45765.622216492899</v>
      </c>
      <c r="G1147" s="64">
        <v>1.1194523686086977</v>
      </c>
      <c r="H1147" s="69">
        <v>45765.622216492899</v>
      </c>
      <c r="I1147" s="64">
        <v>8.1609465800705294</v>
      </c>
      <c r="K1147" s="70">
        <v>-0.5366154899586032</v>
      </c>
      <c r="M1147" s="234">
        <f t="shared" si="17"/>
        <v>0.58661548995860324</v>
      </c>
    </row>
    <row r="1148" spans="2:13" x14ac:dyDescent="0.3">
      <c r="B1148" s="69"/>
      <c r="F1148" s="69">
        <v>45765.72707760401</v>
      </c>
      <c r="G1148" s="64">
        <v>0.91690783130369713</v>
      </c>
      <c r="H1148" s="69">
        <v>45765.72707760401</v>
      </c>
      <c r="I1148" s="64">
        <v>8.0517722027602865</v>
      </c>
      <c r="K1148" s="70">
        <v>-0.49261024706019929</v>
      </c>
      <c r="M1148" s="234">
        <f t="shared" si="17"/>
        <v>0.54261024706019934</v>
      </c>
    </row>
    <row r="1149" spans="2:13" x14ac:dyDescent="0.3">
      <c r="B1149" s="69"/>
      <c r="F1149" s="69">
        <v>45765.83193871512</v>
      </c>
      <c r="G1149" s="64">
        <v>0.96540767012872664</v>
      </c>
      <c r="H1149" s="69">
        <v>45765.83193871512</v>
      </c>
      <c r="I1149" s="64">
        <v>9.580710393811092</v>
      </c>
      <c r="K1149" s="70">
        <v>-0.47843661740600962</v>
      </c>
      <c r="M1149" s="234">
        <f t="shared" si="17"/>
        <v>0.52843661740600967</v>
      </c>
    </row>
    <row r="1150" spans="2:13" x14ac:dyDescent="0.3">
      <c r="B1150" s="69"/>
      <c r="F1150" s="69">
        <v>45765.936799826231</v>
      </c>
      <c r="G1150" s="64">
        <v>0.8948229501355508</v>
      </c>
      <c r="H1150" s="69">
        <v>45765.936799826231</v>
      </c>
      <c r="I1150" s="64">
        <v>8.4055910128481681</v>
      </c>
      <c r="K1150" s="70">
        <v>-0.52317793044901073</v>
      </c>
      <c r="M1150" s="234">
        <f t="shared" si="17"/>
        <v>0.57317793044901078</v>
      </c>
    </row>
    <row r="1151" spans="2:13" x14ac:dyDescent="0.3">
      <c r="B1151" s="69"/>
      <c r="F1151" s="69">
        <v>45766.041660937342</v>
      </c>
      <c r="G1151" s="64">
        <v>0.83236018442413906</v>
      </c>
      <c r="H1151" s="69">
        <v>45766.041660937342</v>
      </c>
      <c r="I1151" s="64">
        <v>8.1413349782704927</v>
      </c>
      <c r="K1151" s="70">
        <v>-0.52898589848205557</v>
      </c>
      <c r="M1151" s="234">
        <f t="shared" si="17"/>
        <v>0.57898589848205562</v>
      </c>
    </row>
    <row r="1152" spans="2:13" x14ac:dyDescent="0.3">
      <c r="B1152" s="69"/>
      <c r="F1152" s="69">
        <v>45766.146522048453</v>
      </c>
      <c r="G1152" s="64">
        <v>0.94699319925566605</v>
      </c>
      <c r="H1152" s="69">
        <v>45766.146522048453</v>
      </c>
      <c r="I1152" s="64">
        <v>10.556129214487473</v>
      </c>
      <c r="K1152" s="70">
        <v>-0.53672678155567421</v>
      </c>
      <c r="M1152" s="234">
        <f t="shared" si="17"/>
        <v>0.58672678155567426</v>
      </c>
    </row>
    <row r="1153" spans="2:13" x14ac:dyDescent="0.3">
      <c r="B1153" s="69"/>
      <c r="F1153" s="69">
        <v>45766.251383159564</v>
      </c>
      <c r="G1153" s="64">
        <v>0.98593472125124015</v>
      </c>
      <c r="H1153" s="69">
        <v>45766.251383159564</v>
      </c>
      <c r="I1153" s="64">
        <v>8.5742691588818047</v>
      </c>
      <c r="K1153" s="70">
        <v>-0.50395452747945457</v>
      </c>
      <c r="M1153" s="234">
        <f t="shared" si="17"/>
        <v>0.55395452747945462</v>
      </c>
    </row>
    <row r="1154" spans="2:13" x14ac:dyDescent="0.3">
      <c r="B1154" s="69"/>
      <c r="F1154" s="69">
        <v>45766.356244270675</v>
      </c>
      <c r="G1154" s="64">
        <v>0.98228420933253413</v>
      </c>
      <c r="H1154" s="69">
        <v>45766.356244270675</v>
      </c>
      <c r="I1154" s="64">
        <v>7.9481488128008344</v>
      </c>
      <c r="K1154" s="70">
        <v>-0.48655330378063372</v>
      </c>
      <c r="M1154" s="234">
        <f t="shared" si="17"/>
        <v>0.53655330378063371</v>
      </c>
    </row>
    <row r="1155" spans="2:13" x14ac:dyDescent="0.3">
      <c r="B1155" s="69"/>
      <c r="F1155" s="69">
        <v>45766.461105381786</v>
      </c>
      <c r="G1155" s="64">
        <v>0.80685855041905752</v>
      </c>
      <c r="H1155" s="69">
        <v>45766.461105381786</v>
      </c>
      <c r="I1155" s="64">
        <v>7.0128452583201355</v>
      </c>
      <c r="K1155" s="70">
        <v>-0.45988718393631645</v>
      </c>
      <c r="M1155" s="234">
        <f t="shared" si="17"/>
        <v>0.50988718393631649</v>
      </c>
    </row>
    <row r="1156" spans="2:13" x14ac:dyDescent="0.3">
      <c r="B1156" s="69"/>
      <c r="F1156" s="69">
        <v>45766.565966492897</v>
      </c>
      <c r="G1156" s="64">
        <v>1.0484990490563288</v>
      </c>
      <c r="H1156" s="69">
        <v>45766.565966492897</v>
      </c>
      <c r="I1156" s="64">
        <v>6.9438155284898748</v>
      </c>
      <c r="K1156" s="70">
        <v>-0.43562884299811383</v>
      </c>
      <c r="M1156" s="234">
        <f t="shared" si="17"/>
        <v>0.48562884299811382</v>
      </c>
    </row>
    <row r="1157" spans="2:13" x14ac:dyDescent="0.3">
      <c r="B1157" s="69"/>
      <c r="F1157" s="69">
        <v>45766.670827604008</v>
      </c>
      <c r="G1157" s="64">
        <v>1.0394325356115603</v>
      </c>
      <c r="H1157" s="69">
        <v>45766.670827604008</v>
      </c>
      <c r="I1157" s="64">
        <v>7.8585178208161413</v>
      </c>
      <c r="K1157" s="70">
        <v>-0.42491162738418503</v>
      </c>
      <c r="M1157" s="234">
        <f t="shared" si="17"/>
        <v>0.47491162738418502</v>
      </c>
    </row>
    <row r="1158" spans="2:13" x14ac:dyDescent="0.3">
      <c r="B1158" s="69"/>
      <c r="F1158" s="69">
        <v>45766.775688715119</v>
      </c>
      <c r="G1158" s="64">
        <v>0.83741123350775548</v>
      </c>
      <c r="H1158" s="69">
        <v>45766.775688715119</v>
      </c>
      <c r="I1158" s="64">
        <v>10.768594525726519</v>
      </c>
      <c r="K1158" s="70">
        <v>-0.43685080435302914</v>
      </c>
      <c r="M1158" s="234">
        <f t="shared" si="17"/>
        <v>0.48685080435302913</v>
      </c>
    </row>
    <row r="1159" spans="2:13" x14ac:dyDescent="0.3">
      <c r="B1159" s="69"/>
      <c r="F1159" s="69">
        <v>45766.88054982623</v>
      </c>
      <c r="G1159" s="64">
        <v>1.0461784969819039</v>
      </c>
      <c r="H1159" s="69">
        <v>45766.88054982623</v>
      </c>
      <c r="I1159" s="64">
        <v>7.7351046719065613</v>
      </c>
      <c r="K1159" s="70">
        <v>-0.38838231803149781</v>
      </c>
      <c r="M1159" s="234">
        <f t="shared" si="17"/>
        <v>0.4383823180314978</v>
      </c>
    </row>
    <row r="1160" spans="2:13" x14ac:dyDescent="0.3">
      <c r="B1160" s="69"/>
      <c r="F1160" s="69">
        <v>45766.985410937341</v>
      </c>
      <c r="G1160" s="64">
        <v>1.0628079071917824</v>
      </c>
      <c r="H1160" s="69">
        <v>45766.985410937341</v>
      </c>
      <c r="I1160" s="64">
        <v>8.7011060540407605</v>
      </c>
      <c r="K1160" s="70">
        <v>-0.42618098105838687</v>
      </c>
      <c r="M1160" s="234">
        <f t="shared" si="17"/>
        <v>0.47618098105838685</v>
      </c>
    </row>
    <row r="1161" spans="2:13" x14ac:dyDescent="0.3">
      <c r="B1161" s="69"/>
      <c r="F1161" s="69">
        <v>45767.090272048452</v>
      </c>
      <c r="G1161" s="64">
        <v>0.92981675330123637</v>
      </c>
      <c r="H1161" s="69">
        <v>45767.090272048452</v>
      </c>
      <c r="I1161" s="64">
        <v>6.8884384216275087</v>
      </c>
      <c r="K1161" s="70">
        <v>-0.40337181695479224</v>
      </c>
      <c r="M1161" s="234">
        <f t="shared" si="17"/>
        <v>0.45337181695479223</v>
      </c>
    </row>
    <row r="1162" spans="2:13" x14ac:dyDescent="0.3">
      <c r="B1162" s="69"/>
      <c r="F1162" s="69">
        <v>45767.195133159563</v>
      </c>
      <c r="G1162" s="64">
        <v>1.0298609626361268</v>
      </c>
      <c r="H1162" s="69">
        <v>45767.195133159563</v>
      </c>
      <c r="I1162" s="64">
        <v>7.8599859389043818</v>
      </c>
      <c r="K1162" s="70">
        <v>-0.3977699179756381</v>
      </c>
      <c r="M1162" s="234">
        <f t="shared" si="17"/>
        <v>0.44776991797563809</v>
      </c>
    </row>
    <row r="1163" spans="2:13" x14ac:dyDescent="0.3">
      <c r="B1163" s="69"/>
      <c r="F1163" s="69">
        <v>45767.299994270674</v>
      </c>
      <c r="G1163" s="64">
        <v>0.80017222924440834</v>
      </c>
      <c r="H1163" s="69">
        <v>45767.299994270674</v>
      </c>
      <c r="I1163" s="64">
        <v>7.565010795722614</v>
      </c>
      <c r="K1163" s="70">
        <v>-0.42982512141422058</v>
      </c>
      <c r="M1163" s="234">
        <f t="shared" si="17"/>
        <v>0.47982512141422057</v>
      </c>
    </row>
    <row r="1164" spans="2:13" x14ac:dyDescent="0.3">
      <c r="B1164" s="69"/>
      <c r="F1164" s="69">
        <v>45767.404855381785</v>
      </c>
      <c r="G1164" s="64">
        <v>0.88958486263250114</v>
      </c>
      <c r="H1164" s="69">
        <v>45767.404855381785</v>
      </c>
      <c r="I1164" s="64">
        <v>7.5422832955259524</v>
      </c>
      <c r="K1164" s="70">
        <v>-0.4120223199880188</v>
      </c>
      <c r="M1164" s="234">
        <f t="shared" si="17"/>
        <v>0.46202231998801879</v>
      </c>
    </row>
    <row r="1165" spans="2:13" x14ac:dyDescent="0.3">
      <c r="B1165" s="69"/>
      <c r="F1165" s="69">
        <v>45767.509716492896</v>
      </c>
      <c r="G1165" s="64">
        <v>1.062293142414183</v>
      </c>
      <c r="H1165" s="69">
        <v>45767.509716492896</v>
      </c>
      <c r="I1165" s="64">
        <v>8.4438179419078612</v>
      </c>
      <c r="K1165" s="70">
        <v>-0.36619047988956799</v>
      </c>
      <c r="M1165" s="234">
        <f t="shared" si="17"/>
        <v>0.41619047988956798</v>
      </c>
    </row>
    <row r="1166" spans="2:13" x14ac:dyDescent="0.3">
      <c r="B1166" s="69"/>
      <c r="F1166" s="69">
        <v>45767.614577604007</v>
      </c>
      <c r="G1166" s="64">
        <v>1.1884518624719023</v>
      </c>
      <c r="H1166" s="69">
        <v>45767.614577604007</v>
      </c>
      <c r="I1166" s="64">
        <v>9.3633242440117854</v>
      </c>
      <c r="K1166" s="70">
        <v>-0.32085941417637581</v>
      </c>
      <c r="M1166" s="234">
        <f t="shared" si="17"/>
        <v>0.3708594141763758</v>
      </c>
    </row>
    <row r="1167" spans="2:13" x14ac:dyDescent="0.3">
      <c r="B1167" s="69"/>
      <c r="F1167" s="69">
        <v>45767.719438715118</v>
      </c>
      <c r="G1167" s="64">
        <v>1.0749342221870013</v>
      </c>
      <c r="H1167" s="69">
        <v>45767.719438715118</v>
      </c>
      <c r="I1167" s="64">
        <v>9.9437036317638725</v>
      </c>
      <c r="K1167" s="70">
        <v>-0.27966540513038113</v>
      </c>
      <c r="M1167" s="234">
        <f t="shared" ref="M1167:M1230" si="18">-K1167+0.05</f>
        <v>0.32966540513038112</v>
      </c>
    </row>
    <row r="1168" spans="2:13" x14ac:dyDescent="0.3">
      <c r="B1168" s="69"/>
      <c r="F1168" s="69">
        <v>45767.824299826229</v>
      </c>
      <c r="G1168" s="64">
        <v>1.2833570880528891</v>
      </c>
      <c r="H1168" s="69">
        <v>45767.824299826229</v>
      </c>
      <c r="I1168" s="64">
        <v>6.984994826609606</v>
      </c>
      <c r="K1168" s="70">
        <v>-0.26529338152163395</v>
      </c>
      <c r="M1168" s="234">
        <f t="shared" si="18"/>
        <v>0.31529338152163394</v>
      </c>
    </row>
    <row r="1169" spans="2:13" x14ac:dyDescent="0.3">
      <c r="B1169" s="69"/>
      <c r="F1169" s="69">
        <v>45767.929160937339</v>
      </c>
      <c r="G1169" s="64">
        <v>1.5324144890692493</v>
      </c>
      <c r="H1169" s="69">
        <v>45767.929160937339</v>
      </c>
      <c r="I1169" s="64">
        <v>7.4558164913245122</v>
      </c>
      <c r="K1169" s="70">
        <v>-0.2647943008409589</v>
      </c>
      <c r="M1169" s="234">
        <f t="shared" si="18"/>
        <v>0.31479430084095888</v>
      </c>
    </row>
    <row r="1170" spans="2:13" x14ac:dyDescent="0.3">
      <c r="B1170" s="69"/>
      <c r="F1170" s="69">
        <v>45768.03402204845</v>
      </c>
      <c r="G1170" s="64">
        <v>1.3963343118719043</v>
      </c>
      <c r="H1170" s="69">
        <v>45768.03402204845</v>
      </c>
      <c r="I1170" s="64">
        <v>8.3915911882705494</v>
      </c>
      <c r="K1170" s="70">
        <v>-0.22015587911745496</v>
      </c>
      <c r="M1170" s="234">
        <f t="shared" si="18"/>
        <v>0.27015587911745498</v>
      </c>
    </row>
    <row r="1171" spans="2:13" x14ac:dyDescent="0.3">
      <c r="B1171" s="69"/>
      <c r="F1171" s="69">
        <v>45768.138883159561</v>
      </c>
      <c r="G1171" s="64">
        <v>1.5618042510526258</v>
      </c>
      <c r="H1171" s="69">
        <v>45768.138883159561</v>
      </c>
      <c r="I1171" s="64">
        <v>10.287254413620555</v>
      </c>
      <c r="K1171" s="70">
        <v>-0.22968877819572953</v>
      </c>
      <c r="M1171" s="234">
        <f t="shared" si="18"/>
        <v>0.27968877819572951</v>
      </c>
    </row>
    <row r="1172" spans="2:13" x14ac:dyDescent="0.3">
      <c r="B1172" s="69"/>
      <c r="F1172" s="69">
        <v>45768.243744270672</v>
      </c>
      <c r="G1172" s="64">
        <v>1.7184940670791615</v>
      </c>
      <c r="H1172" s="69">
        <v>45768.243744270672</v>
      </c>
      <c r="I1172" s="64">
        <v>7.0286218824511009</v>
      </c>
      <c r="K1172" s="70">
        <v>-0.19972072705752011</v>
      </c>
      <c r="M1172" s="234">
        <f t="shared" si="18"/>
        <v>0.24972072705752013</v>
      </c>
    </row>
    <row r="1173" spans="2:13" x14ac:dyDescent="0.3">
      <c r="B1173" s="69"/>
      <c r="F1173" s="69">
        <v>45768.348605381783</v>
      </c>
      <c r="G1173" s="64">
        <v>1.7801423034275907</v>
      </c>
      <c r="H1173" s="69">
        <v>45768.348605381783</v>
      </c>
      <c r="I1173" s="64">
        <v>8.6506649292126898</v>
      </c>
      <c r="K1173" s="70">
        <v>-0.21882620076867135</v>
      </c>
      <c r="M1173" s="234">
        <f t="shared" si="18"/>
        <v>0.26882620076867136</v>
      </c>
    </row>
    <row r="1174" spans="2:13" x14ac:dyDescent="0.3">
      <c r="B1174" s="69"/>
      <c r="F1174" s="69">
        <v>45768.453466492894</v>
      </c>
      <c r="G1174" s="64">
        <v>1.7193994984856591</v>
      </c>
      <c r="H1174" s="69">
        <v>45768.453466492894</v>
      </c>
      <c r="I1174" s="64">
        <v>7.283751939193742</v>
      </c>
      <c r="K1174" s="70">
        <v>-0.19946312907207142</v>
      </c>
      <c r="M1174" s="234">
        <f t="shared" si="18"/>
        <v>0.24946312907207141</v>
      </c>
    </row>
    <row r="1175" spans="2:13" x14ac:dyDescent="0.3">
      <c r="B1175" s="69"/>
      <c r="F1175" s="69">
        <v>45768.558327604005</v>
      </c>
      <c r="G1175" s="64">
        <v>1.7956694596782414</v>
      </c>
      <c r="H1175" s="69">
        <v>45768.558327604005</v>
      </c>
      <c r="I1175" s="64">
        <v>8.4442586597738103</v>
      </c>
      <c r="K1175" s="70">
        <v>-0.18748429398559918</v>
      </c>
      <c r="M1175" s="234">
        <f t="shared" si="18"/>
        <v>0.23748429398559917</v>
      </c>
    </row>
    <row r="1176" spans="2:13" x14ac:dyDescent="0.3">
      <c r="B1176" s="69"/>
      <c r="F1176" s="69">
        <v>45768.663188715116</v>
      </c>
      <c r="G1176" s="64">
        <v>2.0180024686797386</v>
      </c>
      <c r="H1176" s="69">
        <v>45768.663188715116</v>
      </c>
      <c r="I1176" s="64">
        <v>8.1319282712276539</v>
      </c>
      <c r="K1176" s="70">
        <v>-0.23300238045487162</v>
      </c>
      <c r="M1176" s="234">
        <f t="shared" si="18"/>
        <v>0.28300238045487164</v>
      </c>
    </row>
    <row r="1177" spans="2:13" x14ac:dyDescent="0.3">
      <c r="B1177" s="69"/>
      <c r="F1177" s="69">
        <v>45768.768049826227</v>
      </c>
      <c r="G1177" s="64">
        <v>2.0830591910484686</v>
      </c>
      <c r="H1177" s="69">
        <v>45768.768049826227</v>
      </c>
      <c r="I1177" s="64">
        <v>6.993266234059325</v>
      </c>
      <c r="K1177" s="70">
        <v>-0.2026498103070529</v>
      </c>
      <c r="M1177" s="234">
        <f t="shared" si="18"/>
        <v>0.25264981030705291</v>
      </c>
    </row>
    <row r="1178" spans="2:13" x14ac:dyDescent="0.3">
      <c r="B1178" s="69"/>
      <c r="F1178" s="69">
        <v>45768.872910937338</v>
      </c>
      <c r="G1178" s="64">
        <v>2.0171725888994501</v>
      </c>
      <c r="H1178" s="69">
        <v>45768.872910937338</v>
      </c>
      <c r="I1178" s="64">
        <v>6.8915761619427887</v>
      </c>
      <c r="K1178" s="70">
        <v>-0.18759941488030343</v>
      </c>
      <c r="M1178" s="234">
        <f t="shared" si="18"/>
        <v>0.23759941488030345</v>
      </c>
    </row>
    <row r="1179" spans="2:13" x14ac:dyDescent="0.3">
      <c r="B1179" s="69"/>
      <c r="F1179" s="69">
        <v>45768.977772048449</v>
      </c>
      <c r="G1179" s="64">
        <v>2.1999915693625889</v>
      </c>
      <c r="H1179" s="69">
        <v>45768.977772048449</v>
      </c>
      <c r="I1179" s="64">
        <v>10.5899464244754</v>
      </c>
      <c r="K1179" s="70">
        <v>-0.21493807041934498</v>
      </c>
      <c r="M1179" s="234">
        <f t="shared" si="18"/>
        <v>0.26493807041934497</v>
      </c>
    </row>
    <row r="1180" spans="2:13" x14ac:dyDescent="0.3">
      <c r="B1180" s="69"/>
      <c r="F1180" s="69">
        <v>45769.08263315956</v>
      </c>
      <c r="G1180" s="64">
        <v>2.185192219336912</v>
      </c>
      <c r="H1180" s="69">
        <v>45769.08263315956</v>
      </c>
      <c r="I1180" s="64">
        <v>7.1912877802361734</v>
      </c>
      <c r="K1180" s="70">
        <v>-0.23181899873955428</v>
      </c>
      <c r="M1180" s="234">
        <f t="shared" si="18"/>
        <v>0.28181899873955429</v>
      </c>
    </row>
    <row r="1181" spans="2:13" x14ac:dyDescent="0.3">
      <c r="B1181" s="69"/>
      <c r="F1181" s="69">
        <v>45769.187494270671</v>
      </c>
      <c r="G1181" s="64">
        <v>2.3121231801258046</v>
      </c>
      <c r="H1181" s="69">
        <v>45769.187494270671</v>
      </c>
      <c r="I1181" s="64">
        <v>7.2087637950964112</v>
      </c>
      <c r="K1181" s="70">
        <v>-0.26366794711189151</v>
      </c>
      <c r="M1181" s="234">
        <f t="shared" si="18"/>
        <v>0.3136679471118915</v>
      </c>
    </row>
    <row r="1182" spans="2:13" x14ac:dyDescent="0.3">
      <c r="B1182" s="69"/>
      <c r="F1182" s="69">
        <v>45769.292355381782</v>
      </c>
      <c r="G1182" s="64">
        <v>2.4596812302435307</v>
      </c>
      <c r="H1182" s="69">
        <v>45769.292355381782</v>
      </c>
      <c r="I1182" s="64">
        <v>8.7594067571320089</v>
      </c>
      <c r="K1182" s="70">
        <v>-0.28419167823316449</v>
      </c>
      <c r="M1182" s="234">
        <f t="shared" si="18"/>
        <v>0.33419167823316448</v>
      </c>
    </row>
    <row r="1183" spans="2:13" x14ac:dyDescent="0.3">
      <c r="B1183" s="69"/>
      <c r="F1183" s="69">
        <v>45769.397216492893</v>
      </c>
      <c r="G1183" s="64">
        <v>2.5615479426917998</v>
      </c>
      <c r="H1183" s="69">
        <v>45769.397216492893</v>
      </c>
      <c r="I1183" s="64">
        <v>7.222147054393858</v>
      </c>
      <c r="K1183" s="70">
        <v>-0.28769528616589068</v>
      </c>
      <c r="M1183" s="234">
        <f t="shared" si="18"/>
        <v>0.33769528616589067</v>
      </c>
    </row>
    <row r="1184" spans="2:13" x14ac:dyDescent="0.3">
      <c r="B1184" s="69"/>
      <c r="F1184" s="69">
        <v>45769.502077604004</v>
      </c>
      <c r="G1184" s="64">
        <v>2.6485166806320057</v>
      </c>
      <c r="H1184" s="69">
        <v>45769.502077604004</v>
      </c>
      <c r="I1184" s="64">
        <v>8.2073023780023231</v>
      </c>
      <c r="K1184" s="70">
        <v>-0.29129660354329839</v>
      </c>
      <c r="M1184" s="234">
        <f t="shared" si="18"/>
        <v>0.34129660354329838</v>
      </c>
    </row>
    <row r="1185" spans="2:13" x14ac:dyDescent="0.3">
      <c r="B1185" s="69"/>
      <c r="F1185" s="69">
        <v>45769.606938715115</v>
      </c>
      <c r="G1185" s="64">
        <v>2.7789801372416809</v>
      </c>
      <c r="H1185" s="69">
        <v>45769.606938715115</v>
      </c>
      <c r="I1185" s="64">
        <v>7.2751964686219424</v>
      </c>
      <c r="K1185" s="70">
        <v>-0.32023087256264698</v>
      </c>
      <c r="M1185" s="234">
        <f t="shared" si="18"/>
        <v>0.37023087256264697</v>
      </c>
    </row>
    <row r="1186" spans="2:13" x14ac:dyDescent="0.3">
      <c r="B1186" s="69"/>
      <c r="F1186" s="69">
        <v>45769.711799826226</v>
      </c>
      <c r="G1186" s="64">
        <v>2.8380056279167456</v>
      </c>
      <c r="H1186" s="69">
        <v>45769.711799826226</v>
      </c>
      <c r="I1186" s="64">
        <v>6.8392496459379597</v>
      </c>
      <c r="K1186" s="70">
        <v>-0.30809414097926824</v>
      </c>
      <c r="M1186" s="234">
        <f t="shared" si="18"/>
        <v>0.35809414097926823</v>
      </c>
    </row>
    <row r="1187" spans="2:13" x14ac:dyDescent="0.3">
      <c r="B1187" s="69"/>
      <c r="F1187" s="69">
        <v>45769.816660937337</v>
      </c>
      <c r="G1187" s="64">
        <v>3.0167853686191664</v>
      </c>
      <c r="H1187" s="69">
        <v>45769.816660937337</v>
      </c>
      <c r="I1187" s="64">
        <v>9.7838607159430708</v>
      </c>
      <c r="K1187" s="70">
        <v>-0.3100514103703324</v>
      </c>
      <c r="M1187" s="234">
        <f t="shared" si="18"/>
        <v>0.36005141037033239</v>
      </c>
    </row>
    <row r="1188" spans="2:13" x14ac:dyDescent="0.3">
      <c r="B1188" s="69"/>
      <c r="F1188" s="69">
        <v>45769.921522048448</v>
      </c>
      <c r="G1188" s="64">
        <v>2.9604708089172012</v>
      </c>
      <c r="H1188" s="69">
        <v>45769.921522048448</v>
      </c>
      <c r="I1188" s="64">
        <v>10.764008068102443</v>
      </c>
      <c r="K1188" s="70">
        <v>-0.35972664543651695</v>
      </c>
      <c r="M1188" s="234">
        <f t="shared" si="18"/>
        <v>0.40972664543651693</v>
      </c>
    </row>
    <row r="1189" spans="2:13" x14ac:dyDescent="0.3">
      <c r="B1189" s="69"/>
      <c r="F1189" s="69">
        <v>45770.026383159558</v>
      </c>
      <c r="G1189" s="64">
        <v>3.0458356507021667</v>
      </c>
      <c r="H1189" s="69">
        <v>45770.026383159558</v>
      </c>
      <c r="I1189" s="64">
        <v>7.6052713536841958</v>
      </c>
      <c r="K1189" s="70">
        <v>-0.35330225798176795</v>
      </c>
      <c r="M1189" s="234">
        <f t="shared" si="18"/>
        <v>0.40330225798176794</v>
      </c>
    </row>
    <row r="1190" spans="2:13" x14ac:dyDescent="0.3">
      <c r="B1190" s="69"/>
      <c r="F1190" s="69">
        <v>45770.131244270669</v>
      </c>
      <c r="G1190" s="64">
        <v>3.2916754158183532</v>
      </c>
      <c r="H1190" s="69">
        <v>45770.131244270669</v>
      </c>
      <c r="I1190" s="64">
        <v>7.9187002265070259</v>
      </c>
      <c r="K1190" s="70">
        <v>-0.32861187828359195</v>
      </c>
      <c r="M1190" s="234">
        <f t="shared" si="18"/>
        <v>0.37861187828359194</v>
      </c>
    </row>
    <row r="1191" spans="2:13" x14ac:dyDescent="0.3">
      <c r="B1191" s="69"/>
      <c r="F1191" s="69">
        <v>45770.23610538178</v>
      </c>
      <c r="G1191" s="64">
        <v>3.119627128064649</v>
      </c>
      <c r="H1191" s="69">
        <v>45770.23610538178</v>
      </c>
      <c r="I1191" s="64">
        <v>7.3006531015838529</v>
      </c>
      <c r="K1191" s="70">
        <v>-0.37616640590061323</v>
      </c>
      <c r="M1191" s="234">
        <f t="shared" si="18"/>
        <v>0.42616640590061322</v>
      </c>
    </row>
    <row r="1192" spans="2:13" x14ac:dyDescent="0.3">
      <c r="B1192" s="69"/>
      <c r="F1192" s="69">
        <v>45770.340966492891</v>
      </c>
      <c r="G1192" s="64">
        <v>3.2069008396375094</v>
      </c>
      <c r="H1192" s="69">
        <v>45770.340966492891</v>
      </c>
      <c r="I1192" s="64">
        <v>9.6925963820251031</v>
      </c>
      <c r="K1192" s="70">
        <v>-0.40162025788186079</v>
      </c>
      <c r="M1192" s="234">
        <f t="shared" si="18"/>
        <v>0.45162025788186078</v>
      </c>
    </row>
    <row r="1193" spans="2:13" x14ac:dyDescent="0.3">
      <c r="B1193" s="69"/>
      <c r="F1193" s="69">
        <v>45770.445827604002</v>
      </c>
      <c r="G1193" s="64">
        <v>3.0779311875298214</v>
      </c>
      <c r="H1193" s="69">
        <v>45770.445827604002</v>
      </c>
      <c r="I1193" s="64">
        <v>7.0649065889059681</v>
      </c>
      <c r="K1193" s="70">
        <v>-0.35389650075632578</v>
      </c>
      <c r="M1193" s="234">
        <f t="shared" si="18"/>
        <v>0.40389650075632577</v>
      </c>
    </row>
    <row r="1194" spans="2:13" x14ac:dyDescent="0.3">
      <c r="B1194" s="69"/>
      <c r="F1194" s="69">
        <v>45770.550688715113</v>
      </c>
      <c r="G1194" s="64">
        <v>2.8707639098725672</v>
      </c>
      <c r="H1194" s="69">
        <v>45770.550688715113</v>
      </c>
      <c r="I1194" s="64">
        <v>10.188859155455775</v>
      </c>
      <c r="K1194" s="70">
        <v>-0.39039301676027111</v>
      </c>
      <c r="M1194" s="234">
        <f t="shared" si="18"/>
        <v>0.44039301676027109</v>
      </c>
    </row>
    <row r="1195" spans="2:13" x14ac:dyDescent="0.3">
      <c r="B1195" s="69"/>
      <c r="F1195" s="69">
        <v>45770.655549826224</v>
      </c>
      <c r="G1195" s="64">
        <v>3.0802912128717108</v>
      </c>
      <c r="H1195" s="69">
        <v>45770.655549826224</v>
      </c>
      <c r="I1195" s="64">
        <v>7.4409376644539034</v>
      </c>
      <c r="K1195" s="70">
        <v>-0.42825339850183963</v>
      </c>
      <c r="M1195" s="234">
        <f t="shared" si="18"/>
        <v>0.47825339850183962</v>
      </c>
    </row>
    <row r="1196" spans="2:13" x14ac:dyDescent="0.3">
      <c r="B1196" s="69"/>
      <c r="F1196" s="69">
        <v>45770.760410937335</v>
      </c>
      <c r="G1196" s="64">
        <v>3.1832931084936837</v>
      </c>
      <c r="H1196" s="69">
        <v>45770.760410937335</v>
      </c>
      <c r="I1196" s="64">
        <v>9.1890912503415887</v>
      </c>
      <c r="K1196" s="70">
        <v>-0.41171828831120838</v>
      </c>
      <c r="M1196" s="234">
        <f t="shared" si="18"/>
        <v>0.46171828831120837</v>
      </c>
    </row>
    <row r="1197" spans="2:13" x14ac:dyDescent="0.3">
      <c r="B1197" s="69"/>
      <c r="F1197" s="69">
        <v>45770.865272048446</v>
      </c>
      <c r="G1197" s="64">
        <v>3.0629746032504523</v>
      </c>
      <c r="H1197" s="69">
        <v>45770.865272048446</v>
      </c>
      <c r="I1197" s="64">
        <v>8.8570737298699136</v>
      </c>
      <c r="K1197" s="70">
        <v>-0.3730791595291067</v>
      </c>
      <c r="M1197" s="234">
        <f t="shared" si="18"/>
        <v>0.42307915952910669</v>
      </c>
    </row>
    <row r="1198" spans="2:13" x14ac:dyDescent="0.3">
      <c r="B1198" s="69"/>
      <c r="F1198" s="69">
        <v>45770.970133159557</v>
      </c>
      <c r="G1198" s="64">
        <v>3.0403789351811801</v>
      </c>
      <c r="H1198" s="69">
        <v>45770.970133159557</v>
      </c>
      <c r="I1198" s="64">
        <v>9.9557613624195298</v>
      </c>
      <c r="K1198" s="70">
        <v>-0.40473795719130623</v>
      </c>
      <c r="M1198" s="234">
        <f t="shared" si="18"/>
        <v>0.45473795719130622</v>
      </c>
    </row>
    <row r="1199" spans="2:13" x14ac:dyDescent="0.3">
      <c r="B1199" s="69"/>
      <c r="F1199" s="69">
        <v>45771.074994270668</v>
      </c>
      <c r="G1199" s="64">
        <v>3.2274497009660919</v>
      </c>
      <c r="H1199" s="69">
        <v>45771.074994270668</v>
      </c>
      <c r="I1199" s="64">
        <v>9.4946562233365928</v>
      </c>
      <c r="K1199" s="70">
        <v>-0.41423658274180697</v>
      </c>
      <c r="M1199" s="234">
        <f t="shared" si="18"/>
        <v>0.46423658274180696</v>
      </c>
    </row>
    <row r="1200" spans="2:13" x14ac:dyDescent="0.3">
      <c r="B1200" s="69"/>
      <c r="F1200" s="69">
        <v>45771.179855381779</v>
      </c>
      <c r="G1200" s="64">
        <v>2.9933510195676849</v>
      </c>
      <c r="H1200" s="69">
        <v>45771.179855381779</v>
      </c>
      <c r="I1200" s="64">
        <v>7.8656845263628767</v>
      </c>
      <c r="K1200" s="70">
        <v>-0.40288360146392149</v>
      </c>
      <c r="M1200" s="234">
        <f t="shared" si="18"/>
        <v>0.45288360146392148</v>
      </c>
    </row>
    <row r="1201" spans="2:13" x14ac:dyDescent="0.3">
      <c r="B1201" s="69"/>
      <c r="F1201" s="69">
        <v>45771.28471649289</v>
      </c>
      <c r="G1201" s="64">
        <v>3.1800564037924524</v>
      </c>
      <c r="H1201" s="69">
        <v>45771.28471649289</v>
      </c>
      <c r="I1201" s="64">
        <v>8.0361559103966531</v>
      </c>
      <c r="K1201" s="70">
        <v>-0.40306649528270988</v>
      </c>
      <c r="M1201" s="234">
        <f t="shared" si="18"/>
        <v>0.45306649528270987</v>
      </c>
    </row>
    <row r="1202" spans="2:13" x14ac:dyDescent="0.3">
      <c r="B1202" s="69"/>
      <c r="F1202" s="69">
        <v>45771.389577604001</v>
      </c>
      <c r="G1202" s="64">
        <v>3.3746548390218445</v>
      </c>
      <c r="H1202" s="69">
        <v>45771.389577604001</v>
      </c>
      <c r="I1202" s="64">
        <v>7.643347468791271</v>
      </c>
      <c r="K1202" s="70">
        <v>-0.42907796291737521</v>
      </c>
      <c r="M1202" s="234">
        <f t="shared" si="18"/>
        <v>0.4790779629173752</v>
      </c>
    </row>
    <row r="1203" spans="2:13" x14ac:dyDescent="0.3">
      <c r="B1203" s="69"/>
      <c r="F1203" s="69">
        <v>45771.494438715112</v>
      </c>
      <c r="G1203" s="64">
        <v>3.3912339373932436</v>
      </c>
      <c r="H1203" s="69">
        <v>45771.494438715112</v>
      </c>
      <c r="I1203" s="64">
        <v>9.9547219734640624</v>
      </c>
      <c r="K1203" s="70">
        <v>-0.43075400559840477</v>
      </c>
      <c r="M1203" s="234">
        <f t="shared" si="18"/>
        <v>0.48075400559840475</v>
      </c>
    </row>
    <row r="1204" spans="2:13" x14ac:dyDescent="0.3">
      <c r="B1204" s="69"/>
      <c r="F1204" s="69">
        <v>45771.599299826223</v>
      </c>
      <c r="G1204" s="64">
        <v>3.4104478596266663</v>
      </c>
      <c r="H1204" s="69">
        <v>45771.599299826223</v>
      </c>
      <c r="I1204" s="64">
        <v>8.1994458754723922</v>
      </c>
      <c r="K1204" s="70">
        <v>-0.42807540244876863</v>
      </c>
      <c r="M1204" s="234">
        <f t="shared" si="18"/>
        <v>0.47807540244876862</v>
      </c>
    </row>
    <row r="1205" spans="2:13" x14ac:dyDescent="0.3">
      <c r="B1205" s="69"/>
      <c r="F1205" s="69">
        <v>45771.704160937334</v>
      </c>
      <c r="G1205" s="64">
        <v>3.3900700137811874</v>
      </c>
      <c r="H1205" s="69">
        <v>45771.704160937334</v>
      </c>
      <c r="I1205" s="64">
        <v>8.2857214426865671</v>
      </c>
      <c r="K1205" s="70">
        <v>-0.43319643716879414</v>
      </c>
      <c r="M1205" s="234">
        <f t="shared" si="18"/>
        <v>0.48319643716879412</v>
      </c>
    </row>
    <row r="1206" spans="2:13" x14ac:dyDescent="0.3">
      <c r="B1206" s="69"/>
      <c r="F1206" s="69">
        <v>45771.809022048445</v>
      </c>
      <c r="G1206" s="64">
        <v>3.2698183056089984</v>
      </c>
      <c r="H1206" s="69">
        <v>45771.809022048445</v>
      </c>
      <c r="I1206" s="64">
        <v>9.2031615505270441</v>
      </c>
      <c r="K1206" s="70">
        <v>-0.47699400682371879</v>
      </c>
      <c r="M1206" s="234">
        <f t="shared" si="18"/>
        <v>0.52699400682371877</v>
      </c>
    </row>
    <row r="1207" spans="2:13" x14ac:dyDescent="0.3">
      <c r="B1207" s="69"/>
      <c r="F1207" s="69">
        <v>45771.913883159556</v>
      </c>
      <c r="G1207" s="64">
        <v>3.3769026476438415</v>
      </c>
      <c r="H1207" s="69">
        <v>45771.913883159556</v>
      </c>
      <c r="I1207" s="64">
        <v>9.7016860873668929</v>
      </c>
      <c r="K1207" s="70">
        <v>-0.51520857089431205</v>
      </c>
      <c r="M1207" s="234">
        <f t="shared" si="18"/>
        <v>0.56520857089431209</v>
      </c>
    </row>
    <row r="1208" spans="2:13" x14ac:dyDescent="0.3">
      <c r="B1208" s="69"/>
      <c r="F1208" s="69">
        <v>45772.018744270667</v>
      </c>
      <c r="G1208" s="64">
        <v>3.4330695866210794</v>
      </c>
      <c r="H1208" s="69">
        <v>45772.018744270667</v>
      </c>
      <c r="I1208" s="64">
        <v>8.1249525430541674</v>
      </c>
      <c r="K1208" s="70">
        <v>-0.50058295299274203</v>
      </c>
      <c r="M1208" s="234">
        <f t="shared" si="18"/>
        <v>0.55058295299274207</v>
      </c>
    </row>
    <row r="1209" spans="2:13" x14ac:dyDescent="0.3">
      <c r="B1209" s="69"/>
      <c r="F1209" s="69">
        <v>45772.123605381777</v>
      </c>
      <c r="G1209" s="64">
        <v>3.4483366907004078</v>
      </c>
      <c r="H1209" s="69">
        <v>45772.123605381777</v>
      </c>
      <c r="I1209" s="64">
        <v>8.9891517147807871</v>
      </c>
      <c r="K1209" s="70">
        <v>-0.54714695965452775</v>
      </c>
      <c r="M1209" s="234">
        <f t="shared" si="18"/>
        <v>0.5971469596545278</v>
      </c>
    </row>
    <row r="1210" spans="2:13" x14ac:dyDescent="0.3">
      <c r="B1210" s="69"/>
      <c r="F1210" s="69">
        <v>45772.228466492888</v>
      </c>
      <c r="G1210" s="64">
        <v>3.6658338864997968</v>
      </c>
      <c r="H1210" s="69">
        <v>45772.228466492888</v>
      </c>
      <c r="I1210" s="64">
        <v>8.9457520566443911</v>
      </c>
      <c r="K1210" s="70">
        <v>-0.5103267624970812</v>
      </c>
      <c r="M1210" s="234">
        <f t="shared" si="18"/>
        <v>0.56032676249708124</v>
      </c>
    </row>
    <row r="1211" spans="2:13" x14ac:dyDescent="0.3">
      <c r="B1211" s="69"/>
      <c r="F1211" s="69">
        <v>45772.333327603999</v>
      </c>
      <c r="G1211" s="64">
        <v>3.4664171671248125</v>
      </c>
      <c r="H1211" s="69">
        <v>45772.333327603999</v>
      </c>
      <c r="I1211" s="64">
        <v>10.396926867269716</v>
      </c>
      <c r="K1211" s="70">
        <v>-0.54994251738407418</v>
      </c>
      <c r="M1211" s="234">
        <f t="shared" si="18"/>
        <v>0.59994251738407423</v>
      </c>
    </row>
    <row r="1212" spans="2:13" x14ac:dyDescent="0.3">
      <c r="B1212" s="69"/>
      <c r="F1212" s="69">
        <v>45772.43818871511</v>
      </c>
      <c r="G1212" s="64">
        <v>3.5512067485595908</v>
      </c>
      <c r="H1212" s="69">
        <v>45772.43818871511</v>
      </c>
      <c r="I1212" s="64">
        <v>8.0090120471968511</v>
      </c>
      <c r="K1212" s="70">
        <v>-0.52777646828011637</v>
      </c>
      <c r="M1212" s="234">
        <f t="shared" si="18"/>
        <v>0.57777646828011642</v>
      </c>
    </row>
    <row r="1213" spans="2:13" x14ac:dyDescent="0.3">
      <c r="B1213" s="69"/>
      <c r="F1213" s="69">
        <v>45772.543049826221</v>
      </c>
      <c r="G1213" s="64">
        <v>3.4251938782522093</v>
      </c>
      <c r="H1213" s="69">
        <v>45772.543049826221</v>
      </c>
      <c r="I1213" s="64">
        <v>10.061055029802247</v>
      </c>
      <c r="K1213" s="70">
        <v>-0.54295647745431297</v>
      </c>
      <c r="M1213" s="234">
        <f t="shared" si="18"/>
        <v>0.59295647745431301</v>
      </c>
    </row>
    <row r="1214" spans="2:13" x14ac:dyDescent="0.3">
      <c r="B1214" s="69"/>
      <c r="F1214" s="69">
        <v>45772.647910937332</v>
      </c>
      <c r="G1214" s="64">
        <v>3.2531807853973533</v>
      </c>
      <c r="H1214" s="69">
        <v>45772.647910937332</v>
      </c>
      <c r="I1214" s="64">
        <v>10.39369867263521</v>
      </c>
      <c r="K1214" s="70">
        <v>-0.57582871528713031</v>
      </c>
      <c r="M1214" s="234">
        <f t="shared" si="18"/>
        <v>0.62582871528713035</v>
      </c>
    </row>
    <row r="1215" spans="2:13" x14ac:dyDescent="0.3">
      <c r="B1215" s="69"/>
      <c r="F1215" s="69">
        <v>45772.752772048443</v>
      </c>
      <c r="G1215" s="64">
        <v>3.0521422693741851</v>
      </c>
      <c r="H1215" s="69">
        <v>45772.752772048443</v>
      </c>
      <c r="I1215" s="64">
        <v>8.4024052149582023</v>
      </c>
      <c r="K1215" s="70">
        <v>-0.57121954409309239</v>
      </c>
      <c r="M1215" s="234">
        <f t="shared" si="18"/>
        <v>0.62121954409309244</v>
      </c>
    </row>
    <row r="1216" spans="2:13" x14ac:dyDescent="0.3">
      <c r="B1216" s="69"/>
      <c r="F1216" s="69">
        <v>45772.857633159554</v>
      </c>
      <c r="G1216" s="64">
        <v>3.1007967005403136</v>
      </c>
      <c r="H1216" s="69">
        <v>45772.857633159554</v>
      </c>
      <c r="I1216" s="64">
        <v>7.8888306367193888</v>
      </c>
      <c r="K1216" s="70">
        <v>-0.54695505392195931</v>
      </c>
      <c r="M1216" s="234">
        <f t="shared" si="18"/>
        <v>0.59695505392195936</v>
      </c>
    </row>
    <row r="1217" spans="2:13" x14ac:dyDescent="0.3">
      <c r="B1217" s="69"/>
      <c r="F1217" s="69">
        <v>45772.962494270665</v>
      </c>
      <c r="G1217" s="64">
        <v>3.0342466319199084</v>
      </c>
      <c r="H1217" s="69">
        <v>45772.962494270665</v>
      </c>
      <c r="I1217" s="64">
        <v>8.3159313639396935</v>
      </c>
      <c r="K1217" s="70">
        <v>-0.51469903725304678</v>
      </c>
      <c r="M1217" s="234">
        <f t="shared" si="18"/>
        <v>0.56469903725304682</v>
      </c>
    </row>
    <row r="1218" spans="2:13" x14ac:dyDescent="0.3">
      <c r="B1218" s="69"/>
      <c r="F1218" s="69">
        <v>45773.067355381776</v>
      </c>
      <c r="G1218" s="64">
        <v>2.9646289135924371</v>
      </c>
      <c r="H1218" s="69">
        <v>45773.067355381776</v>
      </c>
      <c r="I1218" s="64">
        <v>9.9515075105346273</v>
      </c>
      <c r="K1218" s="70">
        <v>-0.51742592688396194</v>
      </c>
      <c r="M1218" s="234">
        <f t="shared" si="18"/>
        <v>0.56742592688396198</v>
      </c>
    </row>
    <row r="1219" spans="2:13" x14ac:dyDescent="0.3">
      <c r="B1219" s="69"/>
      <c r="F1219" s="69">
        <v>45773.172216492887</v>
      </c>
      <c r="G1219" s="64">
        <v>2.8322508092818701</v>
      </c>
      <c r="H1219" s="69">
        <v>45773.172216492887</v>
      </c>
      <c r="I1219" s="64">
        <v>8.1689879992039884</v>
      </c>
      <c r="K1219" s="70">
        <v>-0.51649257185838793</v>
      </c>
      <c r="M1219" s="234">
        <f t="shared" si="18"/>
        <v>0.56649257185838797</v>
      </c>
    </row>
    <row r="1220" spans="2:13" x14ac:dyDescent="0.3">
      <c r="B1220" s="69"/>
      <c r="F1220" s="69">
        <v>45773.277077603998</v>
      </c>
      <c r="G1220" s="64">
        <v>2.9831730983407589</v>
      </c>
      <c r="H1220" s="69">
        <v>45773.277077603998</v>
      </c>
      <c r="I1220" s="64">
        <v>9.3373032246015857</v>
      </c>
      <c r="K1220" s="70">
        <v>-0.50554987187702494</v>
      </c>
      <c r="M1220" s="234">
        <f t="shared" si="18"/>
        <v>0.55554987187702498</v>
      </c>
    </row>
    <row r="1221" spans="2:13" x14ac:dyDescent="0.3">
      <c r="B1221" s="69"/>
      <c r="F1221" s="69">
        <v>45773.381938715109</v>
      </c>
      <c r="G1221" s="64">
        <v>2.9910241235494253</v>
      </c>
      <c r="H1221" s="69">
        <v>45773.381938715109</v>
      </c>
      <c r="I1221" s="64">
        <v>8.0132166206598647</v>
      </c>
      <c r="K1221" s="70">
        <v>-0.49458056371880194</v>
      </c>
      <c r="M1221" s="234">
        <f t="shared" si="18"/>
        <v>0.54458056371880192</v>
      </c>
    </row>
    <row r="1222" spans="2:13" x14ac:dyDescent="0.3">
      <c r="B1222" s="69"/>
      <c r="F1222" s="69">
        <v>45773.48679982622</v>
      </c>
      <c r="G1222" s="64">
        <v>2.9179460687861303</v>
      </c>
      <c r="H1222" s="69">
        <v>45773.48679982622</v>
      </c>
      <c r="I1222" s="64">
        <v>8.8106641112795501</v>
      </c>
      <c r="K1222" s="70">
        <v>-0.46668706083339734</v>
      </c>
      <c r="M1222" s="234">
        <f t="shared" si="18"/>
        <v>0.51668706083339733</v>
      </c>
    </row>
    <row r="1223" spans="2:13" x14ac:dyDescent="0.3">
      <c r="B1223" s="69"/>
      <c r="F1223" s="69">
        <v>45773.591660937331</v>
      </c>
      <c r="G1223" s="64">
        <v>3.1469901602733898</v>
      </c>
      <c r="H1223" s="69">
        <v>45773.591660937331</v>
      </c>
      <c r="I1223" s="64">
        <v>7.470284690134716</v>
      </c>
      <c r="K1223" s="70">
        <v>-0.47583656124867951</v>
      </c>
      <c r="M1223" s="234">
        <f t="shared" si="18"/>
        <v>0.5258365612486795</v>
      </c>
    </row>
    <row r="1224" spans="2:13" x14ac:dyDescent="0.3">
      <c r="B1224" s="69"/>
      <c r="F1224" s="69">
        <v>45773.696522048442</v>
      </c>
      <c r="G1224" s="64">
        <v>2.9115485050147925</v>
      </c>
      <c r="H1224" s="69">
        <v>45773.696522048442</v>
      </c>
      <c r="I1224" s="64">
        <v>9.9420251923992264</v>
      </c>
      <c r="K1224" s="70">
        <v>-0.48378429919852622</v>
      </c>
      <c r="M1224" s="234">
        <f t="shared" si="18"/>
        <v>0.53378429919852621</v>
      </c>
    </row>
    <row r="1225" spans="2:13" x14ac:dyDescent="0.3">
      <c r="B1225" s="69"/>
      <c r="F1225" s="69">
        <v>45773.801383159553</v>
      </c>
      <c r="G1225" s="64">
        <v>2.7638790493220387</v>
      </c>
      <c r="H1225" s="69">
        <v>45773.801383159553</v>
      </c>
      <c r="I1225" s="64">
        <v>7.8380643234530645</v>
      </c>
      <c r="K1225" s="70">
        <v>-0.4533113286386618</v>
      </c>
      <c r="M1225" s="234">
        <f t="shared" si="18"/>
        <v>0.50331132863866179</v>
      </c>
    </row>
    <row r="1226" spans="2:13" x14ac:dyDescent="0.3">
      <c r="B1226" s="69"/>
      <c r="F1226" s="69">
        <v>45773.906244270664</v>
      </c>
      <c r="G1226" s="64">
        <v>2.8238788745705627</v>
      </c>
      <c r="H1226" s="69">
        <v>45773.906244270664</v>
      </c>
      <c r="I1226" s="64">
        <v>10.568285426309981</v>
      </c>
      <c r="K1226" s="70">
        <v>-0.48819625450798881</v>
      </c>
      <c r="M1226" s="234">
        <f t="shared" si="18"/>
        <v>0.5381962545079888</v>
      </c>
    </row>
    <row r="1227" spans="2:13" x14ac:dyDescent="0.3">
      <c r="B1227" s="69"/>
      <c r="F1227" s="69">
        <v>45774.011105381775</v>
      </c>
      <c r="G1227" s="64">
        <v>2.8951770666650791</v>
      </c>
      <c r="H1227" s="69">
        <v>45774.011105381775</v>
      </c>
      <c r="I1227" s="64">
        <v>10.191064704739187</v>
      </c>
      <c r="K1227" s="70">
        <v>-0.50199486073813393</v>
      </c>
      <c r="M1227" s="234">
        <f t="shared" si="18"/>
        <v>0.55199486073813397</v>
      </c>
    </row>
    <row r="1228" spans="2:13" x14ac:dyDescent="0.3">
      <c r="B1228" s="69"/>
      <c r="F1228" s="69">
        <v>45774.115966492885</v>
      </c>
      <c r="G1228" s="64">
        <v>2.8464295521593099</v>
      </c>
      <c r="H1228" s="69">
        <v>45774.115966492885</v>
      </c>
      <c r="I1228" s="64">
        <v>10.615695101841608</v>
      </c>
      <c r="K1228" s="70">
        <v>-0.47826011300131804</v>
      </c>
      <c r="M1228" s="234">
        <f t="shared" si="18"/>
        <v>0.52826011300131803</v>
      </c>
    </row>
    <row r="1229" spans="2:13" x14ac:dyDescent="0.3">
      <c r="B1229" s="69"/>
      <c r="F1229" s="69">
        <v>45774.220827603996</v>
      </c>
      <c r="G1229" s="64">
        <v>3.0253414803319716</v>
      </c>
      <c r="H1229" s="69">
        <v>45774.220827603996</v>
      </c>
      <c r="I1229" s="64">
        <v>7.0918147330654007</v>
      </c>
      <c r="K1229" s="70">
        <v>-0.49781742461418688</v>
      </c>
      <c r="M1229" s="234">
        <f t="shared" si="18"/>
        <v>0.54781742461418692</v>
      </c>
    </row>
    <row r="1230" spans="2:13" x14ac:dyDescent="0.3">
      <c r="B1230" s="69"/>
      <c r="F1230" s="69">
        <v>45774.325688715107</v>
      </c>
      <c r="G1230" s="64">
        <v>2.9734090468198753</v>
      </c>
      <c r="H1230" s="69">
        <v>45774.325688715107</v>
      </c>
      <c r="I1230" s="64">
        <v>9.2079685926368242</v>
      </c>
      <c r="K1230" s="70">
        <v>-0.50698128612501059</v>
      </c>
      <c r="M1230" s="234">
        <f t="shared" si="18"/>
        <v>0.55698128612501063</v>
      </c>
    </row>
    <row r="1231" spans="2:13" x14ac:dyDescent="0.3">
      <c r="B1231" s="69"/>
      <c r="F1231" s="69">
        <v>45774.430549826218</v>
      </c>
      <c r="G1231" s="64">
        <v>2.852318071321728</v>
      </c>
      <c r="H1231" s="69">
        <v>45774.430549826218</v>
      </c>
      <c r="I1231" s="64">
        <v>7.768141651470172</v>
      </c>
      <c r="K1231" s="70">
        <v>-0.54388871425700391</v>
      </c>
      <c r="M1231" s="234">
        <f t="shared" ref="M1231:M1294" si="19">-K1231+0.05</f>
        <v>0.59388871425700396</v>
      </c>
    </row>
    <row r="1232" spans="2:13" x14ac:dyDescent="0.3">
      <c r="B1232" s="69"/>
      <c r="F1232" s="69">
        <v>45774.535410937329</v>
      </c>
      <c r="G1232" s="64">
        <v>3.0313492759406544</v>
      </c>
      <c r="H1232" s="69">
        <v>45774.535410937329</v>
      </c>
      <c r="I1232" s="64">
        <v>10.527485707829594</v>
      </c>
      <c r="K1232" s="70">
        <v>-0.5541066081227769</v>
      </c>
      <c r="M1232" s="234">
        <f t="shared" si="19"/>
        <v>0.60410660812277694</v>
      </c>
    </row>
    <row r="1233" spans="2:13" x14ac:dyDescent="0.3">
      <c r="B1233" s="69"/>
      <c r="F1233" s="69">
        <v>45774.64027204844</v>
      </c>
      <c r="G1233" s="64">
        <v>3.0636369289283643</v>
      </c>
      <c r="H1233" s="69">
        <v>45774.64027204844</v>
      </c>
      <c r="I1233" s="64">
        <v>9.7195330736274848</v>
      </c>
      <c r="K1233" s="70">
        <v>-0.53080607985401818</v>
      </c>
      <c r="M1233" s="234">
        <f t="shared" si="19"/>
        <v>0.58080607985401822</v>
      </c>
    </row>
    <row r="1234" spans="2:13" x14ac:dyDescent="0.3">
      <c r="B1234" s="69"/>
      <c r="F1234" s="69">
        <v>45774.745133159551</v>
      </c>
      <c r="G1234" s="64">
        <v>2.8936979469547257</v>
      </c>
      <c r="H1234" s="69">
        <v>45774.745133159551</v>
      </c>
      <c r="I1234" s="64">
        <v>10.086965676974454</v>
      </c>
      <c r="K1234" s="70">
        <v>-0.5595753961425356</v>
      </c>
      <c r="M1234" s="234">
        <f t="shared" si="19"/>
        <v>0.60957539614253564</v>
      </c>
    </row>
    <row r="1235" spans="2:13" x14ac:dyDescent="0.3">
      <c r="B1235" s="69"/>
      <c r="F1235" s="69">
        <v>45774.849994270662</v>
      </c>
      <c r="G1235" s="64">
        <v>2.9715747109065083</v>
      </c>
      <c r="H1235" s="69">
        <v>45774.849994270662</v>
      </c>
      <c r="I1235" s="64">
        <v>10.474143018395676</v>
      </c>
      <c r="K1235" s="70">
        <v>-0.55972353404215403</v>
      </c>
      <c r="M1235" s="234">
        <f t="shared" si="19"/>
        <v>0.60972353404215407</v>
      </c>
    </row>
    <row r="1236" spans="2:13" x14ac:dyDescent="0.3">
      <c r="B1236" s="69"/>
      <c r="F1236" s="69">
        <v>45774.954855381773</v>
      </c>
      <c r="G1236" s="64">
        <v>2.7536672413705152</v>
      </c>
      <c r="H1236" s="69">
        <v>45774.954855381773</v>
      </c>
      <c r="I1236" s="64">
        <v>7.2879402301539109</v>
      </c>
      <c r="K1236" s="70">
        <v>-0.59356531766424492</v>
      </c>
      <c r="M1236" s="234">
        <f t="shared" si="19"/>
        <v>0.64356531766424496</v>
      </c>
    </row>
    <row r="1237" spans="2:13" x14ac:dyDescent="0.3">
      <c r="B1237" s="69"/>
      <c r="F1237" s="69">
        <v>45775.059716492884</v>
      </c>
      <c r="G1237" s="64">
        <v>2.8373228385334572</v>
      </c>
      <c r="H1237" s="69">
        <v>45775.059716492884</v>
      </c>
      <c r="I1237" s="64">
        <v>7.8066347476719962</v>
      </c>
      <c r="K1237" s="70">
        <v>-0.58350687331665663</v>
      </c>
      <c r="M1237" s="234">
        <f t="shared" si="19"/>
        <v>0.63350687331665667</v>
      </c>
    </row>
    <row r="1238" spans="2:13" x14ac:dyDescent="0.3">
      <c r="B1238" s="69"/>
      <c r="F1238" s="69">
        <v>45775.164577603995</v>
      </c>
      <c r="G1238" s="64">
        <v>2.9166118281425844</v>
      </c>
      <c r="H1238" s="69">
        <v>45775.164577603995</v>
      </c>
      <c r="I1238" s="64">
        <v>9.6899185393912362</v>
      </c>
      <c r="K1238" s="70">
        <v>-0.57373820398956865</v>
      </c>
      <c r="M1238" s="234">
        <f t="shared" si="19"/>
        <v>0.6237382039895687</v>
      </c>
    </row>
    <row r="1239" spans="2:13" x14ac:dyDescent="0.3">
      <c r="B1239" s="69"/>
      <c r="F1239" s="69">
        <v>45775.269438715106</v>
      </c>
      <c r="G1239" s="64">
        <v>2.6672693337855815</v>
      </c>
      <c r="H1239" s="69">
        <v>45775.269438715106</v>
      </c>
      <c r="I1239" s="64">
        <v>9.6285884385854157</v>
      </c>
      <c r="K1239" s="70">
        <v>-0.54825453823611059</v>
      </c>
      <c r="M1239" s="234">
        <f t="shared" si="19"/>
        <v>0.59825453823611063</v>
      </c>
    </row>
    <row r="1240" spans="2:13" x14ac:dyDescent="0.3">
      <c r="B1240" s="69"/>
      <c r="F1240" s="69">
        <v>45775.374299826217</v>
      </c>
      <c r="G1240" s="64">
        <v>2.6406732018854138</v>
      </c>
      <c r="H1240" s="69">
        <v>45775.374299826217</v>
      </c>
      <c r="I1240" s="64">
        <v>7.8500734679268795</v>
      </c>
      <c r="K1240" s="70">
        <v>-0.53770867020870139</v>
      </c>
      <c r="M1240" s="234">
        <f t="shared" si="19"/>
        <v>0.58770867020870143</v>
      </c>
    </row>
    <row r="1241" spans="2:13" x14ac:dyDescent="0.3">
      <c r="B1241" s="69"/>
      <c r="F1241" s="69">
        <v>45775.479160937328</v>
      </c>
      <c r="G1241" s="64">
        <v>2.859324311377117</v>
      </c>
      <c r="H1241" s="69">
        <v>45775.479160937328</v>
      </c>
      <c r="I1241" s="64">
        <v>9.0067785879729101</v>
      </c>
      <c r="K1241" s="70">
        <v>-0.5615847375237788</v>
      </c>
      <c r="M1241" s="234">
        <f t="shared" si="19"/>
        <v>0.61158473752377884</v>
      </c>
    </row>
    <row r="1242" spans="2:13" x14ac:dyDescent="0.3">
      <c r="B1242" s="69"/>
      <c r="F1242" s="69">
        <v>45775.584022048439</v>
      </c>
      <c r="G1242" s="64">
        <v>2.6775367528308012</v>
      </c>
      <c r="H1242" s="69">
        <v>45775.584022048439</v>
      </c>
      <c r="I1242" s="64">
        <v>7.5937154768508037</v>
      </c>
      <c r="K1242" s="70">
        <v>-0.52666499777998665</v>
      </c>
      <c r="M1242" s="234">
        <f t="shared" si="19"/>
        <v>0.5766649977799867</v>
      </c>
    </row>
    <row r="1243" spans="2:13" x14ac:dyDescent="0.3">
      <c r="B1243" s="69"/>
      <c r="F1243" s="69">
        <v>45775.68888315955</v>
      </c>
      <c r="G1243" s="64">
        <v>2.4419041153011642</v>
      </c>
      <c r="H1243" s="69">
        <v>45775.68888315955</v>
      </c>
      <c r="I1243" s="64">
        <v>8.5772498980339051</v>
      </c>
      <c r="K1243" s="70">
        <v>-0.53230058801511149</v>
      </c>
      <c r="M1243" s="234">
        <f t="shared" si="19"/>
        <v>0.58230058801511153</v>
      </c>
    </row>
    <row r="1244" spans="2:13" x14ac:dyDescent="0.3">
      <c r="B1244" s="69"/>
      <c r="F1244" s="69">
        <v>45775.793744270661</v>
      </c>
      <c r="G1244" s="64">
        <v>2.4929645422972273</v>
      </c>
      <c r="H1244" s="69">
        <v>45775.793744270661</v>
      </c>
      <c r="I1244" s="64">
        <v>7.7444393139240866</v>
      </c>
      <c r="K1244" s="70">
        <v>-0.50467747747287639</v>
      </c>
      <c r="M1244" s="234">
        <f t="shared" si="19"/>
        <v>0.55467747747287643</v>
      </c>
    </row>
    <row r="1245" spans="2:13" x14ac:dyDescent="0.3">
      <c r="B1245" s="69"/>
      <c r="F1245" s="69">
        <v>45775.898605381772</v>
      </c>
      <c r="G1245" s="64">
        <v>2.421057429440022</v>
      </c>
      <c r="H1245" s="69">
        <v>45775.898605381772</v>
      </c>
      <c r="I1245" s="64">
        <v>7.1222465545304017</v>
      </c>
      <c r="K1245" s="70">
        <v>-0.50258717243485695</v>
      </c>
      <c r="M1245" s="234">
        <f t="shared" si="19"/>
        <v>0.552587172434857</v>
      </c>
    </row>
    <row r="1246" spans="2:13" x14ac:dyDescent="0.3">
      <c r="B1246" s="69"/>
      <c r="F1246" s="69">
        <v>45776.003466492883</v>
      </c>
      <c r="G1246" s="64">
        <v>2.3889299376401367</v>
      </c>
      <c r="H1246" s="69">
        <v>45776.003466492883</v>
      </c>
      <c r="I1246" s="64">
        <v>10.246912363768741</v>
      </c>
      <c r="K1246" s="70">
        <v>-0.48519276777775761</v>
      </c>
      <c r="M1246" s="234">
        <f t="shared" si="19"/>
        <v>0.53519276777775759</v>
      </c>
    </row>
    <row r="1247" spans="2:13" x14ac:dyDescent="0.3">
      <c r="B1247" s="69"/>
      <c r="F1247" s="69">
        <v>45776.108327603994</v>
      </c>
      <c r="G1247" s="64">
        <v>2.1581017017676758</v>
      </c>
      <c r="H1247" s="69">
        <v>45776.108327603994</v>
      </c>
      <c r="I1247" s="64">
        <v>8.5380078277117502</v>
      </c>
      <c r="K1247" s="70">
        <v>-0.4410887071734288</v>
      </c>
      <c r="M1247" s="234">
        <f t="shared" si="19"/>
        <v>0.49108870717342878</v>
      </c>
    </row>
    <row r="1248" spans="2:13" x14ac:dyDescent="0.3">
      <c r="B1248" s="69"/>
      <c r="F1248" s="69">
        <v>45776.213188715104</v>
      </c>
      <c r="G1248" s="64">
        <v>1.9689505033213419</v>
      </c>
      <c r="H1248" s="69">
        <v>45776.213188715104</v>
      </c>
      <c r="I1248" s="64">
        <v>10.247855925899477</v>
      </c>
      <c r="K1248" s="70">
        <v>-0.42173585096124866</v>
      </c>
      <c r="M1248" s="234">
        <f t="shared" si="19"/>
        <v>0.47173585096124865</v>
      </c>
    </row>
    <row r="1249" spans="2:13" x14ac:dyDescent="0.3">
      <c r="B1249" s="69"/>
      <c r="F1249" s="69">
        <v>45776.318049826215</v>
      </c>
      <c r="G1249" s="64">
        <v>2.1145633679808418</v>
      </c>
      <c r="H1249" s="69">
        <v>45776.318049826215</v>
      </c>
      <c r="I1249" s="64">
        <v>9.3723932740388989</v>
      </c>
      <c r="K1249" s="70">
        <v>-0.46395488730551376</v>
      </c>
      <c r="M1249" s="234">
        <f t="shared" si="19"/>
        <v>0.51395488730551375</v>
      </c>
    </row>
    <row r="1250" spans="2:13" x14ac:dyDescent="0.3">
      <c r="B1250" s="69"/>
      <c r="F1250" s="69">
        <v>45776.422910937326</v>
      </c>
      <c r="G1250" s="64">
        <v>2.1892450872684734</v>
      </c>
      <c r="H1250" s="69">
        <v>45776.422910937326</v>
      </c>
      <c r="I1250" s="64">
        <v>7.7308581584684388</v>
      </c>
      <c r="K1250" s="70">
        <v>-0.47296301266586799</v>
      </c>
      <c r="M1250" s="234">
        <f t="shared" si="19"/>
        <v>0.52296301266586798</v>
      </c>
    </row>
    <row r="1251" spans="2:13" x14ac:dyDescent="0.3">
      <c r="B1251" s="69"/>
      <c r="F1251" s="69">
        <v>45776.527772048437</v>
      </c>
      <c r="G1251" s="64">
        <v>2.2443930988300926</v>
      </c>
      <c r="H1251" s="69">
        <v>45776.527772048437</v>
      </c>
      <c r="I1251" s="64">
        <v>8.1638532661286991</v>
      </c>
      <c r="K1251" s="70">
        <v>-0.51720960517161274</v>
      </c>
      <c r="M1251" s="234">
        <f t="shared" si="19"/>
        <v>0.56720960517161279</v>
      </c>
    </row>
    <row r="1252" spans="2:13" x14ac:dyDescent="0.3">
      <c r="B1252" s="69"/>
      <c r="F1252" s="69">
        <v>45776.632633159548</v>
      </c>
      <c r="G1252" s="64">
        <v>2.3481043876575893</v>
      </c>
      <c r="H1252" s="69">
        <v>45776.632633159548</v>
      </c>
      <c r="I1252" s="64">
        <v>10.41735857278206</v>
      </c>
      <c r="K1252" s="70">
        <v>-0.48746004705424151</v>
      </c>
      <c r="M1252" s="234">
        <f t="shared" si="19"/>
        <v>0.53746004705424155</v>
      </c>
    </row>
    <row r="1253" spans="2:13" x14ac:dyDescent="0.3">
      <c r="B1253" s="69"/>
      <c r="F1253" s="69">
        <v>45776.737494270659</v>
      </c>
      <c r="G1253" s="64">
        <v>2.3517896540420944</v>
      </c>
      <c r="H1253" s="69">
        <v>45776.737494270659</v>
      </c>
      <c r="I1253" s="64">
        <v>7.6341067052618659</v>
      </c>
      <c r="K1253" s="70">
        <v>-0.45123439197145432</v>
      </c>
      <c r="M1253" s="234">
        <f t="shared" si="19"/>
        <v>0.50123439197145436</v>
      </c>
    </row>
    <row r="1254" spans="2:13" x14ac:dyDescent="0.3">
      <c r="B1254" s="69"/>
      <c r="F1254" s="69">
        <v>45776.84235538177</v>
      </c>
      <c r="G1254" s="64">
        <v>2.4343459401763186</v>
      </c>
      <c r="H1254" s="69">
        <v>45776.84235538177</v>
      </c>
      <c r="I1254" s="64">
        <v>6.9561599665472684</v>
      </c>
      <c r="K1254" s="70">
        <v>-0.47941559570894721</v>
      </c>
      <c r="M1254" s="234">
        <f t="shared" si="19"/>
        <v>0.52941559570894725</v>
      </c>
    </row>
    <row r="1255" spans="2:13" x14ac:dyDescent="0.3">
      <c r="B1255" s="69"/>
      <c r="F1255" s="69">
        <v>45776.947216492881</v>
      </c>
      <c r="G1255" s="64">
        <v>2.277041464127362</v>
      </c>
      <c r="H1255" s="69">
        <v>45776.947216492881</v>
      </c>
      <c r="I1255" s="64">
        <v>9.1599038050824149</v>
      </c>
      <c r="K1255" s="70">
        <v>-0.51729668460241185</v>
      </c>
      <c r="M1255" s="234">
        <f t="shared" si="19"/>
        <v>0.56729668460241189</v>
      </c>
    </row>
    <row r="1256" spans="2:13" x14ac:dyDescent="0.3">
      <c r="B1256" s="69"/>
      <c r="F1256" s="69">
        <v>45777.052077603992</v>
      </c>
      <c r="G1256" s="64">
        <v>2.2091148379502097</v>
      </c>
      <c r="H1256" s="69">
        <v>45777.052077603992</v>
      </c>
      <c r="I1256" s="64">
        <v>9.0335344798451978</v>
      </c>
      <c r="K1256" s="70">
        <v>-0.46852884139458706</v>
      </c>
      <c r="M1256" s="234">
        <f t="shared" si="19"/>
        <v>0.5185288413945871</v>
      </c>
    </row>
    <row r="1257" spans="2:13" x14ac:dyDescent="0.3">
      <c r="B1257" s="69"/>
      <c r="F1257" s="69">
        <v>45777.156938715103</v>
      </c>
      <c r="G1257" s="64">
        <v>2.3153542915212517</v>
      </c>
      <c r="H1257" s="69">
        <v>45777.156938715103</v>
      </c>
      <c r="I1257" s="64">
        <v>7.4357492532862945</v>
      </c>
      <c r="K1257" s="70">
        <v>-0.4237526843932064</v>
      </c>
      <c r="M1257" s="234">
        <f t="shared" si="19"/>
        <v>0.47375268439320639</v>
      </c>
    </row>
    <row r="1258" spans="2:13" x14ac:dyDescent="0.3">
      <c r="B1258" s="69"/>
      <c r="F1258" s="69">
        <v>45777.261799826214</v>
      </c>
      <c r="G1258" s="64">
        <v>2.0790532537843376</v>
      </c>
      <c r="H1258" s="69">
        <v>45777.261799826214</v>
      </c>
      <c r="I1258" s="64">
        <v>10.681215383835291</v>
      </c>
      <c r="K1258" s="70">
        <v>-0.45772515971032468</v>
      </c>
      <c r="M1258" s="234">
        <f t="shared" si="19"/>
        <v>0.50772515971032472</v>
      </c>
    </row>
    <row r="1259" spans="2:13" x14ac:dyDescent="0.3">
      <c r="B1259" s="69"/>
      <c r="F1259" s="69">
        <v>45777.366660937325</v>
      </c>
      <c r="G1259" s="64">
        <v>2.1003669766111379</v>
      </c>
      <c r="H1259" s="69">
        <v>45777.366660937325</v>
      </c>
      <c r="I1259" s="64">
        <v>7.3113582951894038</v>
      </c>
      <c r="K1259" s="70">
        <v>-0.44533907287574076</v>
      </c>
      <c r="M1259" s="234">
        <f t="shared" si="19"/>
        <v>0.49533907287574075</v>
      </c>
    </row>
    <row r="1260" spans="2:13" x14ac:dyDescent="0.3">
      <c r="B1260" s="69"/>
      <c r="F1260" s="69">
        <v>45777.471522048436</v>
      </c>
      <c r="G1260" s="64">
        <v>2.3284608329540211</v>
      </c>
      <c r="H1260" s="69">
        <v>45777.471522048436</v>
      </c>
      <c r="I1260" s="64">
        <v>9.9459602655673187</v>
      </c>
      <c r="K1260" s="70">
        <v>-0.43706956611523345</v>
      </c>
      <c r="M1260" s="234">
        <f t="shared" si="19"/>
        <v>0.48706956611523344</v>
      </c>
    </row>
    <row r="1261" spans="2:13" x14ac:dyDescent="0.3">
      <c r="B1261" s="69"/>
      <c r="F1261" s="69">
        <v>45777.576383159547</v>
      </c>
      <c r="G1261" s="64">
        <v>2.3066847597839262</v>
      </c>
      <c r="H1261" s="69">
        <v>45777.576383159547</v>
      </c>
      <c r="I1261" s="64">
        <v>7.0159457438766601</v>
      </c>
      <c r="K1261" s="70">
        <v>-0.414400195890196</v>
      </c>
      <c r="M1261" s="234">
        <f t="shared" si="19"/>
        <v>0.46440019589019599</v>
      </c>
    </row>
    <row r="1262" spans="2:13" x14ac:dyDescent="0.3">
      <c r="B1262" s="69"/>
      <c r="F1262" s="69">
        <v>45777.681244270658</v>
      </c>
      <c r="G1262" s="64">
        <v>2.2189947267134102</v>
      </c>
      <c r="H1262" s="69">
        <v>45777.681244270658</v>
      </c>
      <c r="I1262" s="64">
        <v>9.3197137105168792</v>
      </c>
      <c r="K1262" s="70">
        <v>-0.36939637221573079</v>
      </c>
      <c r="M1262" s="234">
        <f t="shared" si="19"/>
        <v>0.41939637221573078</v>
      </c>
    </row>
    <row r="1263" spans="2:13" x14ac:dyDescent="0.3">
      <c r="B1263" s="69"/>
      <c r="F1263" s="69">
        <v>45777.786105381769</v>
      </c>
      <c r="G1263" s="64">
        <v>2.0006656501328832</v>
      </c>
      <c r="H1263" s="69">
        <v>45777.786105381769</v>
      </c>
      <c r="I1263" s="64">
        <v>7.3616287229493427</v>
      </c>
      <c r="K1263" s="70">
        <v>-0.41175192148553985</v>
      </c>
      <c r="M1263" s="234">
        <f t="shared" si="19"/>
        <v>0.46175192148553984</v>
      </c>
    </row>
    <row r="1264" spans="2:13" x14ac:dyDescent="0.3">
      <c r="B1264" s="69"/>
      <c r="F1264" s="69">
        <v>45777.89096649288</v>
      </c>
      <c r="G1264" s="64">
        <v>2.0414432182249365</v>
      </c>
      <c r="H1264" s="69">
        <v>45777.89096649288</v>
      </c>
      <c r="I1264" s="64">
        <v>7.9671096652577358</v>
      </c>
      <c r="K1264" s="70">
        <v>-0.42648101341157124</v>
      </c>
      <c r="M1264" s="234">
        <f t="shared" si="19"/>
        <v>0.47648101341157123</v>
      </c>
    </row>
    <row r="1265" spans="2:13" x14ac:dyDescent="0.3">
      <c r="B1265" s="69"/>
      <c r="F1265" s="69">
        <v>45777.995827603991</v>
      </c>
      <c r="G1265" s="64">
        <v>1.9856774149464569</v>
      </c>
      <c r="H1265" s="69">
        <v>45777.995827603991</v>
      </c>
      <c r="I1265" s="64">
        <v>10.666662585085644</v>
      </c>
      <c r="K1265" s="70">
        <v>-0.43877141046414819</v>
      </c>
      <c r="M1265" s="234">
        <f t="shared" si="19"/>
        <v>0.48877141046414818</v>
      </c>
    </row>
    <row r="1266" spans="2:13" x14ac:dyDescent="0.3">
      <c r="B1266" s="69"/>
      <c r="F1266" s="69">
        <v>45778.100688715102</v>
      </c>
      <c r="G1266" s="64">
        <v>2.1147993339284912</v>
      </c>
      <c r="H1266" s="69">
        <v>45778.100688715102</v>
      </c>
      <c r="I1266" s="64">
        <v>8.342944740611987</v>
      </c>
      <c r="K1266" s="70">
        <v>-0.48726681776235031</v>
      </c>
      <c r="M1266" s="234">
        <f t="shared" si="19"/>
        <v>0.5372668177623503</v>
      </c>
    </row>
    <row r="1267" spans="2:13" x14ac:dyDescent="0.3">
      <c r="B1267" s="69"/>
      <c r="F1267" s="69">
        <v>45778.205549826213</v>
      </c>
      <c r="G1267" s="64">
        <v>2.1088014500172894</v>
      </c>
      <c r="H1267" s="69">
        <v>45778.205549826213</v>
      </c>
      <c r="I1267" s="64">
        <v>10.615022996364514</v>
      </c>
      <c r="K1267" s="70">
        <v>-0.46826445743093548</v>
      </c>
      <c r="M1267" s="234">
        <f t="shared" si="19"/>
        <v>0.51826445743093552</v>
      </c>
    </row>
    <row r="1268" spans="2:13" x14ac:dyDescent="0.3">
      <c r="B1268" s="69"/>
      <c r="F1268" s="69">
        <v>45778.310410937323</v>
      </c>
      <c r="G1268" s="64">
        <v>1.9416887058980137</v>
      </c>
      <c r="H1268" s="69">
        <v>45778.310410937323</v>
      </c>
      <c r="I1268" s="64">
        <v>9.3362383223813623</v>
      </c>
      <c r="K1268" s="70">
        <v>-0.5165058355499631</v>
      </c>
      <c r="M1268" s="234">
        <f t="shared" si="19"/>
        <v>0.56650583554996314</v>
      </c>
    </row>
    <row r="1269" spans="2:13" x14ac:dyDescent="0.3">
      <c r="B1269" s="69"/>
      <c r="F1269" s="69">
        <v>45778.415272048434</v>
      </c>
      <c r="G1269" s="64">
        <v>1.9310683130507147</v>
      </c>
      <c r="H1269" s="69">
        <v>45778.415272048434</v>
      </c>
      <c r="I1269" s="64">
        <v>10.661194026024095</v>
      </c>
      <c r="K1269" s="70">
        <v>-0.5530492433122336</v>
      </c>
      <c r="M1269" s="234">
        <f t="shared" si="19"/>
        <v>0.60304924331223364</v>
      </c>
    </row>
    <row r="1270" spans="2:13" x14ac:dyDescent="0.3">
      <c r="B1270" s="69"/>
      <c r="F1270" s="69">
        <v>45778.520133159545</v>
      </c>
      <c r="G1270" s="64">
        <v>2.1064472761448521</v>
      </c>
      <c r="H1270" s="69">
        <v>45778.520133159545</v>
      </c>
      <c r="I1270" s="64">
        <v>10.303922030550714</v>
      </c>
      <c r="K1270" s="70">
        <v>-0.54667397087774028</v>
      </c>
      <c r="M1270" s="234">
        <f t="shared" si="19"/>
        <v>0.59667397087774032</v>
      </c>
    </row>
    <row r="1271" spans="2:13" x14ac:dyDescent="0.3">
      <c r="B1271" s="69"/>
      <c r="F1271" s="69">
        <v>45778.624994270656</v>
      </c>
      <c r="G1271" s="64">
        <v>2.2872657650776964</v>
      </c>
      <c r="H1271" s="69">
        <v>45778.624994270656</v>
      </c>
      <c r="I1271" s="64">
        <v>8.2067983935649877</v>
      </c>
      <c r="K1271" s="70">
        <v>-0.54602470850418905</v>
      </c>
      <c r="M1271" s="234">
        <f t="shared" si="19"/>
        <v>0.59602470850418909</v>
      </c>
    </row>
    <row r="1272" spans="2:13" x14ac:dyDescent="0.3">
      <c r="B1272" s="69"/>
      <c r="F1272" s="69">
        <v>45778.729855381767</v>
      </c>
      <c r="G1272" s="64">
        <v>2.5205817484581234</v>
      </c>
      <c r="H1272" s="69">
        <v>45778.729855381767</v>
      </c>
      <c r="I1272" s="64">
        <v>9.4628399510800811</v>
      </c>
      <c r="K1272" s="70">
        <v>-0.52907652724691578</v>
      </c>
      <c r="M1272" s="234">
        <f t="shared" si="19"/>
        <v>0.57907652724691583</v>
      </c>
    </row>
    <row r="1273" spans="2:13" x14ac:dyDescent="0.3">
      <c r="B1273" s="69"/>
      <c r="F1273" s="69">
        <v>45778.834716492878</v>
      </c>
      <c r="G1273" s="64">
        <v>2.7423498183532806</v>
      </c>
      <c r="H1273" s="69">
        <v>45778.834716492878</v>
      </c>
      <c r="I1273" s="64">
        <v>10.53585438879613</v>
      </c>
      <c r="K1273" s="70">
        <v>-0.4977399032447053</v>
      </c>
      <c r="M1273" s="234">
        <f t="shared" si="19"/>
        <v>0.54773990324470534</v>
      </c>
    </row>
    <row r="1274" spans="2:13" x14ac:dyDescent="0.3">
      <c r="B1274" s="69"/>
      <c r="F1274" s="69">
        <v>45778.939577603989</v>
      </c>
      <c r="G1274" s="64">
        <v>2.9417015344462185</v>
      </c>
      <c r="H1274" s="69">
        <v>45778.939577603989</v>
      </c>
      <c r="I1274" s="64">
        <v>8.0560793657837202</v>
      </c>
      <c r="K1274" s="70">
        <v>-0.4717382175978076</v>
      </c>
      <c r="M1274" s="234">
        <f t="shared" si="19"/>
        <v>0.52173821759780759</v>
      </c>
    </row>
    <row r="1275" spans="2:13" x14ac:dyDescent="0.3">
      <c r="B1275" s="69"/>
      <c r="F1275" s="69">
        <v>45779.0444387151</v>
      </c>
      <c r="G1275" s="64">
        <v>2.9636656373108154</v>
      </c>
      <c r="H1275" s="69">
        <v>45779.0444387151</v>
      </c>
      <c r="I1275" s="64">
        <v>9.4029496657533738</v>
      </c>
      <c r="K1275" s="70">
        <v>-0.52080201413518057</v>
      </c>
      <c r="M1275" s="234">
        <f t="shared" si="19"/>
        <v>0.57080201413518061</v>
      </c>
    </row>
    <row r="1276" spans="2:13" x14ac:dyDescent="0.3">
      <c r="B1276" s="69"/>
      <c r="F1276" s="69">
        <v>45779.149299826211</v>
      </c>
      <c r="G1276" s="64">
        <v>3.0898616611196124</v>
      </c>
      <c r="H1276" s="69">
        <v>45779.149299826211</v>
      </c>
      <c r="I1276" s="64">
        <v>9.1306926776090975</v>
      </c>
      <c r="K1276" s="70">
        <v>-0.50233627505986111</v>
      </c>
      <c r="M1276" s="234">
        <f t="shared" si="19"/>
        <v>0.55233627505986116</v>
      </c>
    </row>
    <row r="1277" spans="2:13" x14ac:dyDescent="0.3">
      <c r="B1277" s="69"/>
      <c r="F1277" s="69">
        <v>45779.254160937322</v>
      </c>
      <c r="G1277" s="64">
        <v>2.8493607274264923</v>
      </c>
      <c r="H1277" s="69">
        <v>45779.254160937322</v>
      </c>
      <c r="I1277" s="64">
        <v>10.228166877825352</v>
      </c>
      <c r="K1277" s="70">
        <v>-0.53400851408718852</v>
      </c>
      <c r="M1277" s="234">
        <f t="shared" si="19"/>
        <v>0.58400851408718857</v>
      </c>
    </row>
    <row r="1278" spans="2:13" x14ac:dyDescent="0.3">
      <c r="B1278" s="69"/>
      <c r="F1278" s="69">
        <v>45779.359022048433</v>
      </c>
      <c r="G1278" s="64">
        <v>2.8663518719184484</v>
      </c>
      <c r="H1278" s="69">
        <v>45779.359022048433</v>
      </c>
      <c r="I1278" s="64">
        <v>7.418014873266082</v>
      </c>
      <c r="K1278" s="70">
        <v>-0.53675094449715177</v>
      </c>
      <c r="M1278" s="234">
        <f t="shared" si="19"/>
        <v>0.58675094449715182</v>
      </c>
    </row>
    <row r="1279" spans="2:13" x14ac:dyDescent="0.3">
      <c r="B1279" s="69"/>
      <c r="F1279" s="69">
        <v>45779.463883159544</v>
      </c>
      <c r="G1279" s="64">
        <v>3.0642462722397941</v>
      </c>
      <c r="H1279" s="69">
        <v>45779.463883159544</v>
      </c>
      <c r="I1279" s="64">
        <v>10.022207357036857</v>
      </c>
      <c r="K1279" s="70">
        <v>-0.54502528609318157</v>
      </c>
      <c r="M1279" s="234">
        <f t="shared" si="19"/>
        <v>0.59502528609318162</v>
      </c>
    </row>
    <row r="1280" spans="2:13" x14ac:dyDescent="0.3">
      <c r="B1280" s="69"/>
      <c r="F1280" s="69">
        <v>45779.568744270655</v>
      </c>
      <c r="G1280" s="64">
        <v>2.8951355275250767</v>
      </c>
      <c r="H1280" s="69">
        <v>45779.568744270655</v>
      </c>
      <c r="I1280" s="64">
        <v>7.8831294881093301</v>
      </c>
      <c r="K1280" s="70">
        <v>-0.54855642000862082</v>
      </c>
      <c r="M1280" s="234">
        <f t="shared" si="19"/>
        <v>0.59855642000862086</v>
      </c>
    </row>
    <row r="1281" spans="2:13" x14ac:dyDescent="0.3">
      <c r="B1281" s="69"/>
      <c r="F1281" s="69">
        <v>45779.673605381766</v>
      </c>
      <c r="G1281" s="64">
        <v>2.685205439210391</v>
      </c>
      <c r="H1281" s="69">
        <v>45779.673605381766</v>
      </c>
      <c r="I1281" s="64">
        <v>9.5331292688913134</v>
      </c>
      <c r="K1281" s="70">
        <v>-0.59124790109940528</v>
      </c>
      <c r="M1281" s="234">
        <f t="shared" si="19"/>
        <v>0.64124790109940533</v>
      </c>
    </row>
    <row r="1282" spans="2:13" x14ac:dyDescent="0.3">
      <c r="B1282" s="69"/>
      <c r="F1282" s="69">
        <v>45779.778466492877</v>
      </c>
      <c r="G1282" s="64">
        <v>2.706825986376765</v>
      </c>
      <c r="H1282" s="69">
        <v>45779.778466492877</v>
      </c>
      <c r="I1282" s="64">
        <v>8.2469139777835476</v>
      </c>
      <c r="K1282" s="70">
        <v>-0.55973786142519066</v>
      </c>
      <c r="M1282" s="234">
        <f t="shared" si="19"/>
        <v>0.60973786142519071</v>
      </c>
    </row>
    <row r="1283" spans="2:13" x14ac:dyDescent="0.3">
      <c r="B1283" s="69"/>
      <c r="F1283" s="69">
        <v>45779.883327603988</v>
      </c>
      <c r="G1283" s="64">
        <v>2.7422695917073101</v>
      </c>
      <c r="H1283" s="69">
        <v>45779.883327603988</v>
      </c>
      <c r="I1283" s="64">
        <v>7.6123936471071971</v>
      </c>
      <c r="K1283" s="70">
        <v>-0.5985921396119952</v>
      </c>
      <c r="M1283" s="234">
        <f t="shared" si="19"/>
        <v>0.64859213961199524</v>
      </c>
    </row>
    <row r="1284" spans="2:13" x14ac:dyDescent="0.3">
      <c r="B1284" s="69"/>
      <c r="F1284" s="69">
        <v>45779.988188715099</v>
      </c>
      <c r="G1284" s="64">
        <v>2.5547773202030473</v>
      </c>
      <c r="H1284" s="69">
        <v>45779.988188715099</v>
      </c>
      <c r="I1284" s="64">
        <v>7.1592374063518189</v>
      </c>
      <c r="K1284" s="70">
        <v>-0.61551210037670467</v>
      </c>
      <c r="M1284" s="234">
        <f t="shared" si="19"/>
        <v>0.66551210037670472</v>
      </c>
    </row>
    <row r="1285" spans="2:13" x14ac:dyDescent="0.3">
      <c r="B1285" s="69"/>
      <c r="F1285" s="69">
        <v>45780.09304982621</v>
      </c>
      <c r="G1285" s="64">
        <v>2.6355497910927084</v>
      </c>
      <c r="H1285" s="69">
        <v>45780.09304982621</v>
      </c>
      <c r="I1285" s="64">
        <v>7.0621894462269399</v>
      </c>
      <c r="K1285" s="70">
        <v>-0.56737224886966076</v>
      </c>
      <c r="M1285" s="234">
        <f t="shared" si="19"/>
        <v>0.6173722488696608</v>
      </c>
    </row>
    <row r="1286" spans="2:13" x14ac:dyDescent="0.3">
      <c r="B1286" s="69"/>
      <c r="F1286" s="69">
        <v>45780.197910937321</v>
      </c>
      <c r="G1286" s="64">
        <v>2.670828823823292</v>
      </c>
      <c r="H1286" s="69">
        <v>45780.197910937321</v>
      </c>
      <c r="I1286" s="64">
        <v>10.212910099403793</v>
      </c>
      <c r="K1286" s="70">
        <v>-0.54962896663310779</v>
      </c>
      <c r="M1286" s="234">
        <f t="shared" si="19"/>
        <v>0.59962896663310783</v>
      </c>
    </row>
    <row r="1287" spans="2:13" x14ac:dyDescent="0.3">
      <c r="B1287" s="69"/>
      <c r="F1287" s="69">
        <v>45780.302772048432</v>
      </c>
      <c r="G1287" s="64">
        <v>2.4289920908480003</v>
      </c>
      <c r="H1287" s="69">
        <v>45780.302772048432</v>
      </c>
      <c r="I1287" s="64">
        <v>10.327823549643453</v>
      </c>
      <c r="K1287" s="70">
        <v>-0.50061021972725028</v>
      </c>
      <c r="M1287" s="234">
        <f t="shared" si="19"/>
        <v>0.55061021972725033</v>
      </c>
    </row>
    <row r="1288" spans="2:13" x14ac:dyDescent="0.3">
      <c r="B1288" s="69"/>
      <c r="F1288" s="69">
        <v>45780.407633159542</v>
      </c>
      <c r="G1288" s="64">
        <v>2.3871434696019866</v>
      </c>
      <c r="H1288" s="69">
        <v>45780.407633159542</v>
      </c>
      <c r="I1288" s="64">
        <v>10.453928868177677</v>
      </c>
      <c r="K1288" s="70">
        <v>-0.49742615108488292</v>
      </c>
      <c r="M1288" s="234">
        <f t="shared" si="19"/>
        <v>0.54742615108488291</v>
      </c>
    </row>
    <row r="1289" spans="2:13" x14ac:dyDescent="0.3">
      <c r="B1289" s="69"/>
      <c r="F1289" s="69">
        <v>45780.512494270653</v>
      </c>
      <c r="G1289" s="64">
        <v>2.2475907502688464</v>
      </c>
      <c r="H1289" s="69">
        <v>45780.512494270653</v>
      </c>
      <c r="I1289" s="64">
        <v>8.8146683173402263</v>
      </c>
      <c r="K1289" s="70">
        <v>-0.49578257412943499</v>
      </c>
      <c r="M1289" s="234">
        <f t="shared" si="19"/>
        <v>0.54578257412943498</v>
      </c>
    </row>
    <row r="1290" spans="2:13" x14ac:dyDescent="0.3">
      <c r="B1290" s="69"/>
      <c r="F1290" s="69">
        <v>45780.617355381764</v>
      </c>
      <c r="G1290" s="64">
        <v>2.3975730595836402</v>
      </c>
      <c r="H1290" s="69">
        <v>45780.617355381764</v>
      </c>
      <c r="I1290" s="64">
        <v>7.1214191733392234</v>
      </c>
      <c r="K1290" s="70">
        <v>-0.53443202845153626</v>
      </c>
      <c r="M1290" s="234">
        <f t="shared" si="19"/>
        <v>0.5844320284515363</v>
      </c>
    </row>
    <row r="1291" spans="2:13" x14ac:dyDescent="0.3">
      <c r="B1291" s="69"/>
      <c r="F1291" s="69">
        <v>45780.722216492875</v>
      </c>
      <c r="G1291" s="64">
        <v>2.5956805213522296</v>
      </c>
      <c r="H1291" s="69">
        <v>45780.722216492875</v>
      </c>
      <c r="I1291" s="64">
        <v>10.502387470925264</v>
      </c>
      <c r="K1291" s="70">
        <v>-0.56770131810349622</v>
      </c>
      <c r="M1291" s="234">
        <f t="shared" si="19"/>
        <v>0.61770131810349627</v>
      </c>
    </row>
    <row r="1292" spans="2:13" x14ac:dyDescent="0.3">
      <c r="B1292" s="69"/>
      <c r="F1292" s="69">
        <v>45780.827077603986</v>
      </c>
      <c r="G1292" s="64">
        <v>2.8222580760394953</v>
      </c>
      <c r="H1292" s="69">
        <v>45780.827077603986</v>
      </c>
      <c r="I1292" s="64">
        <v>10.478021522184989</v>
      </c>
      <c r="K1292" s="70">
        <v>-0.51901520312543858</v>
      </c>
      <c r="M1292" s="234">
        <f t="shared" si="19"/>
        <v>0.56901520312543863</v>
      </c>
    </row>
    <row r="1293" spans="2:13" x14ac:dyDescent="0.3">
      <c r="B1293" s="69"/>
      <c r="F1293" s="69">
        <v>45780.931938715097</v>
      </c>
      <c r="G1293" s="64">
        <v>3.0276862219260465</v>
      </c>
      <c r="H1293" s="69">
        <v>45780.931938715097</v>
      </c>
      <c r="I1293" s="64">
        <v>7.3081557053044346</v>
      </c>
      <c r="K1293" s="70">
        <v>-0.527771021869191</v>
      </c>
      <c r="M1293" s="234">
        <f t="shared" si="19"/>
        <v>0.57777102186919105</v>
      </c>
    </row>
    <row r="1294" spans="2:13" x14ac:dyDescent="0.3">
      <c r="B1294" s="69"/>
      <c r="F1294" s="69">
        <v>45781.036799826208</v>
      </c>
      <c r="G1294" s="64">
        <v>3.2043053227797147</v>
      </c>
      <c r="H1294" s="69">
        <v>45781.036799826208</v>
      </c>
      <c r="I1294" s="64">
        <v>7.5718925123061851</v>
      </c>
      <c r="K1294" s="70">
        <v>-0.49227874316187142</v>
      </c>
      <c r="M1294" s="234">
        <f t="shared" si="19"/>
        <v>0.54227874316187141</v>
      </c>
    </row>
    <row r="1295" spans="2:13" x14ac:dyDescent="0.3">
      <c r="B1295" s="69"/>
      <c r="F1295" s="69">
        <v>45781.141660937319</v>
      </c>
      <c r="G1295" s="64">
        <v>3.1959776303371079</v>
      </c>
      <c r="H1295" s="69">
        <v>45781.141660937319</v>
      </c>
      <c r="I1295" s="64">
        <v>7.7578795473229221</v>
      </c>
      <c r="K1295" s="70">
        <v>-0.50765052189755089</v>
      </c>
      <c r="M1295" s="234">
        <f t="shared" ref="M1295:M1358" si="20">-K1295+0.05</f>
        <v>0.55765052189755093</v>
      </c>
    </row>
    <row r="1296" spans="2:13" x14ac:dyDescent="0.3">
      <c r="B1296" s="69"/>
      <c r="F1296" s="69">
        <v>45781.24652204843</v>
      </c>
      <c r="G1296" s="64">
        <v>3.4051587355618254</v>
      </c>
      <c r="H1296" s="69">
        <v>45781.24652204843</v>
      </c>
      <c r="I1296" s="64">
        <v>9.4933460991519389</v>
      </c>
      <c r="K1296" s="70">
        <v>-0.54389880845249405</v>
      </c>
      <c r="M1296" s="234">
        <f t="shared" si="20"/>
        <v>0.5938988084524941</v>
      </c>
    </row>
    <row r="1297" spans="2:13" x14ac:dyDescent="0.3">
      <c r="B1297" s="69"/>
      <c r="F1297" s="69">
        <v>45781.351383159541</v>
      </c>
      <c r="G1297" s="64">
        <v>3.6382658403973696</v>
      </c>
      <c r="H1297" s="69">
        <v>45781.351383159541</v>
      </c>
      <c r="I1297" s="64">
        <v>10.266333520933212</v>
      </c>
      <c r="K1297" s="70">
        <v>-0.53779755831864895</v>
      </c>
      <c r="M1297" s="234">
        <f t="shared" si="20"/>
        <v>0.58779755831864899</v>
      </c>
    </row>
    <row r="1298" spans="2:13" x14ac:dyDescent="0.3">
      <c r="B1298" s="69"/>
      <c r="F1298" s="69">
        <v>45781.456244270652</v>
      </c>
      <c r="G1298" s="64">
        <v>3.6309401184329917</v>
      </c>
      <c r="H1298" s="69">
        <v>45781.456244270652</v>
      </c>
      <c r="I1298" s="64">
        <v>9.6793895631325633</v>
      </c>
      <c r="K1298" s="70">
        <v>-0.51358922018880493</v>
      </c>
      <c r="M1298" s="234">
        <f t="shared" si="20"/>
        <v>0.56358922018880497</v>
      </c>
    </row>
    <row r="1299" spans="2:13" x14ac:dyDescent="0.3">
      <c r="B1299" s="69"/>
      <c r="F1299" s="69">
        <v>45781.561105381763</v>
      </c>
      <c r="G1299" s="64">
        <v>3.6525986752211823</v>
      </c>
      <c r="H1299" s="69">
        <v>45781.561105381763</v>
      </c>
      <c r="I1299" s="64">
        <v>8.0428869973902852</v>
      </c>
      <c r="K1299" s="70">
        <v>-0.46825647659561298</v>
      </c>
      <c r="M1299" s="234">
        <f t="shared" si="20"/>
        <v>0.51825647659561302</v>
      </c>
    </row>
    <row r="1300" spans="2:13" x14ac:dyDescent="0.3">
      <c r="B1300" s="69"/>
      <c r="F1300" s="69">
        <v>45781.665966492874</v>
      </c>
      <c r="G1300" s="64">
        <v>3.6390230926308931</v>
      </c>
      <c r="H1300" s="69">
        <v>45781.665966492874</v>
      </c>
      <c r="I1300" s="64">
        <v>10.78616460052185</v>
      </c>
      <c r="K1300" s="70">
        <v>-0.42839595680992526</v>
      </c>
      <c r="M1300" s="234">
        <f t="shared" si="20"/>
        <v>0.47839595680992525</v>
      </c>
    </row>
    <row r="1301" spans="2:13" x14ac:dyDescent="0.3">
      <c r="B1301" s="69"/>
      <c r="F1301" s="69">
        <v>45781.770827603985</v>
      </c>
      <c r="G1301" s="64">
        <v>3.7568765758268055</v>
      </c>
      <c r="H1301" s="69">
        <v>45781.770827603985</v>
      </c>
      <c r="I1301" s="64">
        <v>8.2990051862381939</v>
      </c>
      <c r="K1301" s="70">
        <v>-0.37853101868209138</v>
      </c>
      <c r="M1301" s="234">
        <f t="shared" si="20"/>
        <v>0.42853101868209137</v>
      </c>
    </row>
    <row r="1302" spans="2:13" x14ac:dyDescent="0.3">
      <c r="B1302" s="69"/>
      <c r="F1302" s="69">
        <v>45781.875688715096</v>
      </c>
      <c r="G1302" s="64">
        <v>3.6529928026282708</v>
      </c>
      <c r="H1302" s="69">
        <v>45781.875688715096</v>
      </c>
      <c r="I1302" s="64">
        <v>8.8422368206797088</v>
      </c>
      <c r="K1302" s="70">
        <v>-0.3982972885016649</v>
      </c>
      <c r="M1302" s="234">
        <f t="shared" si="20"/>
        <v>0.44829728850166489</v>
      </c>
    </row>
    <row r="1303" spans="2:13" x14ac:dyDescent="0.3">
      <c r="B1303" s="69"/>
      <c r="F1303" s="69">
        <v>45781.980549826207</v>
      </c>
      <c r="G1303" s="64">
        <v>3.5249717221525305</v>
      </c>
      <c r="H1303" s="69">
        <v>45781.980549826207</v>
      </c>
      <c r="I1303" s="64">
        <v>10.313815668809191</v>
      </c>
      <c r="K1303" s="70">
        <v>-0.39274421901382495</v>
      </c>
      <c r="M1303" s="234">
        <f t="shared" si="20"/>
        <v>0.44274421901382494</v>
      </c>
    </row>
    <row r="1304" spans="2:13" x14ac:dyDescent="0.3">
      <c r="B1304" s="69"/>
      <c r="F1304" s="69">
        <v>45782.085410937318</v>
      </c>
      <c r="G1304" s="64">
        <v>3.5647491859740947</v>
      </c>
      <c r="H1304" s="69">
        <v>45782.085410937318</v>
      </c>
      <c r="I1304" s="64">
        <v>6.9101748846631414</v>
      </c>
      <c r="K1304" s="70">
        <v>-0.43259280577923642</v>
      </c>
      <c r="M1304" s="234">
        <f t="shared" si="20"/>
        <v>0.48259280577923641</v>
      </c>
    </row>
    <row r="1305" spans="2:13" x14ac:dyDescent="0.3">
      <c r="B1305" s="69"/>
      <c r="F1305" s="69">
        <v>45782.190272048429</v>
      </c>
      <c r="G1305" s="64">
        <v>3.4122912756376897</v>
      </c>
      <c r="H1305" s="69">
        <v>45782.190272048429</v>
      </c>
      <c r="I1305" s="64">
        <v>8.5158348854026329</v>
      </c>
      <c r="K1305" s="70">
        <v>-0.4393921593113812</v>
      </c>
      <c r="M1305" s="234">
        <f t="shared" si="20"/>
        <v>0.48939215931138119</v>
      </c>
    </row>
    <row r="1306" spans="2:13" x14ac:dyDescent="0.3">
      <c r="B1306" s="69"/>
      <c r="F1306" s="69">
        <v>45782.29513315954</v>
      </c>
      <c r="G1306" s="64">
        <v>3.2970659475060669</v>
      </c>
      <c r="H1306" s="69">
        <v>45782.29513315954</v>
      </c>
      <c r="I1306" s="64">
        <v>8.9856615913990847</v>
      </c>
      <c r="K1306" s="70">
        <v>-0.48886511062232157</v>
      </c>
      <c r="M1306" s="234">
        <f t="shared" si="20"/>
        <v>0.53886511062232156</v>
      </c>
    </row>
    <row r="1307" spans="2:13" x14ac:dyDescent="0.3">
      <c r="B1307" s="69"/>
      <c r="F1307" s="69">
        <v>45782.39999427065</v>
      </c>
      <c r="G1307" s="64">
        <v>3.3563898035577573</v>
      </c>
      <c r="H1307" s="69">
        <v>45782.39999427065</v>
      </c>
      <c r="I1307" s="64">
        <v>7.4478208982845064</v>
      </c>
      <c r="K1307" s="70">
        <v>-0.46406151253500644</v>
      </c>
      <c r="M1307" s="234">
        <f t="shared" si="20"/>
        <v>0.51406151253500643</v>
      </c>
    </row>
    <row r="1308" spans="2:13" x14ac:dyDescent="0.3">
      <c r="B1308" s="69"/>
      <c r="F1308" s="69">
        <v>45782.504855381761</v>
      </c>
      <c r="G1308" s="64">
        <v>3.3123412079970369</v>
      </c>
      <c r="H1308" s="69">
        <v>45782.504855381761</v>
      </c>
      <c r="I1308" s="64">
        <v>10.525183093070869</v>
      </c>
      <c r="K1308" s="70">
        <v>-0.45779903637077468</v>
      </c>
      <c r="M1308" s="234">
        <f t="shared" si="20"/>
        <v>0.50779903637077473</v>
      </c>
    </row>
    <row r="1309" spans="2:13" x14ac:dyDescent="0.3">
      <c r="B1309" s="69"/>
      <c r="F1309" s="69">
        <v>45782.609716492872</v>
      </c>
      <c r="G1309" s="64">
        <v>3.5069284157933742</v>
      </c>
      <c r="H1309" s="69">
        <v>45782.609716492872</v>
      </c>
      <c r="I1309" s="64">
        <v>9.8538223988976235</v>
      </c>
      <c r="K1309" s="70">
        <v>-0.46428949704623329</v>
      </c>
      <c r="M1309" s="234">
        <f t="shared" si="20"/>
        <v>0.51428949704623328</v>
      </c>
    </row>
    <row r="1310" spans="2:13" x14ac:dyDescent="0.3">
      <c r="B1310" s="69"/>
      <c r="F1310" s="69">
        <v>45782.714577603983</v>
      </c>
      <c r="G1310" s="64">
        <v>3.4059634349327776</v>
      </c>
      <c r="H1310" s="69">
        <v>45782.714577603983</v>
      </c>
      <c r="I1310" s="64">
        <v>7.7787520597195989</v>
      </c>
      <c r="K1310" s="70">
        <v>-0.4463268326526264</v>
      </c>
      <c r="M1310" s="234">
        <f t="shared" si="20"/>
        <v>0.49632683265262639</v>
      </c>
    </row>
    <row r="1311" spans="2:13" x14ac:dyDescent="0.3">
      <c r="B1311" s="69"/>
      <c r="F1311" s="69">
        <v>45782.819438715094</v>
      </c>
      <c r="G1311" s="64">
        <v>3.3725658359988135</v>
      </c>
      <c r="H1311" s="69">
        <v>45782.819438715094</v>
      </c>
      <c r="I1311" s="64">
        <v>7.6993050809071129</v>
      </c>
      <c r="K1311" s="70">
        <v>-0.43342661576026353</v>
      </c>
      <c r="M1311" s="234">
        <f t="shared" si="20"/>
        <v>0.48342661576026352</v>
      </c>
    </row>
    <row r="1312" spans="2:13" x14ac:dyDescent="0.3">
      <c r="B1312" s="69"/>
      <c r="F1312" s="69">
        <v>45782.924299826205</v>
      </c>
      <c r="G1312" s="64">
        <v>3.3554466390199731</v>
      </c>
      <c r="H1312" s="69">
        <v>45782.924299826205</v>
      </c>
      <c r="I1312" s="64">
        <v>9.2658296401075635</v>
      </c>
      <c r="K1312" s="70">
        <v>-0.39567453680691139</v>
      </c>
      <c r="M1312" s="234">
        <f t="shared" si="20"/>
        <v>0.44567453680691138</v>
      </c>
    </row>
    <row r="1313" spans="2:13" x14ac:dyDescent="0.3">
      <c r="B1313" s="69"/>
      <c r="F1313" s="69">
        <v>45783.029160937316</v>
      </c>
      <c r="G1313" s="64">
        <v>3.3452349157000429</v>
      </c>
      <c r="H1313" s="69">
        <v>45783.029160937316</v>
      </c>
      <c r="I1313" s="64">
        <v>7.1586450026194477</v>
      </c>
      <c r="K1313" s="70">
        <v>-0.39698990260766037</v>
      </c>
      <c r="M1313" s="234">
        <f t="shared" si="20"/>
        <v>0.44698990260766036</v>
      </c>
    </row>
    <row r="1314" spans="2:13" x14ac:dyDescent="0.3">
      <c r="B1314" s="69"/>
      <c r="F1314" s="69">
        <v>45783.134022048427</v>
      </c>
      <c r="G1314" s="64">
        <v>3.2277997372248217</v>
      </c>
      <c r="H1314" s="69">
        <v>45783.134022048427</v>
      </c>
      <c r="I1314" s="64">
        <v>6.8697967826713153</v>
      </c>
      <c r="K1314" s="70">
        <v>-0.36108161119574589</v>
      </c>
      <c r="M1314" s="234">
        <f t="shared" si="20"/>
        <v>0.41108161119574588</v>
      </c>
    </row>
    <row r="1315" spans="2:13" x14ac:dyDescent="0.3">
      <c r="B1315" s="69"/>
      <c r="F1315" s="69">
        <v>45783.238883159538</v>
      </c>
      <c r="G1315" s="64">
        <v>3.0345970312691866</v>
      </c>
      <c r="H1315" s="69">
        <v>45783.238883159538</v>
      </c>
      <c r="I1315" s="64">
        <v>8.3037434808143473</v>
      </c>
      <c r="K1315" s="70">
        <v>-0.34298865419293967</v>
      </c>
      <c r="M1315" s="234">
        <f t="shared" si="20"/>
        <v>0.39298865419293966</v>
      </c>
    </row>
    <row r="1316" spans="2:13" x14ac:dyDescent="0.3">
      <c r="B1316" s="69"/>
      <c r="F1316" s="69">
        <v>45783.343744270649</v>
      </c>
      <c r="G1316" s="64">
        <v>3.0743336836459112</v>
      </c>
      <c r="H1316" s="69">
        <v>45783.343744270649</v>
      </c>
      <c r="I1316" s="64">
        <v>9.5693705155567539</v>
      </c>
      <c r="K1316" s="70">
        <v>-0.34951995027507021</v>
      </c>
      <c r="M1316" s="234">
        <f t="shared" si="20"/>
        <v>0.3995199502750702</v>
      </c>
    </row>
    <row r="1317" spans="2:13" x14ac:dyDescent="0.3">
      <c r="B1317" s="69"/>
      <c r="F1317" s="69">
        <v>45783.44860538176</v>
      </c>
      <c r="G1317" s="64">
        <v>3.1538357628026148</v>
      </c>
      <c r="H1317" s="69">
        <v>45783.44860538176</v>
      </c>
      <c r="I1317" s="64">
        <v>10.692366886702102</v>
      </c>
      <c r="K1317" s="70">
        <v>-0.35669751256858351</v>
      </c>
      <c r="M1317" s="234">
        <f t="shared" si="20"/>
        <v>0.4066975125685835</v>
      </c>
    </row>
    <row r="1318" spans="2:13" x14ac:dyDescent="0.3">
      <c r="B1318" s="69"/>
      <c r="F1318" s="69">
        <v>45783.553466492871</v>
      </c>
      <c r="G1318" s="64">
        <v>3.3464060983093344</v>
      </c>
      <c r="H1318" s="69">
        <v>45783.553466492871</v>
      </c>
      <c r="I1318" s="64">
        <v>6.9681194177012644</v>
      </c>
      <c r="K1318" s="70">
        <v>-0.34863473631341163</v>
      </c>
      <c r="M1318" s="234">
        <f t="shared" si="20"/>
        <v>0.39863473631341162</v>
      </c>
    </row>
    <row r="1319" spans="2:13" x14ac:dyDescent="0.3">
      <c r="B1319" s="69"/>
      <c r="F1319" s="69">
        <v>45783.658327603982</v>
      </c>
      <c r="G1319" s="64">
        <v>3.4680600257595686</v>
      </c>
      <c r="H1319" s="69">
        <v>45783.658327603982</v>
      </c>
      <c r="I1319" s="64">
        <v>6.8211439138877701</v>
      </c>
      <c r="K1319" s="70">
        <v>-0.38906901390646242</v>
      </c>
      <c r="M1319" s="234">
        <f t="shared" si="20"/>
        <v>0.43906901390646241</v>
      </c>
    </row>
    <row r="1320" spans="2:13" x14ac:dyDescent="0.3">
      <c r="B1320" s="69"/>
      <c r="F1320" s="69">
        <v>45783.763188715093</v>
      </c>
      <c r="G1320" s="64">
        <v>3.3812170724341399</v>
      </c>
      <c r="H1320" s="69">
        <v>45783.763188715093</v>
      </c>
      <c r="I1320" s="64">
        <v>7.290578728048037</v>
      </c>
      <c r="K1320" s="70">
        <v>-0.42367578881608736</v>
      </c>
      <c r="M1320" s="234">
        <f t="shared" si="20"/>
        <v>0.47367578881608735</v>
      </c>
    </row>
    <row r="1321" spans="2:13" x14ac:dyDescent="0.3">
      <c r="B1321" s="69"/>
      <c r="F1321" s="69">
        <v>45783.868049826204</v>
      </c>
      <c r="G1321" s="64">
        <v>3.4694757198606294</v>
      </c>
      <c r="H1321" s="69">
        <v>45783.868049826204</v>
      </c>
      <c r="I1321" s="64">
        <v>10.552303817050511</v>
      </c>
      <c r="K1321" s="70">
        <v>-0.4148257309099187</v>
      </c>
      <c r="M1321" s="234">
        <f t="shared" si="20"/>
        <v>0.46482573090991869</v>
      </c>
    </row>
    <row r="1322" spans="2:13" x14ac:dyDescent="0.3">
      <c r="B1322" s="69"/>
      <c r="F1322" s="69">
        <v>45783.972910937315</v>
      </c>
      <c r="G1322" s="64">
        <v>3.4193372600997698</v>
      </c>
      <c r="H1322" s="69">
        <v>45783.972910937315</v>
      </c>
      <c r="I1322" s="64">
        <v>8.2563172173809107</v>
      </c>
      <c r="K1322" s="70">
        <v>-0.37534675375542759</v>
      </c>
      <c r="M1322" s="234">
        <f t="shared" si="20"/>
        <v>0.42534675375542758</v>
      </c>
    </row>
    <row r="1323" spans="2:13" x14ac:dyDescent="0.3">
      <c r="B1323" s="69"/>
      <c r="F1323" s="69">
        <v>45784.077772048426</v>
      </c>
      <c r="G1323" s="64">
        <v>3.3438973539121224</v>
      </c>
      <c r="H1323" s="69">
        <v>45784.077772048426</v>
      </c>
      <c r="I1323" s="64">
        <v>10.179693078375784</v>
      </c>
      <c r="K1323" s="70">
        <v>-0.41436992980154258</v>
      </c>
      <c r="M1323" s="234">
        <f t="shared" si="20"/>
        <v>0.46436992980154257</v>
      </c>
    </row>
    <row r="1324" spans="2:13" x14ac:dyDescent="0.3">
      <c r="B1324" s="69"/>
      <c r="F1324" s="69">
        <v>45784.182633159537</v>
      </c>
      <c r="G1324" s="64">
        <v>3.3767196029230737</v>
      </c>
      <c r="H1324" s="69">
        <v>45784.182633159537</v>
      </c>
      <c r="I1324" s="64">
        <v>9.9534966803678397</v>
      </c>
      <c r="K1324" s="70">
        <v>-0.38940468032441478</v>
      </c>
      <c r="M1324" s="234">
        <f t="shared" si="20"/>
        <v>0.43940468032441476</v>
      </c>
    </row>
    <row r="1325" spans="2:13" x14ac:dyDescent="0.3">
      <c r="B1325" s="69"/>
      <c r="F1325" s="69">
        <v>45784.287494270648</v>
      </c>
      <c r="G1325" s="64">
        <v>3.6042347008245841</v>
      </c>
      <c r="H1325" s="69">
        <v>45784.287494270648</v>
      </c>
      <c r="I1325" s="64">
        <v>10.643913750892123</v>
      </c>
      <c r="K1325" s="70">
        <v>-0.41209940099384818</v>
      </c>
      <c r="M1325" s="234">
        <f t="shared" si="20"/>
        <v>0.46209940099384816</v>
      </c>
    </row>
    <row r="1326" spans="2:13" x14ac:dyDescent="0.3">
      <c r="B1326" s="69"/>
      <c r="F1326" s="69">
        <v>45784.392355381759</v>
      </c>
      <c r="G1326" s="64">
        <v>3.478597839141595</v>
      </c>
      <c r="H1326" s="69">
        <v>45784.392355381759</v>
      </c>
      <c r="I1326" s="64">
        <v>10.096084102876901</v>
      </c>
      <c r="K1326" s="70">
        <v>-0.39827050751838944</v>
      </c>
      <c r="M1326" s="234">
        <f t="shared" si="20"/>
        <v>0.44827050751838943</v>
      </c>
    </row>
    <row r="1327" spans="2:13" x14ac:dyDescent="0.3">
      <c r="B1327" s="69"/>
      <c r="F1327" s="69">
        <v>45784.497216492869</v>
      </c>
      <c r="G1327" s="64">
        <v>3.2773501878310269</v>
      </c>
      <c r="H1327" s="69">
        <v>45784.497216492869</v>
      </c>
      <c r="I1327" s="64">
        <v>6.8459523241546654</v>
      </c>
      <c r="K1327" s="70">
        <v>-0.42914538336412361</v>
      </c>
      <c r="M1327" s="234">
        <f t="shared" si="20"/>
        <v>0.4791453833641236</v>
      </c>
    </row>
    <row r="1328" spans="2:13" x14ac:dyDescent="0.3">
      <c r="B1328" s="69"/>
      <c r="F1328" s="69">
        <v>45784.60207760398</v>
      </c>
      <c r="G1328" s="64">
        <v>3.3437507561893938</v>
      </c>
      <c r="H1328" s="69">
        <v>45784.60207760398</v>
      </c>
      <c r="I1328" s="64">
        <v>7.0440655944036052</v>
      </c>
      <c r="K1328" s="70">
        <v>-0.41429894770671094</v>
      </c>
      <c r="M1328" s="234">
        <f t="shared" si="20"/>
        <v>0.46429894770671093</v>
      </c>
    </row>
    <row r="1329" spans="2:13" x14ac:dyDescent="0.3">
      <c r="B1329" s="69"/>
      <c r="F1329" s="69">
        <v>45784.706938715091</v>
      </c>
      <c r="G1329" s="64">
        <v>3.3835656144403754</v>
      </c>
      <c r="H1329" s="69">
        <v>45784.706938715091</v>
      </c>
      <c r="I1329" s="64">
        <v>9.9812545597823608</v>
      </c>
      <c r="K1329" s="70">
        <v>-0.43734164473329523</v>
      </c>
      <c r="M1329" s="234">
        <f t="shared" si="20"/>
        <v>0.48734164473329522</v>
      </c>
    </row>
    <row r="1330" spans="2:13" x14ac:dyDescent="0.3">
      <c r="B1330" s="69"/>
      <c r="F1330" s="69">
        <v>45784.811799826202</v>
      </c>
      <c r="G1330" s="64">
        <v>3.3064532795328643</v>
      </c>
      <c r="H1330" s="69">
        <v>45784.811799826202</v>
      </c>
      <c r="I1330" s="64">
        <v>9.8632937207984206</v>
      </c>
      <c r="K1330" s="70">
        <v>-0.46553469907485528</v>
      </c>
      <c r="M1330" s="234">
        <f t="shared" si="20"/>
        <v>0.51553469907485527</v>
      </c>
    </row>
    <row r="1331" spans="2:13" x14ac:dyDescent="0.3">
      <c r="B1331" s="69"/>
      <c r="F1331" s="69">
        <v>45784.916660937313</v>
      </c>
      <c r="G1331" s="64">
        <v>3.3975880895857342</v>
      </c>
      <c r="H1331" s="69">
        <v>45784.916660937313</v>
      </c>
      <c r="I1331" s="64">
        <v>10.586940351983126</v>
      </c>
      <c r="K1331" s="70">
        <v>-0.48739123220515218</v>
      </c>
      <c r="M1331" s="234">
        <f t="shared" si="20"/>
        <v>0.53739123220515217</v>
      </c>
    </row>
    <row r="1332" spans="2:13" x14ac:dyDescent="0.3">
      <c r="B1332" s="69"/>
      <c r="F1332" s="69">
        <v>45785.021522048424</v>
      </c>
      <c r="G1332" s="64">
        <v>3.3285442572687978</v>
      </c>
      <c r="H1332" s="69">
        <v>45785.021522048424</v>
      </c>
      <c r="I1332" s="64">
        <v>10.602911534094465</v>
      </c>
      <c r="K1332" s="70">
        <v>-0.52633362664713701</v>
      </c>
      <c r="M1332" s="234">
        <f t="shared" si="20"/>
        <v>0.57633362664713705</v>
      </c>
    </row>
    <row r="1333" spans="2:13" x14ac:dyDescent="0.3">
      <c r="B1333" s="69"/>
      <c r="F1333" s="69">
        <v>45785.126383159535</v>
      </c>
      <c r="G1333" s="64">
        <v>3.5381161090368591</v>
      </c>
      <c r="H1333" s="69">
        <v>45785.126383159535</v>
      </c>
      <c r="I1333" s="64">
        <v>9.3062511508522441</v>
      </c>
      <c r="K1333" s="70">
        <v>-0.48536743948090433</v>
      </c>
      <c r="M1333" s="234">
        <f t="shared" si="20"/>
        <v>0.53536743948090437</v>
      </c>
    </row>
    <row r="1334" spans="2:13" x14ac:dyDescent="0.3">
      <c r="B1334" s="69"/>
      <c r="F1334" s="69">
        <v>45785.231244270646</v>
      </c>
      <c r="G1334" s="64">
        <v>3.6892529744434173</v>
      </c>
      <c r="H1334" s="69">
        <v>45785.231244270646</v>
      </c>
      <c r="I1334" s="64">
        <v>8.7308125893935653</v>
      </c>
      <c r="K1334" s="70">
        <v>-0.46616504230504635</v>
      </c>
      <c r="M1334" s="234">
        <f t="shared" si="20"/>
        <v>0.51616504230504634</v>
      </c>
    </row>
    <row r="1335" spans="2:13" x14ac:dyDescent="0.3">
      <c r="B1335" s="69"/>
      <c r="F1335" s="69">
        <v>45785.336105381757</v>
      </c>
      <c r="G1335" s="64">
        <v>3.7134107487858592</v>
      </c>
      <c r="H1335" s="69">
        <v>45785.336105381757</v>
      </c>
      <c r="I1335" s="64">
        <v>8.5219782941668214</v>
      </c>
      <c r="K1335" s="70">
        <v>-0.45896869503066329</v>
      </c>
      <c r="M1335" s="234">
        <f t="shared" si="20"/>
        <v>0.50896869503066333</v>
      </c>
    </row>
    <row r="1336" spans="2:13" x14ac:dyDescent="0.3">
      <c r="B1336" s="69"/>
      <c r="F1336" s="69">
        <v>45785.440966492868</v>
      </c>
      <c r="G1336" s="64">
        <v>3.7572030009052768</v>
      </c>
      <c r="H1336" s="69">
        <v>45785.440966492868</v>
      </c>
      <c r="I1336" s="64">
        <v>7.2484618677385821</v>
      </c>
      <c r="K1336" s="70">
        <v>-0.46101051314536867</v>
      </c>
      <c r="M1336" s="234">
        <f t="shared" si="20"/>
        <v>0.51101051314536872</v>
      </c>
    </row>
    <row r="1337" spans="2:13" x14ac:dyDescent="0.3">
      <c r="B1337" s="69"/>
      <c r="F1337" s="69">
        <v>45785.545827603979</v>
      </c>
      <c r="G1337" s="64">
        <v>3.7544991720124692</v>
      </c>
      <c r="H1337" s="69">
        <v>45785.545827603979</v>
      </c>
      <c r="I1337" s="64">
        <v>8.6686862948146199</v>
      </c>
      <c r="K1337" s="70">
        <v>-0.49553227638251446</v>
      </c>
      <c r="M1337" s="234">
        <f t="shared" si="20"/>
        <v>0.54553227638251445</v>
      </c>
    </row>
    <row r="1338" spans="2:13" x14ac:dyDescent="0.3">
      <c r="B1338" s="69"/>
      <c r="F1338" s="69">
        <v>45785.65068871509</v>
      </c>
      <c r="G1338" s="64">
        <v>3.5069232156361516</v>
      </c>
      <c r="H1338" s="69">
        <v>45785.65068871509</v>
      </c>
      <c r="I1338" s="64">
        <v>7.4622050759692939</v>
      </c>
      <c r="K1338" s="70">
        <v>-0.54193127257171703</v>
      </c>
      <c r="M1338" s="234">
        <f t="shared" si="20"/>
        <v>0.59193127257171707</v>
      </c>
    </row>
    <row r="1339" spans="2:13" x14ac:dyDescent="0.3">
      <c r="B1339" s="69"/>
      <c r="F1339" s="69">
        <v>45785.755549826201</v>
      </c>
      <c r="G1339" s="64">
        <v>3.3705461629042039</v>
      </c>
      <c r="H1339" s="69">
        <v>45785.755549826201</v>
      </c>
      <c r="I1339" s="64">
        <v>9.4634248102974929</v>
      </c>
      <c r="K1339" s="70">
        <v>-0.54658035759663692</v>
      </c>
      <c r="M1339" s="234">
        <f t="shared" si="20"/>
        <v>0.59658035759663697</v>
      </c>
    </row>
    <row r="1340" spans="2:13" x14ac:dyDescent="0.3">
      <c r="B1340" s="69"/>
      <c r="F1340" s="69">
        <v>45785.860410937312</v>
      </c>
      <c r="G1340" s="64">
        <v>3.5281971508571477</v>
      </c>
      <c r="H1340" s="69">
        <v>45785.860410937312</v>
      </c>
      <c r="I1340" s="64">
        <v>8.815237684130599</v>
      </c>
      <c r="K1340" s="70">
        <v>-0.58241250734135253</v>
      </c>
      <c r="M1340" s="234">
        <f t="shared" si="20"/>
        <v>0.63241250734135257</v>
      </c>
    </row>
    <row r="1341" spans="2:13" x14ac:dyDescent="0.3">
      <c r="B1341" s="69"/>
      <c r="F1341" s="69">
        <v>45785.965272048423</v>
      </c>
      <c r="G1341" s="64">
        <v>3.3434345004026134</v>
      </c>
      <c r="H1341" s="69">
        <v>45785.965272048423</v>
      </c>
      <c r="I1341" s="64">
        <v>10.065019737916526</v>
      </c>
      <c r="K1341" s="70">
        <v>-0.60971027705750713</v>
      </c>
      <c r="M1341" s="234">
        <f t="shared" si="20"/>
        <v>0.65971027705750718</v>
      </c>
    </row>
    <row r="1342" spans="2:13" x14ac:dyDescent="0.3">
      <c r="B1342" s="69"/>
      <c r="F1342" s="69">
        <v>45786.070133159534</v>
      </c>
      <c r="G1342" s="64">
        <v>3.5323491075421081</v>
      </c>
      <c r="H1342" s="69">
        <v>45786.070133159534</v>
      </c>
      <c r="I1342" s="64">
        <v>10.501729693417843</v>
      </c>
      <c r="K1342" s="70">
        <v>-0.57273243106503191</v>
      </c>
      <c r="M1342" s="234">
        <f t="shared" si="20"/>
        <v>0.62273243106503195</v>
      </c>
    </row>
    <row r="1343" spans="2:13" x14ac:dyDescent="0.3">
      <c r="B1343" s="69"/>
      <c r="F1343" s="69">
        <v>45786.174994270645</v>
      </c>
      <c r="G1343" s="64">
        <v>3.3071553783559797</v>
      </c>
      <c r="H1343" s="69">
        <v>45786.174994270645</v>
      </c>
      <c r="I1343" s="64">
        <v>7.104257682133527</v>
      </c>
      <c r="K1343" s="70">
        <v>-0.54618097821543499</v>
      </c>
      <c r="M1343" s="234">
        <f t="shared" si="20"/>
        <v>0.59618097821543503</v>
      </c>
    </row>
    <row r="1344" spans="2:13" x14ac:dyDescent="0.3">
      <c r="B1344" s="69"/>
      <c r="F1344" s="69">
        <v>45786.279855381756</v>
      </c>
      <c r="G1344" s="64">
        <v>3.227663836244322</v>
      </c>
      <c r="H1344" s="69">
        <v>45786.279855381756</v>
      </c>
      <c r="I1344" s="64">
        <v>9.8087171961795754</v>
      </c>
      <c r="K1344" s="70">
        <v>-0.58973982915477241</v>
      </c>
      <c r="M1344" s="234">
        <f t="shared" si="20"/>
        <v>0.63973982915477245</v>
      </c>
    </row>
    <row r="1345" spans="2:13" x14ac:dyDescent="0.3">
      <c r="B1345" s="69"/>
      <c r="F1345" s="69">
        <v>45786.384716492867</v>
      </c>
      <c r="G1345" s="64">
        <v>3.4618585488264872</v>
      </c>
      <c r="H1345" s="69">
        <v>45786.384716492867</v>
      </c>
      <c r="I1345" s="64">
        <v>9.4600512424112928</v>
      </c>
      <c r="K1345" s="70">
        <v>-0.57887493843420001</v>
      </c>
      <c r="M1345" s="234">
        <f t="shared" si="20"/>
        <v>0.62887493843420006</v>
      </c>
    </row>
    <row r="1346" spans="2:13" x14ac:dyDescent="0.3">
      <c r="B1346" s="69"/>
      <c r="F1346" s="69">
        <v>45786.489577603978</v>
      </c>
      <c r="G1346" s="64">
        <v>3.3552624111106888</v>
      </c>
      <c r="H1346" s="69">
        <v>45786.489577603978</v>
      </c>
      <c r="I1346" s="64">
        <v>8.6955689244749852</v>
      </c>
      <c r="K1346" s="70">
        <v>-0.62005659965425508</v>
      </c>
      <c r="M1346" s="234">
        <f t="shared" si="20"/>
        <v>0.67005659965425513</v>
      </c>
    </row>
    <row r="1347" spans="2:13" x14ac:dyDescent="0.3">
      <c r="B1347" s="69"/>
      <c r="F1347" s="69">
        <v>45786.594438715088</v>
      </c>
      <c r="G1347" s="64">
        <v>3.3134648589213489</v>
      </c>
      <c r="H1347" s="69">
        <v>45786.594438715088</v>
      </c>
      <c r="I1347" s="64">
        <v>7.0055786858425062</v>
      </c>
      <c r="K1347" s="70">
        <v>-0.66244490378002585</v>
      </c>
      <c r="M1347" s="234">
        <f t="shared" si="20"/>
        <v>0.7124449037800259</v>
      </c>
    </row>
    <row r="1348" spans="2:13" x14ac:dyDescent="0.3">
      <c r="B1348" s="69"/>
      <c r="F1348" s="69">
        <v>45786.699299826199</v>
      </c>
      <c r="G1348" s="64">
        <v>3.4452551005249745</v>
      </c>
      <c r="H1348" s="69">
        <v>45786.699299826199</v>
      </c>
      <c r="I1348" s="64">
        <v>7.1837276038250764</v>
      </c>
      <c r="K1348" s="70">
        <v>-0.68052003688849649</v>
      </c>
      <c r="M1348" s="234">
        <f t="shared" si="20"/>
        <v>0.73052003688849654</v>
      </c>
    </row>
    <row r="1349" spans="2:13" x14ac:dyDescent="0.3">
      <c r="B1349" s="69"/>
      <c r="F1349" s="69">
        <v>45786.80416093731</v>
      </c>
      <c r="G1349" s="64">
        <v>3.5749098373243813</v>
      </c>
      <c r="H1349" s="69">
        <v>45786.80416093731</v>
      </c>
      <c r="I1349" s="64">
        <v>9.9945530017190691</v>
      </c>
      <c r="K1349" s="70">
        <v>-0.68746945147274363</v>
      </c>
      <c r="M1349" s="234">
        <f t="shared" si="20"/>
        <v>0.73746945147274368</v>
      </c>
    </row>
    <row r="1350" spans="2:13" x14ac:dyDescent="0.3">
      <c r="B1350" s="69"/>
      <c r="F1350" s="69">
        <v>45786.909022048421</v>
      </c>
      <c r="G1350" s="64">
        <v>3.5207422691109072</v>
      </c>
      <c r="H1350" s="69">
        <v>45786.909022048421</v>
      </c>
      <c r="I1350" s="64">
        <v>7.1411770888978765</v>
      </c>
      <c r="K1350" s="70">
        <v>-0.72376284670946534</v>
      </c>
      <c r="M1350" s="234">
        <f t="shared" si="20"/>
        <v>0.77376284670946538</v>
      </c>
    </row>
    <row r="1351" spans="2:13" x14ac:dyDescent="0.3">
      <c r="B1351" s="69"/>
      <c r="F1351" s="69">
        <v>45787.013883159532</v>
      </c>
      <c r="G1351" s="64">
        <v>3.6683712156381616</v>
      </c>
      <c r="H1351" s="69">
        <v>45787.013883159532</v>
      </c>
      <c r="I1351" s="64">
        <v>7.6296581655210396</v>
      </c>
      <c r="K1351" s="70">
        <v>-0.73217600302048147</v>
      </c>
      <c r="M1351" s="234">
        <f t="shared" si="20"/>
        <v>0.78217600302048151</v>
      </c>
    </row>
    <row r="1352" spans="2:13" x14ac:dyDescent="0.3">
      <c r="B1352" s="69"/>
      <c r="F1352" s="69">
        <v>45787.118744270643</v>
      </c>
      <c r="G1352" s="64">
        <v>3.9025282475377852</v>
      </c>
      <c r="H1352" s="69">
        <v>45787.118744270643</v>
      </c>
      <c r="I1352" s="64">
        <v>7.1998334927891605</v>
      </c>
      <c r="K1352" s="70">
        <v>-0.69682293992326572</v>
      </c>
      <c r="M1352" s="234">
        <f t="shared" si="20"/>
        <v>0.74682293992326576</v>
      </c>
    </row>
    <row r="1353" spans="2:13" x14ac:dyDescent="0.3">
      <c r="B1353" s="69"/>
      <c r="F1353" s="69">
        <v>45787.223605381754</v>
      </c>
      <c r="G1353" s="64">
        <v>3.803180682383521</v>
      </c>
      <c r="H1353" s="69">
        <v>45787.223605381754</v>
      </c>
      <c r="I1353" s="64">
        <v>10.027921499532301</v>
      </c>
      <c r="K1353" s="70">
        <v>-0.73008258516375268</v>
      </c>
      <c r="M1353" s="234">
        <f t="shared" si="20"/>
        <v>0.78008258516375273</v>
      </c>
    </row>
    <row r="1354" spans="2:13" x14ac:dyDescent="0.3">
      <c r="B1354" s="69"/>
      <c r="F1354" s="69">
        <v>45787.328466492865</v>
      </c>
      <c r="G1354" s="64">
        <v>3.7470156428982797</v>
      </c>
      <c r="H1354" s="69">
        <v>45787.328466492865</v>
      </c>
      <c r="I1354" s="64">
        <v>8.23741198452894</v>
      </c>
      <c r="K1354" s="70">
        <v>-0.73650540048462676</v>
      </c>
      <c r="M1354" s="234">
        <f t="shared" si="20"/>
        <v>0.7865054004846268</v>
      </c>
    </row>
    <row r="1355" spans="2:13" x14ac:dyDescent="0.3">
      <c r="B1355" s="69"/>
      <c r="F1355" s="69">
        <v>45787.433327603976</v>
      </c>
      <c r="G1355" s="64">
        <v>3.7283838747370726</v>
      </c>
      <c r="H1355" s="69">
        <v>45787.433327603976</v>
      </c>
      <c r="I1355" s="64">
        <v>9.412742834878987</v>
      </c>
      <c r="K1355" s="70">
        <v>-0.74431759994671909</v>
      </c>
      <c r="M1355" s="234">
        <f t="shared" si="20"/>
        <v>0.79431759994671913</v>
      </c>
    </row>
    <row r="1356" spans="2:13" x14ac:dyDescent="0.3">
      <c r="B1356" s="69"/>
      <c r="F1356" s="69">
        <v>45787.538188715087</v>
      </c>
      <c r="G1356" s="64">
        <v>3.8862350741703802</v>
      </c>
      <c r="H1356" s="69">
        <v>45787.538188715087</v>
      </c>
      <c r="I1356" s="64">
        <v>7.2972779064952977</v>
      </c>
      <c r="K1356" s="70">
        <v>-0.75186032258989077</v>
      </c>
      <c r="M1356" s="234">
        <f t="shared" si="20"/>
        <v>0.80186032258989082</v>
      </c>
    </row>
    <row r="1357" spans="2:13" x14ac:dyDescent="0.3">
      <c r="B1357" s="69"/>
      <c r="F1357" s="69">
        <v>45787.643049826198</v>
      </c>
      <c r="G1357" s="64">
        <v>3.7284072613167543</v>
      </c>
      <c r="H1357" s="69">
        <v>45787.643049826198</v>
      </c>
      <c r="I1357" s="64">
        <v>9.8864984089027281</v>
      </c>
      <c r="K1357" s="70">
        <v>-0.77480071524865912</v>
      </c>
      <c r="M1357" s="234">
        <f t="shared" si="20"/>
        <v>0.82480071524865917</v>
      </c>
    </row>
    <row r="1358" spans="2:13" x14ac:dyDescent="0.3">
      <c r="B1358" s="69"/>
      <c r="F1358" s="69">
        <v>45787.747910937309</v>
      </c>
      <c r="G1358" s="64">
        <v>3.807095286788869</v>
      </c>
      <c r="H1358" s="69">
        <v>45787.747910937309</v>
      </c>
      <c r="I1358" s="64">
        <v>9.6721595973429206</v>
      </c>
      <c r="K1358" s="70">
        <v>-0.80742590592620622</v>
      </c>
      <c r="M1358" s="234">
        <f t="shared" si="20"/>
        <v>0.85742590592620627</v>
      </c>
    </row>
    <row r="1359" spans="2:13" x14ac:dyDescent="0.3">
      <c r="B1359" s="69"/>
      <c r="F1359" s="69">
        <v>45787.85277204842</v>
      </c>
      <c r="G1359" s="64">
        <v>3.694634911779171</v>
      </c>
      <c r="H1359" s="69">
        <v>45787.85277204842</v>
      </c>
      <c r="I1359" s="64">
        <v>7.3451971117490356</v>
      </c>
      <c r="K1359" s="70">
        <v>-0.83983665881310932</v>
      </c>
      <c r="M1359" s="234">
        <f t="shared" ref="M1359:M1422" si="21">-K1359+0.05</f>
        <v>0.88983665881310936</v>
      </c>
    </row>
    <row r="1360" spans="2:13" x14ac:dyDescent="0.3">
      <c r="B1360" s="69"/>
      <c r="F1360" s="69">
        <v>45787.957633159531</v>
      </c>
      <c r="G1360" s="64">
        <v>3.4797638762604732</v>
      </c>
      <c r="H1360" s="69">
        <v>45787.957633159531</v>
      </c>
      <c r="I1360" s="64">
        <v>10.360697001633071</v>
      </c>
      <c r="K1360" s="70">
        <v>-0.84158196224886184</v>
      </c>
      <c r="M1360" s="234">
        <f t="shared" si="21"/>
        <v>0.89158196224886188</v>
      </c>
    </row>
    <row r="1361" spans="2:13" x14ac:dyDescent="0.3">
      <c r="B1361" s="69"/>
      <c r="F1361" s="69">
        <v>45788.062494270642</v>
      </c>
      <c r="G1361" s="64">
        <v>3.7094754551390468</v>
      </c>
      <c r="H1361" s="69">
        <v>45788.062494270642</v>
      </c>
      <c r="I1361" s="64">
        <v>7.6227318921184075</v>
      </c>
      <c r="K1361" s="70">
        <v>-0.85015532861145438</v>
      </c>
      <c r="M1361" s="234">
        <f t="shared" si="21"/>
        <v>0.90015532861145442</v>
      </c>
    </row>
    <row r="1362" spans="2:13" x14ac:dyDescent="0.3">
      <c r="B1362" s="69"/>
      <c r="F1362" s="69">
        <v>45788.167355381753</v>
      </c>
      <c r="G1362" s="64">
        <v>3.5502217426061509</v>
      </c>
      <c r="H1362" s="69">
        <v>45788.167355381753</v>
      </c>
      <c r="I1362" s="64">
        <v>7.6629535343514146</v>
      </c>
      <c r="K1362" s="70">
        <v>-0.82014224626725907</v>
      </c>
      <c r="M1362" s="234">
        <f t="shared" si="21"/>
        <v>0.87014224626725911</v>
      </c>
    </row>
    <row r="1363" spans="2:13" x14ac:dyDescent="0.3">
      <c r="B1363" s="69"/>
      <c r="F1363" s="69">
        <v>45788.272216492864</v>
      </c>
      <c r="G1363" s="64">
        <v>3.6220154561577433</v>
      </c>
      <c r="H1363" s="69">
        <v>45788.272216492864</v>
      </c>
      <c r="I1363" s="64">
        <v>9.3126065664219304</v>
      </c>
      <c r="K1363" s="70">
        <v>-0.86097080819162453</v>
      </c>
      <c r="M1363" s="234">
        <f t="shared" si="21"/>
        <v>0.91097080819162457</v>
      </c>
    </row>
    <row r="1364" spans="2:13" x14ac:dyDescent="0.3">
      <c r="B1364" s="69"/>
      <c r="F1364" s="69">
        <v>45788.377077603975</v>
      </c>
      <c r="G1364" s="64">
        <v>3.7222170042566596</v>
      </c>
      <c r="H1364" s="69">
        <v>45788.377077603975</v>
      </c>
      <c r="I1364" s="64">
        <v>10.354628556672932</v>
      </c>
      <c r="K1364" s="70">
        <v>-0.88582507749336314</v>
      </c>
      <c r="M1364" s="234">
        <f t="shared" si="21"/>
        <v>0.93582507749336319</v>
      </c>
    </row>
    <row r="1365" spans="2:13" x14ac:dyDescent="0.3">
      <c r="B1365" s="69"/>
      <c r="F1365" s="69">
        <v>45788.481938715086</v>
      </c>
      <c r="G1365" s="64">
        <v>3.6839064195793414</v>
      </c>
      <c r="H1365" s="69">
        <v>45788.481938715086</v>
      </c>
      <c r="I1365" s="64">
        <v>8.5479245346424371</v>
      </c>
      <c r="K1365" s="70">
        <v>-0.86297923074725591</v>
      </c>
      <c r="M1365" s="234">
        <f t="shared" si="21"/>
        <v>0.91297923074725595</v>
      </c>
    </row>
    <row r="1366" spans="2:13" x14ac:dyDescent="0.3">
      <c r="B1366" s="69"/>
      <c r="F1366" s="69">
        <v>45788.586799826197</v>
      </c>
      <c r="G1366" s="64">
        <v>3.8581720508640509</v>
      </c>
      <c r="H1366" s="69">
        <v>45788.586799826197</v>
      </c>
      <c r="I1366" s="64">
        <v>6.9019801843072335</v>
      </c>
      <c r="K1366" s="70">
        <v>-0.87985995814480744</v>
      </c>
      <c r="M1366" s="234">
        <f t="shared" si="21"/>
        <v>0.92985995814480749</v>
      </c>
    </row>
    <row r="1367" spans="2:13" x14ac:dyDescent="0.3">
      <c r="B1367" s="69"/>
      <c r="F1367" s="69">
        <v>45788.691660937307</v>
      </c>
      <c r="G1367" s="64">
        <v>4.0580983978588163</v>
      </c>
      <c r="H1367" s="69">
        <v>45788.691660937307</v>
      </c>
      <c r="I1367" s="64">
        <v>7.9532887597130504</v>
      </c>
      <c r="K1367" s="70">
        <v>-0.88412116258000506</v>
      </c>
      <c r="M1367" s="234">
        <f t="shared" si="21"/>
        <v>0.9341211625800051</v>
      </c>
    </row>
    <row r="1368" spans="2:13" x14ac:dyDescent="0.3">
      <c r="B1368" s="69"/>
      <c r="F1368" s="69">
        <v>45788.796522048418</v>
      </c>
      <c r="G1368" s="64">
        <v>3.9850853844651093</v>
      </c>
      <c r="H1368" s="69">
        <v>45788.796522048418</v>
      </c>
      <c r="I1368" s="64">
        <v>7.2155569325803128</v>
      </c>
      <c r="K1368" s="70">
        <v>-0.87693549189317666</v>
      </c>
      <c r="M1368" s="234">
        <f t="shared" si="21"/>
        <v>0.9269354918931767</v>
      </c>
    </row>
    <row r="1369" spans="2:13" x14ac:dyDescent="0.3">
      <c r="B1369" s="69"/>
      <c r="F1369" s="69">
        <v>45788.901383159529</v>
      </c>
      <c r="G1369" s="64">
        <v>4.0831410394310792</v>
      </c>
      <c r="H1369" s="69">
        <v>45788.901383159529</v>
      </c>
      <c r="I1369" s="64">
        <v>9.0346913789021528</v>
      </c>
      <c r="K1369" s="70">
        <v>-0.89955122540729227</v>
      </c>
      <c r="M1369" s="234">
        <f t="shared" si="21"/>
        <v>0.94955122540729231</v>
      </c>
    </row>
    <row r="1370" spans="2:13" x14ac:dyDescent="0.3">
      <c r="B1370" s="69"/>
      <c r="F1370" s="69">
        <v>45789.00624427064</v>
      </c>
      <c r="G1370" s="64">
        <v>4.324029775125422</v>
      </c>
      <c r="H1370" s="69">
        <v>45789.00624427064</v>
      </c>
      <c r="I1370" s="64">
        <v>7.6248622003088951</v>
      </c>
      <c r="K1370" s="70">
        <v>-0.88552802752285897</v>
      </c>
      <c r="M1370" s="234">
        <f t="shared" si="21"/>
        <v>0.93552802752285902</v>
      </c>
    </row>
    <row r="1371" spans="2:13" x14ac:dyDescent="0.3">
      <c r="B1371" s="69"/>
      <c r="F1371" s="69">
        <v>45789.111105381751</v>
      </c>
      <c r="G1371" s="64">
        <v>4.102883429184967</v>
      </c>
      <c r="H1371" s="69">
        <v>45789.111105381751</v>
      </c>
      <c r="I1371" s="64">
        <v>7.5717122933672325</v>
      </c>
      <c r="K1371" s="70">
        <v>-0.87800347030609294</v>
      </c>
      <c r="M1371" s="234">
        <f t="shared" si="21"/>
        <v>0.92800347030609298</v>
      </c>
    </row>
    <row r="1372" spans="2:13" x14ac:dyDescent="0.3">
      <c r="B1372" s="69"/>
      <c r="F1372" s="69">
        <v>45789.215966492862</v>
      </c>
      <c r="G1372" s="64">
        <v>4.1914877038850697</v>
      </c>
      <c r="H1372" s="69">
        <v>45789.215966492862</v>
      </c>
      <c r="I1372" s="64">
        <v>9.5571410004662702</v>
      </c>
      <c r="K1372" s="70">
        <v>-0.82801015653492327</v>
      </c>
      <c r="M1372" s="234">
        <f t="shared" si="21"/>
        <v>0.87801015653492331</v>
      </c>
    </row>
    <row r="1373" spans="2:13" x14ac:dyDescent="0.3">
      <c r="B1373" s="69"/>
      <c r="F1373" s="69">
        <v>45789.320827603973</v>
      </c>
      <c r="G1373" s="64">
        <v>4.3206449154562421</v>
      </c>
      <c r="H1373" s="69">
        <v>45789.320827603973</v>
      </c>
      <c r="I1373" s="64">
        <v>6.959550290805538</v>
      </c>
      <c r="K1373" s="70">
        <v>-0.87152628783170671</v>
      </c>
      <c r="M1373" s="234">
        <f t="shared" si="21"/>
        <v>0.92152628783170676</v>
      </c>
    </row>
    <row r="1374" spans="2:13" x14ac:dyDescent="0.3">
      <c r="B1374" s="69"/>
      <c r="F1374" s="69">
        <v>45789.425688715084</v>
      </c>
      <c r="G1374" s="64">
        <v>4.4186348735835175</v>
      </c>
      <c r="H1374" s="69">
        <v>45789.425688715084</v>
      </c>
      <c r="I1374" s="64">
        <v>9.7462511680124244</v>
      </c>
      <c r="K1374" s="70">
        <v>-0.88383699577044506</v>
      </c>
      <c r="M1374" s="234">
        <f t="shared" si="21"/>
        <v>0.9338369957704451</v>
      </c>
    </row>
    <row r="1375" spans="2:13" x14ac:dyDescent="0.3">
      <c r="B1375" s="69"/>
      <c r="F1375" s="69">
        <v>45789.530549826195</v>
      </c>
      <c r="G1375" s="64">
        <v>4.2461849968290366</v>
      </c>
      <c r="H1375" s="69">
        <v>45789.530549826195</v>
      </c>
      <c r="I1375" s="64">
        <v>8.2717493754949398</v>
      </c>
      <c r="K1375" s="70">
        <v>-0.9232687744632424</v>
      </c>
      <c r="M1375" s="234">
        <f t="shared" si="21"/>
        <v>0.97326877446324245</v>
      </c>
    </row>
    <row r="1376" spans="2:13" x14ac:dyDescent="0.3">
      <c r="B1376" s="69"/>
      <c r="F1376" s="69">
        <v>45789.635410937306</v>
      </c>
      <c r="G1376" s="64">
        <v>4.004784677821406</v>
      </c>
      <c r="H1376" s="69">
        <v>45789.635410937306</v>
      </c>
      <c r="I1376" s="64">
        <v>7.0878153314949142</v>
      </c>
      <c r="K1376" s="70">
        <v>-0.941560116742027</v>
      </c>
      <c r="M1376" s="234">
        <f t="shared" si="21"/>
        <v>0.99156011674202704</v>
      </c>
    </row>
    <row r="1377" spans="2:13" x14ac:dyDescent="0.3">
      <c r="B1377" s="69"/>
      <c r="F1377" s="69">
        <v>45789.740272048417</v>
      </c>
      <c r="G1377" s="64">
        <v>4.0206173362171747</v>
      </c>
      <c r="H1377" s="69">
        <v>45789.740272048417</v>
      </c>
      <c r="I1377" s="64">
        <v>8.29306187728716</v>
      </c>
      <c r="K1377" s="70">
        <v>-0.94367837477830763</v>
      </c>
      <c r="M1377" s="234">
        <f t="shared" si="21"/>
        <v>0.99367837477830767</v>
      </c>
    </row>
    <row r="1378" spans="2:13" x14ac:dyDescent="0.3">
      <c r="B1378" s="69"/>
      <c r="F1378" s="69">
        <v>45789.845133159528</v>
      </c>
      <c r="G1378" s="64">
        <v>3.9629488549844418</v>
      </c>
      <c r="H1378" s="69">
        <v>45789.845133159528</v>
      </c>
      <c r="I1378" s="64">
        <v>10.366872872736675</v>
      </c>
      <c r="K1378" s="70">
        <v>-0.93600535902031434</v>
      </c>
      <c r="M1378" s="234">
        <f t="shared" si="21"/>
        <v>0.98600535902031439</v>
      </c>
    </row>
    <row r="1379" spans="2:13" x14ac:dyDescent="0.3">
      <c r="B1379" s="69"/>
      <c r="F1379" s="69">
        <v>45789.949994270639</v>
      </c>
      <c r="G1379" s="64">
        <v>3.8969546352531759</v>
      </c>
      <c r="H1379" s="69">
        <v>45789.949994270639</v>
      </c>
      <c r="I1379" s="64">
        <v>6.997421517933784</v>
      </c>
      <c r="K1379" s="70">
        <v>-0.94279675375033234</v>
      </c>
      <c r="M1379" s="234">
        <f t="shared" si="21"/>
        <v>0.99279675375033238</v>
      </c>
    </row>
    <row r="1380" spans="2:13" x14ac:dyDescent="0.3">
      <c r="B1380" s="69"/>
      <c r="F1380" s="69">
        <v>45790.05485538175</v>
      </c>
      <c r="G1380" s="64">
        <v>3.9469653426909241</v>
      </c>
      <c r="H1380" s="69">
        <v>45790.05485538175</v>
      </c>
      <c r="I1380" s="64">
        <v>9.3550670711106072</v>
      </c>
      <c r="K1380" s="70">
        <v>-0.986447803674251</v>
      </c>
      <c r="M1380" s="234">
        <f t="shared" si="21"/>
        <v>1.036447803674251</v>
      </c>
    </row>
    <row r="1381" spans="2:13" x14ac:dyDescent="0.3">
      <c r="B1381" s="69"/>
      <c r="F1381" s="69">
        <v>45790.159716492861</v>
      </c>
      <c r="G1381" s="64">
        <v>3.7574889326799332</v>
      </c>
      <c r="H1381" s="69">
        <v>45790.159716492861</v>
      </c>
      <c r="I1381" s="64">
        <v>7.7314996016720965</v>
      </c>
      <c r="K1381" s="70">
        <v>-0.98066900631833975</v>
      </c>
      <c r="M1381" s="234">
        <f t="shared" si="21"/>
        <v>1.0306690063183397</v>
      </c>
    </row>
    <row r="1382" spans="2:13" x14ac:dyDescent="0.3">
      <c r="B1382" s="69"/>
      <c r="F1382" s="69">
        <v>45790.264577603972</v>
      </c>
      <c r="G1382" s="64">
        <v>3.6350920770605528</v>
      </c>
      <c r="H1382" s="69">
        <v>45790.264577603972</v>
      </c>
      <c r="I1382" s="64">
        <v>8.5518863304557993</v>
      </c>
      <c r="K1382" s="70">
        <v>-0.9871814888730166</v>
      </c>
      <c r="M1382" s="234">
        <f t="shared" si="21"/>
        <v>1.0371814888730166</v>
      </c>
    </row>
    <row r="1383" spans="2:13" x14ac:dyDescent="0.3">
      <c r="B1383" s="69"/>
      <c r="F1383" s="69">
        <v>45790.369438715083</v>
      </c>
      <c r="G1383" s="64">
        <v>3.7263328639630773</v>
      </c>
      <c r="H1383" s="69">
        <v>45790.369438715083</v>
      </c>
      <c r="I1383" s="64">
        <v>9.5878942207892983</v>
      </c>
      <c r="K1383" s="70">
        <v>-0.9448687193467773</v>
      </c>
      <c r="M1383" s="234">
        <f t="shared" si="21"/>
        <v>0.99486871934677734</v>
      </c>
    </row>
    <row r="1384" spans="2:13" x14ac:dyDescent="0.3">
      <c r="B1384" s="69"/>
      <c r="F1384" s="69">
        <v>45790.474299826194</v>
      </c>
      <c r="G1384" s="64">
        <v>3.7860843223537088</v>
      </c>
      <c r="H1384" s="69">
        <v>45790.474299826194</v>
      </c>
      <c r="I1384" s="64">
        <v>9.2267623931105938</v>
      </c>
      <c r="K1384" s="70">
        <v>-0.95983871032379076</v>
      </c>
      <c r="M1384" s="234">
        <f t="shared" si="21"/>
        <v>1.0098387103237907</v>
      </c>
    </row>
    <row r="1385" spans="2:13" x14ac:dyDescent="0.3">
      <c r="B1385" s="69"/>
      <c r="F1385" s="69">
        <v>45790.579160937305</v>
      </c>
      <c r="G1385" s="64">
        <v>4.0133610165179041</v>
      </c>
      <c r="H1385" s="69">
        <v>45790.579160937305</v>
      </c>
      <c r="I1385" s="64">
        <v>8.9132610552941234</v>
      </c>
      <c r="K1385" s="70">
        <v>-0.99990000000000001</v>
      </c>
      <c r="M1385" s="234">
        <f t="shared" si="21"/>
        <v>1.0499000000000001</v>
      </c>
    </row>
    <row r="1386" spans="2:13" x14ac:dyDescent="0.3">
      <c r="B1386" s="69"/>
      <c r="F1386" s="69">
        <v>45790.684022048415</v>
      </c>
      <c r="G1386" s="64">
        <v>4.1528809407669165</v>
      </c>
      <c r="H1386" s="69">
        <v>45790.684022048415</v>
      </c>
      <c r="I1386" s="64">
        <v>8.5355499941273472</v>
      </c>
      <c r="K1386" s="70">
        <v>-0.98369943444796315</v>
      </c>
      <c r="M1386" s="234">
        <f t="shared" si="21"/>
        <v>1.0336994344479631</v>
      </c>
    </row>
    <row r="1387" spans="2:13" x14ac:dyDescent="0.3">
      <c r="B1387" s="69"/>
      <c r="F1387" s="69">
        <v>45790.788883159526</v>
      </c>
      <c r="G1387" s="64">
        <v>3.966967760374557</v>
      </c>
      <c r="H1387" s="69">
        <v>45790.788883159526</v>
      </c>
      <c r="I1387" s="64">
        <v>9.1233650194894977</v>
      </c>
      <c r="K1387" s="70">
        <v>-0.95573285031016142</v>
      </c>
      <c r="M1387" s="234">
        <f t="shared" si="21"/>
        <v>1.0057328503101615</v>
      </c>
    </row>
    <row r="1388" spans="2:13" x14ac:dyDescent="0.3">
      <c r="B1388" s="69"/>
      <c r="F1388" s="69">
        <v>45790.893744270637</v>
      </c>
      <c r="G1388" s="64">
        <v>4.1114821028217365</v>
      </c>
      <c r="H1388" s="69">
        <v>45790.893744270637</v>
      </c>
      <c r="I1388" s="64">
        <v>8.3404832543709411</v>
      </c>
      <c r="K1388" s="70">
        <v>-0.99797764529745325</v>
      </c>
      <c r="M1388" s="234">
        <f t="shared" si="21"/>
        <v>1.0479776452974532</v>
      </c>
    </row>
    <row r="1389" spans="2:13" x14ac:dyDescent="0.3">
      <c r="B1389" s="69"/>
      <c r="F1389" s="69">
        <v>45790.998605381748</v>
      </c>
      <c r="G1389" s="64">
        <v>3.9621645318309224</v>
      </c>
      <c r="H1389" s="69">
        <v>45790.998605381748</v>
      </c>
      <c r="I1389" s="64">
        <v>9.3469854676547328</v>
      </c>
      <c r="K1389" s="70">
        <v>-0.99990000000000001</v>
      </c>
      <c r="M1389" s="234">
        <f t="shared" si="21"/>
        <v>1.0499000000000001</v>
      </c>
    </row>
    <row r="1390" spans="2:13" x14ac:dyDescent="0.3">
      <c r="B1390" s="69"/>
      <c r="F1390" s="69">
        <v>45791.103466492859</v>
      </c>
      <c r="G1390" s="64">
        <v>3.9214595671936823</v>
      </c>
      <c r="H1390" s="69">
        <v>45791.103466492859</v>
      </c>
      <c r="I1390" s="64">
        <v>7.7764057414522796</v>
      </c>
      <c r="K1390" s="70">
        <v>-0.97893727364857352</v>
      </c>
      <c r="M1390" s="234">
        <f t="shared" si="21"/>
        <v>1.0289372736485736</v>
      </c>
    </row>
    <row r="1391" spans="2:13" x14ac:dyDescent="0.3">
      <c r="B1391" s="69"/>
      <c r="F1391" s="69">
        <v>45791.20832760397</v>
      </c>
      <c r="G1391" s="64">
        <v>3.7507099093411296</v>
      </c>
      <c r="H1391" s="69">
        <v>45791.20832760397</v>
      </c>
      <c r="I1391" s="64">
        <v>7.926198273756051</v>
      </c>
      <c r="K1391" s="70">
        <v>-0.9876995380992537</v>
      </c>
      <c r="M1391" s="234">
        <f t="shared" si="21"/>
        <v>1.0376995380992537</v>
      </c>
    </row>
    <row r="1392" spans="2:13" x14ac:dyDescent="0.3">
      <c r="B1392" s="69"/>
      <c r="F1392" s="69">
        <v>45791.313188715081</v>
      </c>
      <c r="G1392" s="64">
        <v>3.8721546600119532</v>
      </c>
      <c r="H1392" s="69">
        <v>45791.313188715081</v>
      </c>
      <c r="I1392" s="64">
        <v>9.9602052003727248</v>
      </c>
      <c r="K1392" s="70">
        <v>-0.96526798269274461</v>
      </c>
      <c r="M1392" s="234">
        <f t="shared" si="21"/>
        <v>1.0152679826927447</v>
      </c>
    </row>
    <row r="1393" spans="2:13" x14ac:dyDescent="0.3">
      <c r="B1393" s="69"/>
      <c r="F1393" s="69">
        <v>45791.418049826192</v>
      </c>
      <c r="G1393" s="64">
        <v>4.011691928397866</v>
      </c>
      <c r="H1393" s="69">
        <v>45791.418049826192</v>
      </c>
      <c r="I1393" s="64">
        <v>9.12089861081426</v>
      </c>
      <c r="K1393" s="70">
        <v>-0.99718861987256402</v>
      </c>
      <c r="M1393" s="234">
        <f t="shared" si="21"/>
        <v>1.047188619872564</v>
      </c>
    </row>
    <row r="1394" spans="2:13" x14ac:dyDescent="0.3">
      <c r="B1394" s="69"/>
      <c r="F1394" s="69">
        <v>45791.522910937303</v>
      </c>
      <c r="G1394" s="64">
        <v>4.1722642183084044</v>
      </c>
      <c r="H1394" s="69">
        <v>45791.522910937303</v>
      </c>
      <c r="I1394" s="64">
        <v>7.7836585145873229</v>
      </c>
      <c r="K1394" s="70">
        <v>-0.99990000000000001</v>
      </c>
      <c r="M1394" s="234">
        <f t="shared" si="21"/>
        <v>1.0499000000000001</v>
      </c>
    </row>
    <row r="1395" spans="2:13" x14ac:dyDescent="0.3">
      <c r="B1395" s="69"/>
      <c r="F1395" s="69">
        <v>45791.627772048414</v>
      </c>
      <c r="G1395" s="64">
        <v>4.0512487685185032</v>
      </c>
      <c r="H1395" s="69">
        <v>45791.627772048414</v>
      </c>
      <c r="I1395" s="64">
        <v>9.2700273689682362</v>
      </c>
      <c r="K1395" s="70">
        <v>-0.98284988266308204</v>
      </c>
      <c r="M1395" s="234">
        <f t="shared" si="21"/>
        <v>1.0328498826630821</v>
      </c>
    </row>
    <row r="1396" spans="2:13" x14ac:dyDescent="0.3">
      <c r="B1396" s="69"/>
      <c r="F1396" s="69">
        <v>45791.732633159525</v>
      </c>
      <c r="G1396" s="64">
        <v>4.201893704624994</v>
      </c>
      <c r="H1396" s="69">
        <v>45791.732633159525</v>
      </c>
      <c r="I1396" s="64">
        <v>9.417264064740678</v>
      </c>
      <c r="K1396" s="70">
        <v>-0.99990000000000001</v>
      </c>
      <c r="M1396" s="234">
        <f t="shared" si="21"/>
        <v>1.0499000000000001</v>
      </c>
    </row>
    <row r="1397" spans="2:13" x14ac:dyDescent="0.3">
      <c r="B1397" s="69"/>
      <c r="F1397" s="69">
        <v>45791.837494270636</v>
      </c>
      <c r="G1397" s="64">
        <v>4.3069412848160189</v>
      </c>
      <c r="H1397" s="69">
        <v>45791.837494270636</v>
      </c>
      <c r="I1397" s="64">
        <v>8.0405601031214431</v>
      </c>
      <c r="K1397" s="70">
        <v>-0.97767611358173767</v>
      </c>
      <c r="M1397" s="234">
        <f t="shared" si="21"/>
        <v>1.0276761135817376</v>
      </c>
    </row>
    <row r="1398" spans="2:13" x14ac:dyDescent="0.3">
      <c r="B1398" s="69"/>
      <c r="F1398" s="69">
        <v>45791.942355381747</v>
      </c>
      <c r="G1398" s="64">
        <v>4.0616196553737094</v>
      </c>
      <c r="H1398" s="69">
        <v>45791.942355381747</v>
      </c>
      <c r="I1398" s="64">
        <v>10.246351899916732</v>
      </c>
      <c r="K1398" s="70">
        <v>-0.99990000000000001</v>
      </c>
      <c r="M1398" s="234">
        <f t="shared" si="21"/>
        <v>1.0499000000000001</v>
      </c>
    </row>
    <row r="1399" spans="2:13" x14ac:dyDescent="0.3">
      <c r="B1399" s="69"/>
      <c r="F1399" s="69">
        <v>45792.047216492858</v>
      </c>
      <c r="G1399" s="64">
        <v>4.1375207790304325</v>
      </c>
      <c r="H1399" s="69">
        <v>45792.047216492858</v>
      </c>
      <c r="I1399" s="64">
        <v>9.2970805264423575</v>
      </c>
      <c r="K1399" s="70">
        <v>-0.97621329024325632</v>
      </c>
      <c r="M1399" s="234">
        <f t="shared" si="21"/>
        <v>1.0262132902432564</v>
      </c>
    </row>
    <row r="1400" spans="2:13" x14ac:dyDescent="0.3">
      <c r="B1400" s="69"/>
      <c r="F1400" s="69">
        <v>45792.152077603969</v>
      </c>
      <c r="G1400" s="64">
        <v>4.1618878667210444</v>
      </c>
      <c r="H1400" s="69">
        <v>45792.152077603969</v>
      </c>
      <c r="I1400" s="64">
        <v>8.2183113379677053</v>
      </c>
      <c r="K1400" s="70">
        <v>-0.99990000000000001</v>
      </c>
      <c r="M1400" s="234">
        <f t="shared" si="21"/>
        <v>1.0499000000000001</v>
      </c>
    </row>
    <row r="1401" spans="2:13" x14ac:dyDescent="0.3">
      <c r="B1401" s="69"/>
      <c r="F1401" s="69">
        <v>45792.25693871508</v>
      </c>
      <c r="G1401" s="64">
        <v>3.9448060397933102</v>
      </c>
      <c r="H1401" s="69">
        <v>45792.25693871508</v>
      </c>
      <c r="I1401" s="64">
        <v>6.8735053487264146</v>
      </c>
      <c r="K1401" s="70">
        <v>-0.99990000000000001</v>
      </c>
      <c r="M1401" s="234">
        <f t="shared" si="21"/>
        <v>1.0499000000000001</v>
      </c>
    </row>
    <row r="1402" spans="2:13" x14ac:dyDescent="0.3">
      <c r="B1402" s="69"/>
      <c r="F1402" s="69">
        <v>45792.361799826191</v>
      </c>
      <c r="G1402" s="64">
        <v>4.170420520309853</v>
      </c>
      <c r="H1402" s="69">
        <v>45792.361799826191</v>
      </c>
      <c r="I1402" s="64">
        <v>8.4031791732320809</v>
      </c>
      <c r="K1402" s="70">
        <v>-0.98789545420211533</v>
      </c>
      <c r="M1402" s="234">
        <f t="shared" si="21"/>
        <v>1.0378954542021153</v>
      </c>
    </row>
    <row r="1403" spans="2:13" x14ac:dyDescent="0.3">
      <c r="B1403" s="69"/>
      <c r="F1403" s="69">
        <v>45792.466660937302</v>
      </c>
      <c r="G1403" s="64">
        <v>4.3279891800216763</v>
      </c>
      <c r="H1403" s="69">
        <v>45792.466660937302</v>
      </c>
      <c r="I1403" s="64">
        <v>8.8556869048152578</v>
      </c>
      <c r="K1403" s="70">
        <v>-0.97756773079931003</v>
      </c>
      <c r="M1403" s="234">
        <f t="shared" si="21"/>
        <v>1.0275677307993101</v>
      </c>
    </row>
    <row r="1404" spans="2:13" x14ac:dyDescent="0.3">
      <c r="B1404" s="69"/>
      <c r="F1404" s="69">
        <v>45792.571522048413</v>
      </c>
      <c r="G1404" s="64">
        <v>4.2177765769782329</v>
      </c>
      <c r="H1404" s="69">
        <v>45792.571522048413</v>
      </c>
      <c r="I1404" s="64">
        <v>8.4108147430276397</v>
      </c>
      <c r="K1404" s="70">
        <v>-0.99881734326726435</v>
      </c>
      <c r="M1404" s="234">
        <f t="shared" si="21"/>
        <v>1.0488173432672643</v>
      </c>
    </row>
    <row r="1405" spans="2:13" x14ac:dyDescent="0.3">
      <c r="B1405" s="69"/>
      <c r="F1405" s="69">
        <v>45792.676383159524</v>
      </c>
      <c r="G1405" s="64">
        <v>4.1629019169663826</v>
      </c>
      <c r="H1405" s="69">
        <v>45792.676383159524</v>
      </c>
      <c r="I1405" s="64">
        <v>8.0850071984528107</v>
      </c>
      <c r="K1405" s="70">
        <v>-0.99990000000000001</v>
      </c>
      <c r="M1405" s="234">
        <f t="shared" si="21"/>
        <v>1.0499000000000001</v>
      </c>
    </row>
    <row r="1406" spans="2:13" x14ac:dyDescent="0.3">
      <c r="B1406" s="69"/>
      <c r="F1406" s="69">
        <v>45792.781244270634</v>
      </c>
      <c r="G1406" s="64">
        <v>4.119855585343033</v>
      </c>
      <c r="H1406" s="69">
        <v>45792.781244270634</v>
      </c>
      <c r="I1406" s="64">
        <v>7.1257853976218062</v>
      </c>
      <c r="K1406" s="70">
        <v>-0.96606830967678936</v>
      </c>
      <c r="M1406" s="234">
        <f t="shared" si="21"/>
        <v>1.0160683096767893</v>
      </c>
    </row>
    <row r="1407" spans="2:13" x14ac:dyDescent="0.3">
      <c r="B1407" s="69"/>
      <c r="F1407" s="69">
        <v>45792.886105381745</v>
      </c>
      <c r="G1407" s="64">
        <v>4.0987815455197261</v>
      </c>
      <c r="H1407" s="69">
        <v>45792.886105381745</v>
      </c>
      <c r="I1407" s="64">
        <v>10.662847099371328</v>
      </c>
      <c r="K1407" s="70">
        <v>-0.94243224488533794</v>
      </c>
      <c r="M1407" s="234">
        <f t="shared" si="21"/>
        <v>0.99243224488533799</v>
      </c>
    </row>
    <row r="1408" spans="2:13" x14ac:dyDescent="0.3">
      <c r="B1408" s="69"/>
      <c r="F1408" s="69">
        <v>45792.990966492856</v>
      </c>
      <c r="G1408" s="64">
        <v>4.3236513646830632</v>
      </c>
      <c r="H1408" s="69">
        <v>45792.990966492856</v>
      </c>
      <c r="I1408" s="64">
        <v>7.343189892149649</v>
      </c>
      <c r="K1408" s="70">
        <v>-0.94191093557652272</v>
      </c>
      <c r="M1408" s="234">
        <f t="shared" si="21"/>
        <v>0.99191093557652277</v>
      </c>
    </row>
    <row r="1409" spans="2:13" x14ac:dyDescent="0.3">
      <c r="B1409" s="69"/>
      <c r="F1409" s="69">
        <v>45793.095827603967</v>
      </c>
      <c r="G1409" s="64">
        <v>4.416191887162304</v>
      </c>
      <c r="H1409" s="69">
        <v>45793.095827603967</v>
      </c>
      <c r="I1409" s="64">
        <v>7.3066503700221475</v>
      </c>
      <c r="K1409" s="70">
        <v>-0.94489691439138412</v>
      </c>
      <c r="M1409" s="234">
        <f t="shared" si="21"/>
        <v>0.99489691439138417</v>
      </c>
    </row>
    <row r="1410" spans="2:13" x14ac:dyDescent="0.3">
      <c r="B1410" s="69"/>
      <c r="F1410" s="69">
        <v>45793.200688715078</v>
      </c>
      <c r="G1410" s="64">
        <v>4.6349491907354023</v>
      </c>
      <c r="H1410" s="69">
        <v>45793.200688715078</v>
      </c>
      <c r="I1410" s="64">
        <v>8.6110627192406124</v>
      </c>
      <c r="K1410" s="70">
        <v>-0.96488044211186663</v>
      </c>
      <c r="M1410" s="234">
        <f t="shared" si="21"/>
        <v>1.0148804421118667</v>
      </c>
    </row>
    <row r="1411" spans="2:13" x14ac:dyDescent="0.3">
      <c r="B1411" s="69"/>
      <c r="F1411" s="69">
        <v>45793.305549826189</v>
      </c>
      <c r="G1411" s="64">
        <v>4.7823721607424501</v>
      </c>
      <c r="H1411" s="69">
        <v>45793.305549826189</v>
      </c>
      <c r="I1411" s="64">
        <v>8.8536862202824338</v>
      </c>
      <c r="K1411" s="70">
        <v>-0.93762778336871022</v>
      </c>
      <c r="M1411" s="234">
        <f t="shared" si="21"/>
        <v>0.98762778336871027</v>
      </c>
    </row>
    <row r="1412" spans="2:13" x14ac:dyDescent="0.3">
      <c r="B1412" s="69"/>
      <c r="F1412" s="69">
        <v>45793.4104109373</v>
      </c>
      <c r="G1412" s="64">
        <v>4.9984531439976667</v>
      </c>
      <c r="H1412" s="69">
        <v>45793.4104109373</v>
      </c>
      <c r="I1412" s="64">
        <v>8.1205871039856348</v>
      </c>
      <c r="K1412" s="70">
        <v>-0.91667929571210904</v>
      </c>
      <c r="M1412" s="234">
        <f t="shared" si="21"/>
        <v>0.96667929571210909</v>
      </c>
    </row>
    <row r="1413" spans="2:13" x14ac:dyDescent="0.3">
      <c r="B1413" s="69"/>
      <c r="F1413" s="69">
        <v>45793.515272048411</v>
      </c>
      <c r="G1413" s="64">
        <v>5.0362984457071258</v>
      </c>
      <c r="H1413" s="69">
        <v>45793.515272048411</v>
      </c>
      <c r="I1413" s="64">
        <v>10.269892496301148</v>
      </c>
      <c r="K1413" s="70">
        <v>-0.95167804892919206</v>
      </c>
      <c r="M1413" s="234">
        <f t="shared" si="21"/>
        <v>1.0016780489291921</v>
      </c>
    </row>
    <row r="1414" spans="2:13" x14ac:dyDescent="0.3">
      <c r="B1414" s="69"/>
      <c r="F1414" s="69">
        <v>45793.620133159522</v>
      </c>
      <c r="G1414" s="64">
        <v>5.0988416471217555</v>
      </c>
      <c r="H1414" s="69">
        <v>45793.620133159522</v>
      </c>
      <c r="I1414" s="64">
        <v>6.924805672123326</v>
      </c>
      <c r="K1414" s="70">
        <v>-0.92694876843066354</v>
      </c>
      <c r="M1414" s="234">
        <f t="shared" si="21"/>
        <v>0.97694876843066358</v>
      </c>
    </row>
    <row r="1415" spans="2:13" x14ac:dyDescent="0.3">
      <c r="B1415" s="69"/>
      <c r="F1415" s="69">
        <v>45793.724994270633</v>
      </c>
      <c r="G1415" s="64">
        <v>5.2814193833178482</v>
      </c>
      <c r="H1415" s="69">
        <v>45793.724994270633</v>
      </c>
      <c r="I1415" s="64">
        <v>9.278984651618881</v>
      </c>
      <c r="K1415" s="70">
        <v>-0.88206270216420235</v>
      </c>
      <c r="M1415" s="234">
        <f t="shared" si="21"/>
        <v>0.93206270216420239</v>
      </c>
    </row>
    <row r="1416" spans="2:13" x14ac:dyDescent="0.3">
      <c r="B1416" s="69"/>
      <c r="F1416" s="69">
        <v>45793.829855381744</v>
      </c>
      <c r="G1416" s="64">
        <v>5.5267467623163329</v>
      </c>
      <c r="H1416" s="69">
        <v>45793.829855381744</v>
      </c>
      <c r="I1416" s="64">
        <v>9.7508331354532718</v>
      </c>
      <c r="K1416" s="70">
        <v>-0.92900710894783445</v>
      </c>
      <c r="M1416" s="234">
        <f t="shared" si="21"/>
        <v>0.97900710894783449</v>
      </c>
    </row>
    <row r="1417" spans="2:13" x14ac:dyDescent="0.3">
      <c r="B1417" s="69"/>
      <c r="F1417" s="69">
        <v>45793.934716492855</v>
      </c>
      <c r="G1417" s="64">
        <v>5.487627941073157</v>
      </c>
      <c r="H1417" s="69">
        <v>45793.934716492855</v>
      </c>
      <c r="I1417" s="64">
        <v>7.8900157963995312</v>
      </c>
      <c r="K1417" s="70">
        <v>-0.90889975826589064</v>
      </c>
      <c r="M1417" s="234">
        <f t="shared" si="21"/>
        <v>0.95889975826589069</v>
      </c>
    </row>
    <row r="1418" spans="2:13" x14ac:dyDescent="0.3">
      <c r="B1418" s="69"/>
      <c r="F1418" s="69">
        <v>45794.039577603966</v>
      </c>
      <c r="G1418" s="64">
        <v>5.541266073743726</v>
      </c>
      <c r="H1418" s="69">
        <v>45794.039577603966</v>
      </c>
      <c r="I1418" s="64">
        <v>7.63797092750585</v>
      </c>
      <c r="K1418" s="70">
        <v>-0.8730147358953273</v>
      </c>
      <c r="M1418" s="234">
        <f t="shared" si="21"/>
        <v>0.92301473589532734</v>
      </c>
    </row>
    <row r="1419" spans="2:13" x14ac:dyDescent="0.3">
      <c r="B1419" s="69"/>
      <c r="F1419" s="69">
        <v>45794.144438715077</v>
      </c>
      <c r="G1419" s="64">
        <v>5.3031469174969335</v>
      </c>
      <c r="H1419" s="69">
        <v>45794.144438715077</v>
      </c>
      <c r="I1419" s="64">
        <v>7.7987822613702296</v>
      </c>
      <c r="K1419" s="70">
        <v>-0.88050001711730852</v>
      </c>
      <c r="M1419" s="234">
        <f t="shared" si="21"/>
        <v>0.93050001711730856</v>
      </c>
    </row>
    <row r="1420" spans="2:13" x14ac:dyDescent="0.3">
      <c r="B1420" s="69"/>
      <c r="F1420" s="69">
        <v>45794.249299826188</v>
      </c>
      <c r="G1420" s="64">
        <v>5.4165799144078015</v>
      </c>
      <c r="H1420" s="69">
        <v>45794.249299826188</v>
      </c>
      <c r="I1420" s="64">
        <v>10.084883690670001</v>
      </c>
      <c r="K1420" s="70">
        <v>-0.86176543973333608</v>
      </c>
      <c r="M1420" s="234">
        <f t="shared" si="21"/>
        <v>0.91176543973333612</v>
      </c>
    </row>
    <row r="1421" spans="2:13" x14ac:dyDescent="0.3">
      <c r="B1421" s="69"/>
      <c r="F1421" s="69">
        <v>45794.354160937299</v>
      </c>
      <c r="G1421" s="64">
        <v>5.5886557271252437</v>
      </c>
      <c r="H1421" s="69">
        <v>45794.354160937299</v>
      </c>
      <c r="I1421" s="64">
        <v>9.8762510553385425</v>
      </c>
      <c r="K1421" s="70">
        <v>-0.83125794081436311</v>
      </c>
      <c r="M1421" s="234">
        <f t="shared" si="21"/>
        <v>0.88125794081436315</v>
      </c>
    </row>
    <row r="1422" spans="2:13" x14ac:dyDescent="0.3">
      <c r="B1422" s="69"/>
      <c r="F1422" s="69">
        <v>45794.45902204841</v>
      </c>
      <c r="G1422" s="64">
        <v>5.6843078941287857</v>
      </c>
      <c r="H1422" s="69">
        <v>45794.45902204841</v>
      </c>
      <c r="I1422" s="64">
        <v>9.7155249454315147</v>
      </c>
      <c r="K1422" s="70">
        <v>-0.85153176229576222</v>
      </c>
      <c r="M1422" s="234">
        <f t="shared" si="21"/>
        <v>0.90153176229576226</v>
      </c>
    </row>
    <row r="1423" spans="2:13" x14ac:dyDescent="0.3">
      <c r="B1423" s="69"/>
      <c r="F1423" s="69">
        <v>45794.563883159521</v>
      </c>
      <c r="G1423" s="64">
        <v>5.9168546653436698</v>
      </c>
      <c r="H1423" s="69">
        <v>45794.563883159521</v>
      </c>
      <c r="I1423" s="64">
        <v>9.4912992562950276</v>
      </c>
      <c r="K1423" s="70">
        <v>-0.86325537946673703</v>
      </c>
      <c r="M1423" s="234">
        <f t="shared" ref="M1423:M1486" si="22">-K1423+0.05</f>
        <v>0.91325537946673707</v>
      </c>
    </row>
    <row r="1424" spans="2:13" x14ac:dyDescent="0.3">
      <c r="B1424" s="69"/>
      <c r="F1424" s="69">
        <v>45794.668744270632</v>
      </c>
      <c r="G1424" s="64">
        <v>5.7884298021411213</v>
      </c>
      <c r="H1424" s="69">
        <v>45794.668744270632</v>
      </c>
      <c r="I1424" s="64">
        <v>7.8940499840159424</v>
      </c>
      <c r="K1424" s="70">
        <v>-0.86400114477641599</v>
      </c>
      <c r="M1424" s="234">
        <f t="shared" si="22"/>
        <v>0.91400114477641603</v>
      </c>
    </row>
    <row r="1425" spans="2:13" x14ac:dyDescent="0.3">
      <c r="B1425" s="69"/>
      <c r="F1425" s="69">
        <v>45794.773605381743</v>
      </c>
      <c r="G1425" s="64">
        <v>5.635532100104288</v>
      </c>
      <c r="H1425" s="69">
        <v>45794.773605381743</v>
      </c>
      <c r="I1425" s="64">
        <v>9.8783003366608231</v>
      </c>
      <c r="K1425" s="70">
        <v>-0.84582803497398928</v>
      </c>
      <c r="M1425" s="234">
        <f t="shared" si="22"/>
        <v>0.89582803497398933</v>
      </c>
    </row>
    <row r="1426" spans="2:13" x14ac:dyDescent="0.3">
      <c r="B1426" s="69"/>
      <c r="F1426" s="69">
        <v>45794.878466492853</v>
      </c>
      <c r="G1426" s="64">
        <v>5.7298964292490782</v>
      </c>
      <c r="H1426" s="69">
        <v>45794.878466492853</v>
      </c>
      <c r="I1426" s="64">
        <v>8.5927456380163658</v>
      </c>
      <c r="K1426" s="70">
        <v>-0.88950210079669612</v>
      </c>
      <c r="M1426" s="234">
        <f t="shared" si="22"/>
        <v>0.93950210079669616</v>
      </c>
    </row>
    <row r="1427" spans="2:13" x14ac:dyDescent="0.3">
      <c r="B1427" s="69"/>
      <c r="F1427" s="69">
        <v>45794.983327603964</v>
      </c>
      <c r="G1427" s="64">
        <v>5.7645858585958152</v>
      </c>
      <c r="H1427" s="69">
        <v>45794.983327603964</v>
      </c>
      <c r="I1427" s="64">
        <v>10.394514658849998</v>
      </c>
      <c r="K1427" s="70">
        <v>-0.8421029251129315</v>
      </c>
      <c r="M1427" s="234">
        <f t="shared" si="22"/>
        <v>0.89210292511293154</v>
      </c>
    </row>
    <row r="1428" spans="2:13" x14ac:dyDescent="0.3">
      <c r="B1428" s="69"/>
      <c r="F1428" s="69">
        <v>45795.088188715075</v>
      </c>
      <c r="G1428" s="64">
        <v>5.5385370603958375</v>
      </c>
      <c r="H1428" s="69">
        <v>45795.088188715075</v>
      </c>
      <c r="I1428" s="64">
        <v>10.363268754144848</v>
      </c>
      <c r="K1428" s="70">
        <v>-0.83160957765628274</v>
      </c>
      <c r="M1428" s="234">
        <f t="shared" si="22"/>
        <v>0.88160957765628278</v>
      </c>
    </row>
    <row r="1429" spans="2:13" x14ac:dyDescent="0.3">
      <c r="B1429" s="69"/>
      <c r="F1429" s="69">
        <v>45795.193049826186</v>
      </c>
      <c r="G1429" s="64">
        <v>5.425498883447581</v>
      </c>
      <c r="H1429" s="69">
        <v>45795.193049826186</v>
      </c>
      <c r="I1429" s="64">
        <v>7.0660610225810814</v>
      </c>
      <c r="K1429" s="70">
        <v>-0.83082463715033583</v>
      </c>
      <c r="M1429" s="234">
        <f t="shared" si="22"/>
        <v>0.88082463715033588</v>
      </c>
    </row>
    <row r="1430" spans="2:13" x14ac:dyDescent="0.3">
      <c r="B1430" s="69"/>
      <c r="F1430" s="69">
        <v>45795.297910937297</v>
      </c>
      <c r="G1430" s="64">
        <v>5.2457152947932917</v>
      </c>
      <c r="H1430" s="69">
        <v>45795.297910937297</v>
      </c>
      <c r="I1430" s="64">
        <v>10.06473446927845</v>
      </c>
      <c r="K1430" s="70">
        <v>-0.83280275651172808</v>
      </c>
      <c r="M1430" s="234">
        <f t="shared" si="22"/>
        <v>0.88280275651172813</v>
      </c>
    </row>
    <row r="1431" spans="2:13" x14ac:dyDescent="0.3">
      <c r="B1431" s="69"/>
      <c r="F1431" s="69">
        <v>45795.402772048408</v>
      </c>
      <c r="G1431" s="64">
        <v>5.3587235801602917</v>
      </c>
      <c r="H1431" s="69">
        <v>45795.402772048408</v>
      </c>
      <c r="I1431" s="64">
        <v>8.6489042151955502</v>
      </c>
      <c r="K1431" s="70">
        <v>-0.80094718644749052</v>
      </c>
      <c r="M1431" s="234">
        <f t="shared" si="22"/>
        <v>0.85094718644749057</v>
      </c>
    </row>
    <row r="1432" spans="2:13" x14ac:dyDescent="0.3">
      <c r="B1432" s="69"/>
      <c r="F1432" s="69">
        <v>45795.507633159519</v>
      </c>
      <c r="G1432" s="64">
        <v>5.4111638916926204</v>
      </c>
      <c r="H1432" s="69">
        <v>45795.507633159519</v>
      </c>
      <c r="I1432" s="64">
        <v>8.6315583425844586</v>
      </c>
      <c r="K1432" s="70">
        <v>-0.75774992827792942</v>
      </c>
      <c r="M1432" s="234">
        <f t="shared" si="22"/>
        <v>0.80774992827792946</v>
      </c>
    </row>
    <row r="1433" spans="2:13" x14ac:dyDescent="0.3">
      <c r="B1433" s="69"/>
      <c r="F1433" s="69">
        <v>45795.61249427063</v>
      </c>
      <c r="G1433" s="64">
        <v>5.195204083909684</v>
      </c>
      <c r="H1433" s="69">
        <v>45795.61249427063</v>
      </c>
      <c r="I1433" s="64">
        <v>8.3781559740383322</v>
      </c>
      <c r="K1433" s="70">
        <v>-0.72144934462325605</v>
      </c>
      <c r="M1433" s="234">
        <f t="shared" si="22"/>
        <v>0.77144934462325609</v>
      </c>
    </row>
    <row r="1434" spans="2:13" x14ac:dyDescent="0.3">
      <c r="B1434" s="69"/>
      <c r="F1434" s="69">
        <v>45795.717355381741</v>
      </c>
      <c r="G1434" s="64">
        <v>4.9456722735009579</v>
      </c>
      <c r="H1434" s="69">
        <v>45795.717355381741</v>
      </c>
      <c r="I1434" s="64">
        <v>10.64207110282846</v>
      </c>
      <c r="K1434" s="70">
        <v>-0.68559102259115856</v>
      </c>
      <c r="M1434" s="234">
        <f t="shared" si="22"/>
        <v>0.73559102259115861</v>
      </c>
    </row>
    <row r="1435" spans="2:13" x14ac:dyDescent="0.3">
      <c r="B1435" s="69"/>
      <c r="F1435" s="69">
        <v>45795.822216492852</v>
      </c>
      <c r="G1435" s="64">
        <v>4.737955071434393</v>
      </c>
      <c r="H1435" s="69">
        <v>45795.822216492852</v>
      </c>
      <c r="I1435" s="64">
        <v>10.162729449118808</v>
      </c>
      <c r="K1435" s="70">
        <v>-0.63894754313873126</v>
      </c>
      <c r="M1435" s="234">
        <f t="shared" si="22"/>
        <v>0.6889475431387313</v>
      </c>
    </row>
    <row r="1436" spans="2:13" x14ac:dyDescent="0.3">
      <c r="B1436" s="69"/>
      <c r="F1436" s="69">
        <v>45795.927077603963</v>
      </c>
      <c r="G1436" s="64">
        <v>4.9405854038541221</v>
      </c>
      <c r="H1436" s="69">
        <v>45795.927077603963</v>
      </c>
      <c r="I1436" s="64">
        <v>8.4530071442995922</v>
      </c>
      <c r="K1436" s="70">
        <v>-0.65762448698998499</v>
      </c>
      <c r="M1436" s="234">
        <f t="shared" si="22"/>
        <v>0.70762448698998504</v>
      </c>
    </row>
    <row r="1437" spans="2:13" x14ac:dyDescent="0.3">
      <c r="B1437" s="69"/>
      <c r="F1437" s="69">
        <v>45796.031938715074</v>
      </c>
      <c r="G1437" s="64">
        <v>4.9535488281500744</v>
      </c>
      <c r="H1437" s="69">
        <v>45796.031938715074</v>
      </c>
      <c r="I1437" s="64">
        <v>8.6179239171728117</v>
      </c>
      <c r="K1437" s="70">
        <v>-0.65651328723614588</v>
      </c>
      <c r="M1437" s="234">
        <f t="shared" si="22"/>
        <v>0.70651328723614593</v>
      </c>
    </row>
    <row r="1438" spans="2:13" x14ac:dyDescent="0.3">
      <c r="B1438" s="69"/>
      <c r="F1438" s="69">
        <v>45796.136799826185</v>
      </c>
      <c r="G1438" s="64">
        <v>4.8517587207761821</v>
      </c>
      <c r="H1438" s="69">
        <v>45796.136799826185</v>
      </c>
      <c r="I1438" s="64">
        <v>9.0146846345309637</v>
      </c>
      <c r="K1438" s="70">
        <v>-0.64225068630453896</v>
      </c>
      <c r="M1438" s="234">
        <f t="shared" si="22"/>
        <v>0.69225068630453901</v>
      </c>
    </row>
    <row r="1439" spans="2:13" x14ac:dyDescent="0.3">
      <c r="B1439" s="69"/>
      <c r="F1439" s="69">
        <v>45796.241660937296</v>
      </c>
      <c r="G1439" s="64">
        <v>4.6191963211598042</v>
      </c>
      <c r="H1439" s="69">
        <v>45796.241660937296</v>
      </c>
      <c r="I1439" s="64">
        <v>8.7871968746640512</v>
      </c>
      <c r="K1439" s="70">
        <v>-0.64804958513186794</v>
      </c>
      <c r="M1439" s="234">
        <f t="shared" si="22"/>
        <v>0.69804958513186799</v>
      </c>
    </row>
    <row r="1440" spans="2:13" x14ac:dyDescent="0.3">
      <c r="B1440" s="69"/>
      <c r="F1440" s="69">
        <v>45796.346522048407</v>
      </c>
      <c r="G1440" s="64">
        <v>4.3813696777787818</v>
      </c>
      <c r="H1440" s="69">
        <v>45796.346522048407</v>
      </c>
      <c r="I1440" s="64">
        <v>10.424131875072312</v>
      </c>
      <c r="K1440" s="70">
        <v>-0.62099189518776343</v>
      </c>
      <c r="M1440" s="234">
        <f t="shared" si="22"/>
        <v>0.67099189518776348</v>
      </c>
    </row>
    <row r="1441" spans="2:13" x14ac:dyDescent="0.3">
      <c r="B1441" s="69"/>
      <c r="F1441" s="69">
        <v>45796.451383159518</v>
      </c>
      <c r="G1441" s="64">
        <v>4.3285121587189872</v>
      </c>
      <c r="H1441" s="69">
        <v>45796.451383159518</v>
      </c>
      <c r="I1441" s="64">
        <v>10.329149001499704</v>
      </c>
      <c r="K1441" s="70">
        <v>-0.58701262168604151</v>
      </c>
      <c r="M1441" s="234">
        <f t="shared" si="22"/>
        <v>0.63701262168604156</v>
      </c>
    </row>
    <row r="1442" spans="2:13" x14ac:dyDescent="0.3">
      <c r="B1442" s="69"/>
      <c r="F1442" s="69">
        <v>45796.556244270629</v>
      </c>
      <c r="G1442" s="64">
        <v>4.13716422111413</v>
      </c>
      <c r="H1442" s="69">
        <v>45796.556244270629</v>
      </c>
      <c r="I1442" s="64">
        <v>8.8655385634238844</v>
      </c>
      <c r="K1442" s="70">
        <v>-0.55783276084969946</v>
      </c>
      <c r="M1442" s="234">
        <f t="shared" si="22"/>
        <v>0.6078327608496995</v>
      </c>
    </row>
    <row r="1443" spans="2:13" x14ac:dyDescent="0.3">
      <c r="B1443" s="69"/>
      <c r="F1443" s="69">
        <v>45796.66110538174</v>
      </c>
      <c r="G1443" s="64">
        <v>4.1472577853888843</v>
      </c>
      <c r="H1443" s="69">
        <v>45796.66110538174</v>
      </c>
      <c r="I1443" s="64">
        <v>8.5156494456382408</v>
      </c>
      <c r="K1443" s="70">
        <v>-0.59933042064505759</v>
      </c>
      <c r="M1443" s="234">
        <f t="shared" si="22"/>
        <v>0.64933042064505764</v>
      </c>
    </row>
    <row r="1444" spans="2:13" x14ac:dyDescent="0.3">
      <c r="B1444" s="69"/>
      <c r="F1444" s="69">
        <v>45796.765966492851</v>
      </c>
      <c r="G1444" s="64">
        <v>4.385842631571192</v>
      </c>
      <c r="H1444" s="69">
        <v>45796.765966492851</v>
      </c>
      <c r="I1444" s="64">
        <v>8.5430750364663712</v>
      </c>
      <c r="K1444" s="70">
        <v>-0.6109260840015095</v>
      </c>
      <c r="M1444" s="234">
        <f t="shared" si="22"/>
        <v>0.66092608400150954</v>
      </c>
    </row>
    <row r="1445" spans="2:13" x14ac:dyDescent="0.3">
      <c r="B1445" s="69"/>
      <c r="F1445" s="69">
        <v>45796.870827603962</v>
      </c>
      <c r="G1445" s="64">
        <v>4.2907934304382778</v>
      </c>
      <c r="H1445" s="69">
        <v>45796.870827603962</v>
      </c>
      <c r="I1445" s="64">
        <v>9.1500651908185855</v>
      </c>
      <c r="K1445" s="70">
        <v>-0.60724337429075714</v>
      </c>
      <c r="M1445" s="234">
        <f t="shared" si="22"/>
        <v>0.65724337429075719</v>
      </c>
    </row>
    <row r="1446" spans="2:13" x14ac:dyDescent="0.3">
      <c r="B1446" s="69"/>
      <c r="F1446" s="69">
        <v>45796.975688715072</v>
      </c>
      <c r="G1446" s="64">
        <v>4.3128536653551288</v>
      </c>
      <c r="H1446" s="69">
        <v>45796.975688715072</v>
      </c>
      <c r="I1446" s="64">
        <v>10.323419093601132</v>
      </c>
      <c r="K1446" s="70">
        <v>-0.61232007062351856</v>
      </c>
      <c r="M1446" s="234">
        <f t="shared" si="22"/>
        <v>0.66232007062351861</v>
      </c>
    </row>
    <row r="1447" spans="2:13" x14ac:dyDescent="0.3">
      <c r="B1447" s="69"/>
      <c r="F1447" s="69">
        <v>45797.080549826183</v>
      </c>
      <c r="G1447" s="64">
        <v>4.4768437648060173</v>
      </c>
      <c r="H1447" s="69">
        <v>45797.080549826183</v>
      </c>
      <c r="I1447" s="64">
        <v>10.048535422677871</v>
      </c>
      <c r="K1447" s="70">
        <v>-0.63327455349585449</v>
      </c>
      <c r="M1447" s="234">
        <f t="shared" si="22"/>
        <v>0.68327455349585453</v>
      </c>
    </row>
    <row r="1448" spans="2:13" x14ac:dyDescent="0.3">
      <c r="B1448" s="69"/>
      <c r="F1448" s="69">
        <v>45797.185410937294</v>
      </c>
      <c r="G1448" s="64">
        <v>4.4276999137326865</v>
      </c>
      <c r="H1448" s="69">
        <v>45797.185410937294</v>
      </c>
      <c r="I1448" s="64">
        <v>7.9633215386490477</v>
      </c>
      <c r="K1448" s="70">
        <v>-0.59430949549653134</v>
      </c>
      <c r="M1448" s="234">
        <f t="shared" si="22"/>
        <v>0.64430949549653138</v>
      </c>
    </row>
    <row r="1449" spans="2:13" x14ac:dyDescent="0.3">
      <c r="B1449" s="69"/>
      <c r="F1449" s="69">
        <v>45797.290272048405</v>
      </c>
      <c r="G1449" s="64">
        <v>4.207480145606989</v>
      </c>
      <c r="H1449" s="69">
        <v>45797.290272048405</v>
      </c>
      <c r="I1449" s="64">
        <v>9.7135000097444077</v>
      </c>
      <c r="K1449" s="70">
        <v>-0.63436334832043106</v>
      </c>
      <c r="M1449" s="234">
        <f t="shared" si="22"/>
        <v>0.68436334832043111</v>
      </c>
    </row>
    <row r="1450" spans="2:13" x14ac:dyDescent="0.3">
      <c r="B1450" s="69"/>
      <c r="F1450" s="69">
        <v>45797.395133159516</v>
      </c>
      <c r="G1450" s="64">
        <v>4.2298019846892343</v>
      </c>
      <c r="H1450" s="69">
        <v>45797.395133159516</v>
      </c>
      <c r="I1450" s="64">
        <v>9.1560553297314495</v>
      </c>
      <c r="K1450" s="70">
        <v>-0.64860529078992435</v>
      </c>
      <c r="M1450" s="234">
        <f t="shared" si="22"/>
        <v>0.69860529078992439</v>
      </c>
    </row>
    <row r="1451" spans="2:13" x14ac:dyDescent="0.3">
      <c r="B1451" s="69"/>
      <c r="F1451" s="69">
        <v>45797.499994270627</v>
      </c>
      <c r="G1451" s="64">
        <v>3.9951990720716037</v>
      </c>
      <c r="H1451" s="69">
        <v>45797.499994270627</v>
      </c>
      <c r="I1451" s="64">
        <v>9.0152997983105294</v>
      </c>
      <c r="K1451" s="70">
        <v>-0.64014891194769574</v>
      </c>
      <c r="M1451" s="234">
        <f t="shared" si="22"/>
        <v>0.69014891194769579</v>
      </c>
    </row>
    <row r="1452" spans="2:13" x14ac:dyDescent="0.3">
      <c r="B1452" s="69"/>
      <c r="F1452" s="69">
        <v>45797.604855381738</v>
      </c>
      <c r="G1452" s="64">
        <v>4.0969888436308803</v>
      </c>
      <c r="H1452" s="69">
        <v>45797.604855381738</v>
      </c>
      <c r="I1452" s="64">
        <v>10.050963389790594</v>
      </c>
      <c r="K1452" s="70">
        <v>-0.6287262334314565</v>
      </c>
      <c r="M1452" s="234">
        <f t="shared" si="22"/>
        <v>0.67872623343145655</v>
      </c>
    </row>
    <row r="1453" spans="2:13" x14ac:dyDescent="0.3">
      <c r="B1453" s="69"/>
      <c r="F1453" s="69">
        <v>45797.709716492849</v>
      </c>
      <c r="G1453" s="64">
        <v>4.2980965572734844</v>
      </c>
      <c r="H1453" s="69">
        <v>45797.709716492849</v>
      </c>
      <c r="I1453" s="64">
        <v>7.279839271983958</v>
      </c>
      <c r="K1453" s="70">
        <v>-0.61499917848033281</v>
      </c>
      <c r="M1453" s="234">
        <f t="shared" si="22"/>
        <v>0.66499917848033285</v>
      </c>
    </row>
    <row r="1454" spans="2:13" x14ac:dyDescent="0.3">
      <c r="B1454" s="69"/>
      <c r="F1454" s="69">
        <v>45797.81457760396</v>
      </c>
      <c r="G1454" s="64">
        <v>4.5437544519107735</v>
      </c>
      <c r="H1454" s="69">
        <v>45797.81457760396</v>
      </c>
      <c r="I1454" s="64">
        <v>10.608977829364672</v>
      </c>
      <c r="K1454" s="70">
        <v>-0.63089416815556909</v>
      </c>
      <c r="M1454" s="234">
        <f t="shared" si="22"/>
        <v>0.68089416815556913</v>
      </c>
    </row>
    <row r="1455" spans="2:13" x14ac:dyDescent="0.3">
      <c r="B1455" s="69"/>
      <c r="F1455" s="69">
        <v>45797.919438715071</v>
      </c>
      <c r="G1455" s="64">
        <v>4.5358131258478407</v>
      </c>
      <c r="H1455" s="69">
        <v>45797.919438715071</v>
      </c>
      <c r="I1455" s="64">
        <v>7.3640610604094618</v>
      </c>
      <c r="K1455" s="70">
        <v>-0.61994195273624486</v>
      </c>
      <c r="M1455" s="234">
        <f t="shared" si="22"/>
        <v>0.66994195273624491</v>
      </c>
    </row>
    <row r="1456" spans="2:13" x14ac:dyDescent="0.3">
      <c r="B1456" s="69"/>
      <c r="F1456" s="69">
        <v>45798.024299826182</v>
      </c>
      <c r="G1456" s="64">
        <v>4.6556444128244001</v>
      </c>
      <c r="H1456" s="69">
        <v>45798.024299826182</v>
      </c>
      <c r="I1456" s="64">
        <v>9.0134218973142808</v>
      </c>
      <c r="K1456" s="70">
        <v>-0.62608770736788533</v>
      </c>
      <c r="M1456" s="234">
        <f t="shared" si="22"/>
        <v>0.67608770736788537</v>
      </c>
    </row>
    <row r="1457" spans="2:13" x14ac:dyDescent="0.3">
      <c r="B1457" s="69"/>
      <c r="F1457" s="69">
        <v>45798.129160937293</v>
      </c>
      <c r="G1457" s="64">
        <v>4.7400011470215873</v>
      </c>
      <c r="H1457" s="69">
        <v>45798.129160937293</v>
      </c>
      <c r="I1457" s="64">
        <v>7.4038622377420751</v>
      </c>
      <c r="K1457" s="70">
        <v>-0.64454118884197165</v>
      </c>
      <c r="M1457" s="234">
        <f t="shared" si="22"/>
        <v>0.69454118884197169</v>
      </c>
    </row>
    <row r="1458" spans="2:13" x14ac:dyDescent="0.3">
      <c r="B1458" s="69"/>
      <c r="F1458" s="69">
        <v>45798.234022048404</v>
      </c>
      <c r="G1458" s="64">
        <v>4.8331491282936154</v>
      </c>
      <c r="H1458" s="69">
        <v>45798.234022048404</v>
      </c>
      <c r="I1458" s="64">
        <v>8.2015408562623886</v>
      </c>
      <c r="K1458" s="70">
        <v>-0.64594743727352644</v>
      </c>
      <c r="M1458" s="234">
        <f t="shared" si="22"/>
        <v>0.69594743727352648</v>
      </c>
    </row>
    <row r="1459" spans="2:13" x14ac:dyDescent="0.3">
      <c r="B1459" s="69"/>
      <c r="F1459" s="69">
        <v>45798.338883159515</v>
      </c>
      <c r="G1459" s="64">
        <v>4.6663422280735194</v>
      </c>
      <c r="H1459" s="69">
        <v>45798.338883159515</v>
      </c>
      <c r="I1459" s="64">
        <v>10.128301277449186</v>
      </c>
      <c r="K1459" s="70">
        <v>-0.6388421351022826</v>
      </c>
      <c r="M1459" s="234">
        <f t="shared" si="22"/>
        <v>0.68884213510228265</v>
      </c>
    </row>
    <row r="1460" spans="2:13" x14ac:dyDescent="0.3">
      <c r="B1460" s="69"/>
      <c r="F1460" s="69">
        <v>45798.443744270626</v>
      </c>
      <c r="G1460" s="64">
        <v>4.7386225814638223</v>
      </c>
      <c r="H1460" s="69">
        <v>45798.443744270626</v>
      </c>
      <c r="I1460" s="64">
        <v>7.0254415570772561</v>
      </c>
      <c r="K1460" s="70">
        <v>-0.64804585763650269</v>
      </c>
      <c r="M1460" s="234">
        <f t="shared" si="22"/>
        <v>0.69804585763650273</v>
      </c>
    </row>
    <row r="1461" spans="2:13" x14ac:dyDescent="0.3">
      <c r="B1461" s="69"/>
      <c r="F1461" s="69">
        <v>45798.548605381737</v>
      </c>
      <c r="G1461" s="64">
        <v>4.6364826194581363</v>
      </c>
      <c r="H1461" s="69">
        <v>45798.548605381737</v>
      </c>
      <c r="I1461" s="64">
        <v>10.052143741858266</v>
      </c>
      <c r="K1461" s="70">
        <v>-0.6181692219655186</v>
      </c>
      <c r="M1461" s="234">
        <f t="shared" si="22"/>
        <v>0.66816922196551864</v>
      </c>
    </row>
    <row r="1462" spans="2:13" x14ac:dyDescent="0.3">
      <c r="B1462" s="69"/>
      <c r="F1462" s="69">
        <v>45798.653466492848</v>
      </c>
      <c r="G1462" s="64">
        <v>4.8570348821183371</v>
      </c>
      <c r="H1462" s="69">
        <v>45798.653466492848</v>
      </c>
      <c r="I1462" s="64">
        <v>10.5187883606669</v>
      </c>
      <c r="K1462" s="70">
        <v>-0.6446527623037499</v>
      </c>
      <c r="M1462" s="234">
        <f t="shared" si="22"/>
        <v>0.69465276230374995</v>
      </c>
    </row>
    <row r="1463" spans="2:13" x14ac:dyDescent="0.3">
      <c r="B1463" s="69"/>
      <c r="F1463" s="69">
        <v>45798.758327603959</v>
      </c>
      <c r="G1463" s="64">
        <v>4.9464494258130181</v>
      </c>
      <c r="H1463" s="69">
        <v>45798.758327603959</v>
      </c>
      <c r="I1463" s="64">
        <v>7.4125080874923546</v>
      </c>
      <c r="K1463" s="70">
        <v>-0.63174394411695789</v>
      </c>
      <c r="M1463" s="234">
        <f t="shared" si="22"/>
        <v>0.68174394411695793</v>
      </c>
    </row>
    <row r="1464" spans="2:13" x14ac:dyDescent="0.3">
      <c r="B1464" s="69"/>
      <c r="F1464" s="69">
        <v>45798.86318871507</v>
      </c>
      <c r="G1464" s="64">
        <v>4.7854279038629661</v>
      </c>
      <c r="H1464" s="69">
        <v>45798.86318871507</v>
      </c>
      <c r="I1464" s="64">
        <v>9.2329081132130515</v>
      </c>
      <c r="K1464" s="70">
        <v>-0.62279830402184944</v>
      </c>
      <c r="M1464" s="234">
        <f t="shared" si="22"/>
        <v>0.67279830402184948</v>
      </c>
    </row>
    <row r="1465" spans="2:13" x14ac:dyDescent="0.3">
      <c r="B1465" s="69"/>
      <c r="F1465" s="69">
        <v>45798.968049826181</v>
      </c>
      <c r="G1465" s="64">
        <v>4.546608681163268</v>
      </c>
      <c r="H1465" s="69">
        <v>45798.968049826181</v>
      </c>
      <c r="I1465" s="64">
        <v>8.4385704486760389</v>
      </c>
      <c r="K1465" s="70">
        <v>-0.63970373273362646</v>
      </c>
      <c r="M1465" s="234">
        <f t="shared" si="22"/>
        <v>0.68970373273362651</v>
      </c>
    </row>
    <row r="1466" spans="2:13" x14ac:dyDescent="0.3">
      <c r="B1466" s="69"/>
      <c r="F1466" s="69">
        <v>45799.072910937291</v>
      </c>
      <c r="G1466" s="64">
        <v>4.567164202704058</v>
      </c>
      <c r="H1466" s="69">
        <v>45799.072910937291</v>
      </c>
      <c r="I1466" s="64">
        <v>9.5802926599105867</v>
      </c>
      <c r="K1466" s="70">
        <v>-0.61841529745410573</v>
      </c>
      <c r="M1466" s="234">
        <f t="shared" si="22"/>
        <v>0.66841529745410577</v>
      </c>
    </row>
    <row r="1467" spans="2:13" x14ac:dyDescent="0.3">
      <c r="B1467" s="69"/>
      <c r="F1467" s="69">
        <v>45799.177772048402</v>
      </c>
      <c r="G1467" s="64">
        <v>4.5793840092333253</v>
      </c>
      <c r="H1467" s="69">
        <v>45799.177772048402</v>
      </c>
      <c r="I1467" s="64">
        <v>10.390167696001608</v>
      </c>
      <c r="K1467" s="70">
        <v>-0.65894307605131919</v>
      </c>
      <c r="M1467" s="234">
        <f t="shared" si="22"/>
        <v>0.70894307605131923</v>
      </c>
    </row>
    <row r="1468" spans="2:13" x14ac:dyDescent="0.3">
      <c r="B1468" s="69"/>
      <c r="F1468" s="69">
        <v>45799.282633159513</v>
      </c>
      <c r="G1468" s="64">
        <v>4.751553509930563</v>
      </c>
      <c r="H1468" s="69">
        <v>45799.282633159513</v>
      </c>
      <c r="I1468" s="64">
        <v>7.7434204535359363</v>
      </c>
      <c r="K1468" s="70">
        <v>-0.62670161388017809</v>
      </c>
      <c r="M1468" s="234">
        <f t="shared" si="22"/>
        <v>0.67670161388017813</v>
      </c>
    </row>
    <row r="1469" spans="2:13" x14ac:dyDescent="0.3">
      <c r="B1469" s="69"/>
      <c r="F1469" s="69">
        <v>45799.387494270624</v>
      </c>
      <c r="G1469" s="64">
        <v>4.6185760787261474</v>
      </c>
      <c r="H1469" s="69">
        <v>45799.387494270624</v>
      </c>
      <c r="I1469" s="64">
        <v>7.394576483413914</v>
      </c>
      <c r="K1469" s="70">
        <v>-0.67464927689637877</v>
      </c>
      <c r="M1469" s="234">
        <f t="shared" si="22"/>
        <v>0.72464927689637881</v>
      </c>
    </row>
    <row r="1470" spans="2:13" x14ac:dyDescent="0.3">
      <c r="B1470" s="69"/>
      <c r="F1470" s="69">
        <v>45799.492355381735</v>
      </c>
      <c r="G1470" s="64">
        <v>4.4611688480674321</v>
      </c>
      <c r="H1470" s="69">
        <v>45799.492355381735</v>
      </c>
      <c r="I1470" s="64">
        <v>8.7845662837316549</v>
      </c>
      <c r="K1470" s="70">
        <v>-0.65213111371907295</v>
      </c>
      <c r="M1470" s="234">
        <f t="shared" si="22"/>
        <v>0.702131113719073</v>
      </c>
    </row>
    <row r="1471" spans="2:13" x14ac:dyDescent="0.3">
      <c r="B1471" s="69"/>
      <c r="F1471" s="69">
        <v>45799.597216492846</v>
      </c>
      <c r="G1471" s="64">
        <v>4.4106996309728395</v>
      </c>
      <c r="H1471" s="69">
        <v>45799.597216492846</v>
      </c>
      <c r="I1471" s="64">
        <v>9.8080502531963241</v>
      </c>
      <c r="K1471" s="70">
        <v>-0.60282206974838259</v>
      </c>
      <c r="M1471" s="234">
        <f t="shared" si="22"/>
        <v>0.65282206974838264</v>
      </c>
    </row>
    <row r="1472" spans="2:13" x14ac:dyDescent="0.3">
      <c r="B1472" s="69"/>
      <c r="F1472" s="69">
        <v>45799.702077603957</v>
      </c>
      <c r="G1472" s="64">
        <v>4.37303572656967</v>
      </c>
      <c r="H1472" s="69">
        <v>45799.702077603957</v>
      </c>
      <c r="I1472" s="64">
        <v>9.545835998179955</v>
      </c>
      <c r="K1472" s="70">
        <v>-0.64098721872186637</v>
      </c>
      <c r="M1472" s="234">
        <f t="shared" si="22"/>
        <v>0.69098721872186641</v>
      </c>
    </row>
    <row r="1473" spans="2:17" x14ac:dyDescent="0.3">
      <c r="B1473" s="69"/>
      <c r="F1473" s="69">
        <v>45799.806938715068</v>
      </c>
      <c r="G1473" s="64">
        <v>4.2154613499363043</v>
      </c>
      <c r="H1473" s="69">
        <v>45799.806938715068</v>
      </c>
      <c r="I1473" s="64">
        <v>7.7204997356583895</v>
      </c>
      <c r="K1473" s="70">
        <v>-0.68062986771451239</v>
      </c>
      <c r="M1473" s="234">
        <f t="shared" si="22"/>
        <v>0.73062986771451244</v>
      </c>
    </row>
    <row r="1474" spans="2:17" x14ac:dyDescent="0.3">
      <c r="B1474" s="69"/>
      <c r="F1474" s="69">
        <v>45799.911799826179</v>
      </c>
      <c r="G1474" s="64">
        <v>4.3489905798886408</v>
      </c>
      <c r="H1474" s="69">
        <v>45799.911799826179</v>
      </c>
      <c r="I1474" s="64">
        <v>8.5252689532512704</v>
      </c>
      <c r="K1474" s="70">
        <v>-0.65858816091200656</v>
      </c>
      <c r="M1474" s="234">
        <f t="shared" si="22"/>
        <v>0.7085881609120066</v>
      </c>
    </row>
    <row r="1475" spans="2:17" x14ac:dyDescent="0.3">
      <c r="B1475" s="69"/>
      <c r="F1475" s="69">
        <v>45800.01666093729</v>
      </c>
      <c r="G1475" s="64">
        <v>4.3831632046412832</v>
      </c>
      <c r="H1475" s="69">
        <v>45800.01666093729</v>
      </c>
      <c r="I1475" s="64">
        <v>10.073453652702121</v>
      </c>
      <c r="K1475" s="70">
        <v>-0.64388119084049122</v>
      </c>
      <c r="M1475" s="234">
        <f t="shared" si="22"/>
        <v>0.69388119084049127</v>
      </c>
    </row>
    <row r="1476" spans="2:17" x14ac:dyDescent="0.3">
      <c r="B1476" s="69"/>
      <c r="F1476" s="69">
        <v>45800.121522048401</v>
      </c>
      <c r="G1476" s="64">
        <v>4.2611521706023767</v>
      </c>
      <c r="H1476" s="69">
        <v>45800.121522048401</v>
      </c>
      <c r="I1476" s="64">
        <v>8.967042149763353</v>
      </c>
      <c r="K1476" s="70">
        <v>-0.63407794065479639</v>
      </c>
      <c r="M1476" s="234">
        <f t="shared" si="22"/>
        <v>0.68407794065479643</v>
      </c>
    </row>
    <row r="1477" spans="2:17" x14ac:dyDescent="0.3">
      <c r="B1477" s="69"/>
      <c r="F1477" s="69">
        <v>45800.226383159512</v>
      </c>
      <c r="G1477" s="64">
        <v>4.3527249516932196</v>
      </c>
      <c r="H1477" s="69">
        <v>45800.226383159512</v>
      </c>
      <c r="I1477" s="64">
        <v>8.5891330601783427</v>
      </c>
      <c r="K1477" s="70">
        <v>-0.64799621662379847</v>
      </c>
      <c r="M1477" s="234">
        <f t="shared" si="22"/>
        <v>0.69799621662379852</v>
      </c>
    </row>
    <row r="1478" spans="2:17" x14ac:dyDescent="0.3">
      <c r="B1478" s="69"/>
      <c r="F1478" s="69">
        <v>45800.331244270623</v>
      </c>
      <c r="G1478" s="64">
        <v>4.2583519114344064</v>
      </c>
      <c r="H1478" s="69">
        <v>45800.331244270623</v>
      </c>
      <c r="I1478" s="64">
        <v>9.109246930549503</v>
      </c>
      <c r="K1478" s="70">
        <v>-0.69338632784709087</v>
      </c>
      <c r="M1478" s="234">
        <f t="shared" si="22"/>
        <v>0.74338632784709091</v>
      </c>
    </row>
    <row r="1479" spans="2:17" x14ac:dyDescent="0.3">
      <c r="B1479" s="69"/>
      <c r="F1479" s="69">
        <v>45800.436105381734</v>
      </c>
      <c r="G1479" s="64">
        <v>4.4988603692054694</v>
      </c>
      <c r="H1479" s="69">
        <v>45800.436105381734</v>
      </c>
      <c r="I1479" s="64">
        <v>7.3593586429507898</v>
      </c>
      <c r="K1479" s="70">
        <v>-0.65757291122777051</v>
      </c>
      <c r="M1479" s="234">
        <f t="shared" si="22"/>
        <v>0.70757291122777055</v>
      </c>
    </row>
    <row r="1480" spans="2:17" x14ac:dyDescent="0.3">
      <c r="B1480" s="69"/>
      <c r="F1480" s="69">
        <v>45800.540966492845</v>
      </c>
      <c r="G1480" s="64">
        <v>4.3334790495801201</v>
      </c>
      <c r="H1480" s="69">
        <v>45800.540966492845</v>
      </c>
      <c r="I1480" s="64">
        <v>9.6243810754589951</v>
      </c>
      <c r="K1480" s="70">
        <v>-0.66255446180618571</v>
      </c>
      <c r="M1480" s="234">
        <f t="shared" si="22"/>
        <v>0.71255446180618576</v>
      </c>
    </row>
    <row r="1481" spans="2:17" x14ac:dyDescent="0.3">
      <c r="B1481" s="69"/>
      <c r="F1481" s="69">
        <v>45800.645827603956</v>
      </c>
      <c r="G1481" s="64">
        <v>4.2294129269927474</v>
      </c>
      <c r="H1481" s="69">
        <v>45800.645827603956</v>
      </c>
      <c r="I1481" s="64">
        <v>8.0400530808814157</v>
      </c>
      <c r="K1481" s="70">
        <v>-0.62609572501403254</v>
      </c>
      <c r="M1481" s="234">
        <f t="shared" si="22"/>
        <v>0.67609572501403259</v>
      </c>
    </row>
    <row r="1482" spans="2:17" x14ac:dyDescent="0.3">
      <c r="B1482" s="69"/>
      <c r="F1482" s="69">
        <v>45800.750688715067</v>
      </c>
      <c r="G1482" s="64">
        <v>4.3652155225432079</v>
      </c>
      <c r="H1482" s="69">
        <v>45800.750688715067</v>
      </c>
      <c r="I1482" s="64">
        <v>9.7431829379175134</v>
      </c>
      <c r="K1482" s="70">
        <v>-0.63384300096925972</v>
      </c>
      <c r="M1482" s="234">
        <f t="shared" si="22"/>
        <v>0.68384300096925976</v>
      </c>
    </row>
    <row r="1483" spans="2:17" x14ac:dyDescent="0.3">
      <c r="B1483" s="69"/>
      <c r="F1483" s="69">
        <v>45800.855549826178</v>
      </c>
      <c r="G1483" s="64">
        <v>4.1688624703921233</v>
      </c>
      <c r="H1483" s="69">
        <v>45800.855549826178</v>
      </c>
      <c r="I1483" s="64">
        <v>9.7845287702838419</v>
      </c>
      <c r="K1483" s="70">
        <v>-0.64534954933820121</v>
      </c>
      <c r="M1483" s="234">
        <f t="shared" si="22"/>
        <v>0.69534954933820126</v>
      </c>
    </row>
    <row r="1484" spans="2:17" x14ac:dyDescent="0.3">
      <c r="B1484" s="69"/>
      <c r="K1484" s="70">
        <v>-0.62154788194631083</v>
      </c>
      <c r="M1484" s="234">
        <f t="shared" si="22"/>
        <v>0.67154788194631088</v>
      </c>
    </row>
    <row r="1485" spans="2:17" x14ac:dyDescent="0.3">
      <c r="B1485" s="69"/>
      <c r="K1485" s="70">
        <v>-0.61964081111776681</v>
      </c>
      <c r="M1485" s="234">
        <f t="shared" si="22"/>
        <v>0.66964081111776685</v>
      </c>
      <c r="Q1485" s="64">
        <f t="shared" ref="Q1485:Q1486" si="23">G1485*100</f>
        <v>0</v>
      </c>
    </row>
    <row r="1486" spans="2:17" x14ac:dyDescent="0.3">
      <c r="B1486" s="69"/>
      <c r="K1486" s="70">
        <v>-0.59096231910059915</v>
      </c>
      <c r="M1486" s="234">
        <f t="shared" si="22"/>
        <v>0.6409623191005992</v>
      </c>
      <c r="Q1486" s="64">
        <f t="shared" si="23"/>
        <v>0</v>
      </c>
    </row>
    <row r="1487" spans="2:17" x14ac:dyDescent="0.3">
      <c r="B1487" s="69"/>
      <c r="K1487" s="70">
        <v>-0.57544634434398356</v>
      </c>
      <c r="M1487" s="234">
        <f t="shared" ref="M1487:M1550" si="24">-K1487+0.05</f>
        <v>0.62544634434398361</v>
      </c>
      <c r="Q1487" s="64">
        <f t="shared" ref="Q1487:Q1550" si="25">G1487*100</f>
        <v>0</v>
      </c>
    </row>
    <row r="1488" spans="2:17" x14ac:dyDescent="0.3">
      <c r="B1488" s="69"/>
      <c r="K1488" s="70">
        <v>-0.55565949878093324</v>
      </c>
      <c r="M1488" s="234">
        <f t="shared" si="24"/>
        <v>0.60565949878093328</v>
      </c>
      <c r="Q1488" s="64">
        <f t="shared" si="25"/>
        <v>0</v>
      </c>
    </row>
    <row r="1489" spans="2:17" x14ac:dyDescent="0.3">
      <c r="B1489" s="69"/>
      <c r="K1489" s="70">
        <v>-0.50885750730906087</v>
      </c>
      <c r="M1489" s="234">
        <f t="shared" si="24"/>
        <v>0.55885750730906092</v>
      </c>
      <c r="Q1489" s="64">
        <f t="shared" si="25"/>
        <v>0</v>
      </c>
    </row>
    <row r="1490" spans="2:17" x14ac:dyDescent="0.3">
      <c r="B1490" s="69"/>
      <c r="K1490" s="70">
        <v>-0.46535733121221701</v>
      </c>
      <c r="M1490" s="234">
        <f t="shared" si="24"/>
        <v>0.51535733121221705</v>
      </c>
      <c r="Q1490" s="64">
        <f t="shared" si="25"/>
        <v>0</v>
      </c>
    </row>
    <row r="1491" spans="2:17" x14ac:dyDescent="0.3">
      <c r="B1491" s="69"/>
      <c r="K1491" s="70">
        <v>-0.48445625670597242</v>
      </c>
      <c r="M1491" s="234">
        <f t="shared" si="24"/>
        <v>0.53445625670597241</v>
      </c>
      <c r="Q1491" s="64">
        <f t="shared" si="25"/>
        <v>0</v>
      </c>
    </row>
    <row r="1492" spans="2:17" x14ac:dyDescent="0.3">
      <c r="B1492" s="69"/>
      <c r="K1492" s="70">
        <v>-0.43501671059216457</v>
      </c>
      <c r="M1492" s="234">
        <f t="shared" si="24"/>
        <v>0.48501671059216456</v>
      </c>
      <c r="Q1492" s="64">
        <f t="shared" si="25"/>
        <v>0</v>
      </c>
    </row>
    <row r="1493" spans="2:17" x14ac:dyDescent="0.3">
      <c r="B1493" s="69"/>
      <c r="K1493" s="70">
        <v>-0.46210299273521166</v>
      </c>
      <c r="M1493" s="234">
        <f t="shared" si="24"/>
        <v>0.51210299273521165</v>
      </c>
      <c r="Q1493" s="64">
        <f t="shared" si="25"/>
        <v>0</v>
      </c>
    </row>
    <row r="1494" spans="2:17" x14ac:dyDescent="0.3">
      <c r="B1494" s="69"/>
      <c r="K1494" s="70">
        <v>-0.42615009479261889</v>
      </c>
      <c r="M1494" s="234">
        <f t="shared" si="24"/>
        <v>0.47615009479261888</v>
      </c>
      <c r="Q1494" s="64">
        <f t="shared" si="25"/>
        <v>0</v>
      </c>
    </row>
    <row r="1495" spans="2:17" x14ac:dyDescent="0.3">
      <c r="B1495" s="69"/>
      <c r="K1495" s="70">
        <v>-0.47495903475457762</v>
      </c>
      <c r="M1495" s="234">
        <f t="shared" si="24"/>
        <v>0.52495903475457761</v>
      </c>
      <c r="Q1495" s="64">
        <f t="shared" si="25"/>
        <v>0</v>
      </c>
    </row>
    <row r="1496" spans="2:17" x14ac:dyDescent="0.3">
      <c r="B1496" s="69"/>
      <c r="K1496" s="70">
        <v>-0.43766998138630386</v>
      </c>
      <c r="M1496" s="234">
        <f t="shared" si="24"/>
        <v>0.48766998138630385</v>
      </c>
      <c r="Q1496" s="64">
        <f t="shared" si="25"/>
        <v>0</v>
      </c>
    </row>
    <row r="1497" spans="2:17" x14ac:dyDescent="0.3">
      <c r="B1497" s="69"/>
      <c r="K1497" s="70">
        <v>-0.39782463104059362</v>
      </c>
      <c r="M1497" s="234">
        <f t="shared" si="24"/>
        <v>0.44782463104059361</v>
      </c>
      <c r="Q1497" s="64">
        <f t="shared" si="25"/>
        <v>0</v>
      </c>
    </row>
    <row r="1498" spans="2:17" x14ac:dyDescent="0.3">
      <c r="B1498" s="69"/>
      <c r="K1498" s="70">
        <v>-0.39758178236613906</v>
      </c>
      <c r="M1498" s="234">
        <f t="shared" si="24"/>
        <v>0.44758178236613905</v>
      </c>
      <c r="Q1498" s="64">
        <f t="shared" si="25"/>
        <v>0</v>
      </c>
    </row>
    <row r="1499" spans="2:17" x14ac:dyDescent="0.3">
      <c r="B1499" s="69"/>
      <c r="K1499" s="70">
        <v>-0.42280582752353257</v>
      </c>
      <c r="M1499" s="234">
        <f t="shared" si="24"/>
        <v>0.47280582752353256</v>
      </c>
      <c r="Q1499" s="64">
        <f t="shared" si="25"/>
        <v>0</v>
      </c>
    </row>
    <row r="1500" spans="2:17" x14ac:dyDescent="0.3">
      <c r="B1500" s="69"/>
      <c r="K1500" s="70">
        <v>-0.42239699563783245</v>
      </c>
      <c r="M1500" s="234">
        <f t="shared" si="24"/>
        <v>0.47239699563783244</v>
      </c>
      <c r="Q1500" s="64">
        <f t="shared" si="25"/>
        <v>0</v>
      </c>
    </row>
    <row r="1501" spans="2:17" x14ac:dyDescent="0.3">
      <c r="B1501" s="69"/>
      <c r="K1501" s="70">
        <v>-0.45054969339012796</v>
      </c>
      <c r="M1501" s="234">
        <f t="shared" si="24"/>
        <v>0.500549693390128</v>
      </c>
      <c r="Q1501" s="64">
        <f t="shared" si="25"/>
        <v>0</v>
      </c>
    </row>
    <row r="1502" spans="2:17" x14ac:dyDescent="0.3">
      <c r="B1502" s="69"/>
      <c r="K1502" s="70">
        <v>-0.4139793037287543</v>
      </c>
      <c r="M1502" s="234">
        <f t="shared" si="24"/>
        <v>0.46397930372875429</v>
      </c>
      <c r="Q1502" s="64">
        <f t="shared" si="25"/>
        <v>0</v>
      </c>
    </row>
    <row r="1503" spans="2:17" x14ac:dyDescent="0.3">
      <c r="B1503" s="69"/>
      <c r="K1503" s="70">
        <v>-0.4095897833104124</v>
      </c>
      <c r="M1503" s="234">
        <f t="shared" si="24"/>
        <v>0.45958978331041239</v>
      </c>
      <c r="Q1503" s="64">
        <f t="shared" si="25"/>
        <v>0</v>
      </c>
    </row>
    <row r="1504" spans="2:17" x14ac:dyDescent="0.3">
      <c r="B1504" s="69"/>
      <c r="K1504" s="70">
        <v>-0.44148719685864796</v>
      </c>
      <c r="M1504" s="234">
        <f t="shared" si="24"/>
        <v>0.49148719685864795</v>
      </c>
      <c r="Q1504" s="64">
        <f t="shared" si="25"/>
        <v>0</v>
      </c>
    </row>
    <row r="1505" spans="2:17" x14ac:dyDescent="0.3">
      <c r="B1505" s="69"/>
      <c r="K1505" s="70">
        <v>-0.40699880734949972</v>
      </c>
      <c r="M1505" s="234">
        <f t="shared" si="24"/>
        <v>0.45699880734949971</v>
      </c>
      <c r="Q1505" s="64">
        <f t="shared" si="25"/>
        <v>0</v>
      </c>
    </row>
    <row r="1506" spans="2:17" x14ac:dyDescent="0.3">
      <c r="B1506" s="69"/>
      <c r="K1506" s="70">
        <v>-0.45103241540672701</v>
      </c>
      <c r="M1506" s="234">
        <f t="shared" si="24"/>
        <v>0.50103241540672705</v>
      </c>
      <c r="Q1506" s="64">
        <f t="shared" si="25"/>
        <v>0</v>
      </c>
    </row>
    <row r="1507" spans="2:17" x14ac:dyDescent="0.3">
      <c r="B1507" s="69"/>
      <c r="K1507" s="70">
        <v>-0.45941929883126081</v>
      </c>
      <c r="M1507" s="234">
        <f t="shared" si="24"/>
        <v>0.5094192988312608</v>
      </c>
      <c r="Q1507" s="64">
        <f t="shared" si="25"/>
        <v>0</v>
      </c>
    </row>
    <row r="1508" spans="2:17" x14ac:dyDescent="0.3">
      <c r="B1508" s="69"/>
      <c r="K1508" s="70">
        <v>-0.42619372814540724</v>
      </c>
      <c r="M1508" s="234">
        <f t="shared" si="24"/>
        <v>0.47619372814540722</v>
      </c>
      <c r="Q1508" s="64">
        <f t="shared" si="25"/>
        <v>0</v>
      </c>
    </row>
    <row r="1509" spans="2:17" x14ac:dyDescent="0.3">
      <c r="B1509" s="69"/>
      <c r="K1509" s="70">
        <v>-0.47350214653273059</v>
      </c>
      <c r="M1509" s="234">
        <f t="shared" si="24"/>
        <v>0.52350214653273064</v>
      </c>
      <c r="Q1509" s="64">
        <f t="shared" si="25"/>
        <v>0</v>
      </c>
    </row>
    <row r="1510" spans="2:17" x14ac:dyDescent="0.3">
      <c r="B1510" s="69"/>
      <c r="K1510" s="70">
        <v>-0.48453852931152808</v>
      </c>
      <c r="M1510" s="234">
        <f t="shared" si="24"/>
        <v>0.53453852931152812</v>
      </c>
      <c r="Q1510" s="64">
        <f t="shared" si="25"/>
        <v>0</v>
      </c>
    </row>
    <row r="1511" spans="2:17" x14ac:dyDescent="0.3">
      <c r="B1511" s="69"/>
      <c r="K1511" s="70">
        <v>-0.48882578198008331</v>
      </c>
      <c r="M1511" s="234">
        <f t="shared" si="24"/>
        <v>0.53882578198008335</v>
      </c>
      <c r="Q1511" s="64">
        <f t="shared" si="25"/>
        <v>0</v>
      </c>
    </row>
    <row r="1512" spans="2:17" x14ac:dyDescent="0.3">
      <c r="B1512" s="69"/>
      <c r="K1512" s="70">
        <v>-0.48911317843497665</v>
      </c>
      <c r="M1512" s="234">
        <f t="shared" si="24"/>
        <v>0.53911317843497664</v>
      </c>
      <c r="Q1512" s="64">
        <f t="shared" si="25"/>
        <v>0</v>
      </c>
    </row>
    <row r="1513" spans="2:17" x14ac:dyDescent="0.3">
      <c r="B1513" s="69"/>
      <c r="K1513" s="70">
        <v>-0.45420820886150548</v>
      </c>
      <c r="M1513" s="234">
        <f t="shared" si="24"/>
        <v>0.50420820886150552</v>
      </c>
      <c r="Q1513" s="64">
        <f t="shared" si="25"/>
        <v>0</v>
      </c>
    </row>
    <row r="1514" spans="2:17" x14ac:dyDescent="0.3">
      <c r="B1514" s="69"/>
      <c r="K1514" s="70">
        <v>-0.46410719294365116</v>
      </c>
      <c r="M1514" s="234">
        <f t="shared" si="24"/>
        <v>0.51410719294365115</v>
      </c>
      <c r="Q1514" s="64">
        <f t="shared" si="25"/>
        <v>0</v>
      </c>
    </row>
    <row r="1515" spans="2:17" x14ac:dyDescent="0.3">
      <c r="B1515" s="69"/>
      <c r="K1515" s="70">
        <v>-0.4627015100154897</v>
      </c>
      <c r="M1515" s="234">
        <f t="shared" si="24"/>
        <v>0.51270151001548969</v>
      </c>
      <c r="Q1515" s="64">
        <f t="shared" si="25"/>
        <v>0</v>
      </c>
    </row>
    <row r="1516" spans="2:17" x14ac:dyDescent="0.3">
      <c r="B1516" s="69"/>
      <c r="K1516" s="70">
        <v>-0.41993750989530887</v>
      </c>
      <c r="M1516" s="234">
        <f t="shared" si="24"/>
        <v>0.46993750989530886</v>
      </c>
      <c r="Q1516" s="64">
        <f t="shared" si="25"/>
        <v>0</v>
      </c>
    </row>
    <row r="1517" spans="2:17" x14ac:dyDescent="0.3">
      <c r="B1517" s="69"/>
      <c r="K1517" s="70">
        <v>-0.38599935257629836</v>
      </c>
      <c r="M1517" s="234">
        <f t="shared" si="24"/>
        <v>0.43599935257629835</v>
      </c>
      <c r="Q1517" s="64">
        <f t="shared" si="25"/>
        <v>0</v>
      </c>
    </row>
    <row r="1518" spans="2:17" x14ac:dyDescent="0.3">
      <c r="B1518" s="69"/>
      <c r="K1518" s="70">
        <v>-0.4129305243194597</v>
      </c>
      <c r="M1518" s="234">
        <f t="shared" si="24"/>
        <v>0.46293052431945969</v>
      </c>
      <c r="Q1518" s="64">
        <f t="shared" si="25"/>
        <v>0</v>
      </c>
    </row>
    <row r="1519" spans="2:17" x14ac:dyDescent="0.3">
      <c r="B1519" s="69"/>
      <c r="K1519" s="70">
        <v>-0.44724339684323855</v>
      </c>
      <c r="M1519" s="234">
        <f t="shared" si="24"/>
        <v>0.49724339684323854</v>
      </c>
      <c r="Q1519" s="64">
        <f t="shared" si="25"/>
        <v>0</v>
      </c>
    </row>
    <row r="1520" spans="2:17" x14ac:dyDescent="0.3">
      <c r="B1520" s="69"/>
      <c r="K1520" s="70">
        <v>-0.40080209817386314</v>
      </c>
      <c r="M1520" s="234">
        <f t="shared" si="24"/>
        <v>0.45080209817386313</v>
      </c>
      <c r="Q1520" s="64">
        <f t="shared" si="25"/>
        <v>0</v>
      </c>
    </row>
    <row r="1521" spans="2:17" x14ac:dyDescent="0.3">
      <c r="B1521" s="69"/>
      <c r="K1521" s="70">
        <v>-0.41582116737891289</v>
      </c>
      <c r="M1521" s="234">
        <f t="shared" si="24"/>
        <v>0.46582116737891288</v>
      </c>
      <c r="Q1521" s="64">
        <f t="shared" si="25"/>
        <v>0</v>
      </c>
    </row>
    <row r="1522" spans="2:17" x14ac:dyDescent="0.3">
      <c r="B1522" s="69"/>
      <c r="K1522" s="70">
        <v>-0.45283757093465188</v>
      </c>
      <c r="M1522" s="234">
        <f t="shared" si="24"/>
        <v>0.50283757093465187</v>
      </c>
      <c r="Q1522" s="64">
        <f t="shared" si="25"/>
        <v>0</v>
      </c>
    </row>
    <row r="1523" spans="2:17" x14ac:dyDescent="0.3">
      <c r="B1523" s="69"/>
      <c r="K1523" s="70">
        <v>-0.43953076654010609</v>
      </c>
      <c r="M1523" s="234">
        <f t="shared" si="24"/>
        <v>0.48953076654010608</v>
      </c>
      <c r="Q1523" s="64">
        <f t="shared" si="25"/>
        <v>0</v>
      </c>
    </row>
    <row r="1524" spans="2:17" x14ac:dyDescent="0.3">
      <c r="B1524" s="69"/>
      <c r="K1524" s="70">
        <v>-0.42162963257557939</v>
      </c>
      <c r="M1524" s="234">
        <f t="shared" si="24"/>
        <v>0.47162963257557938</v>
      </c>
      <c r="Q1524" s="64">
        <f t="shared" si="25"/>
        <v>0</v>
      </c>
    </row>
    <row r="1525" spans="2:17" x14ac:dyDescent="0.3">
      <c r="B1525" s="69"/>
      <c r="K1525" s="70">
        <v>-0.42311370964593353</v>
      </c>
      <c r="M1525" s="234">
        <f t="shared" si="24"/>
        <v>0.47311370964593352</v>
      </c>
      <c r="Q1525" s="64">
        <f t="shared" si="25"/>
        <v>0</v>
      </c>
    </row>
    <row r="1526" spans="2:17" x14ac:dyDescent="0.3">
      <c r="B1526" s="69"/>
      <c r="K1526" s="70">
        <v>-0.42691090224104095</v>
      </c>
      <c r="M1526" s="234">
        <f t="shared" si="24"/>
        <v>0.47691090224104093</v>
      </c>
      <c r="Q1526" s="64">
        <f t="shared" si="25"/>
        <v>0</v>
      </c>
    </row>
    <row r="1527" spans="2:17" x14ac:dyDescent="0.3">
      <c r="B1527" s="69"/>
      <c r="K1527" s="70">
        <v>-0.46738628232296742</v>
      </c>
      <c r="M1527" s="234">
        <f t="shared" si="24"/>
        <v>0.51738628232296746</v>
      </c>
      <c r="Q1527" s="64">
        <f t="shared" si="25"/>
        <v>0</v>
      </c>
    </row>
    <row r="1528" spans="2:17" x14ac:dyDescent="0.3">
      <c r="B1528" s="69"/>
      <c r="K1528" s="70">
        <v>-0.48882172683114017</v>
      </c>
      <c r="M1528" s="234">
        <f t="shared" si="24"/>
        <v>0.53882172683114016</v>
      </c>
      <c r="Q1528" s="64">
        <f t="shared" si="25"/>
        <v>0</v>
      </c>
    </row>
    <row r="1529" spans="2:17" x14ac:dyDescent="0.3">
      <c r="B1529" s="69"/>
      <c r="K1529" s="70">
        <v>-0.45687484869999617</v>
      </c>
      <c r="M1529" s="234">
        <f t="shared" si="24"/>
        <v>0.50687484869999622</v>
      </c>
      <c r="Q1529" s="64">
        <f t="shared" si="25"/>
        <v>0</v>
      </c>
    </row>
    <row r="1530" spans="2:17" x14ac:dyDescent="0.3">
      <c r="B1530" s="69"/>
      <c r="K1530" s="70">
        <v>-0.49909647117337075</v>
      </c>
      <c r="M1530" s="234">
        <f t="shared" si="24"/>
        <v>0.54909647117337079</v>
      </c>
      <c r="Q1530" s="64">
        <f t="shared" si="25"/>
        <v>0</v>
      </c>
    </row>
    <row r="1531" spans="2:17" x14ac:dyDescent="0.3">
      <c r="B1531" s="69"/>
      <c r="K1531" s="70">
        <v>-0.50954834117484693</v>
      </c>
      <c r="M1531" s="234">
        <f t="shared" si="24"/>
        <v>0.55954834117484697</v>
      </c>
      <c r="Q1531" s="64">
        <f t="shared" si="25"/>
        <v>0</v>
      </c>
    </row>
    <row r="1532" spans="2:17" x14ac:dyDescent="0.3">
      <c r="B1532" s="69"/>
      <c r="K1532" s="70">
        <v>-0.55509664723182039</v>
      </c>
      <c r="M1532" s="234">
        <f t="shared" si="24"/>
        <v>0.60509664723182044</v>
      </c>
      <c r="Q1532" s="64">
        <f t="shared" si="25"/>
        <v>0</v>
      </c>
    </row>
    <row r="1533" spans="2:17" x14ac:dyDescent="0.3">
      <c r="B1533" s="69"/>
      <c r="K1533" s="70">
        <v>-0.54548982226626608</v>
      </c>
      <c r="M1533" s="234">
        <f t="shared" si="24"/>
        <v>0.59548982226626612</v>
      </c>
      <c r="Q1533" s="64">
        <f t="shared" si="25"/>
        <v>0</v>
      </c>
    </row>
    <row r="1534" spans="2:17" x14ac:dyDescent="0.3">
      <c r="B1534" s="69"/>
      <c r="K1534" s="70">
        <v>-0.50612602947660457</v>
      </c>
      <c r="M1534" s="234">
        <f t="shared" si="24"/>
        <v>0.55612602947660461</v>
      </c>
      <c r="Q1534" s="64">
        <f t="shared" si="25"/>
        <v>0</v>
      </c>
    </row>
    <row r="1535" spans="2:17" x14ac:dyDescent="0.3">
      <c r="B1535" s="69"/>
      <c r="K1535" s="70">
        <v>-0.50833625532480431</v>
      </c>
      <c r="M1535" s="234">
        <f t="shared" si="24"/>
        <v>0.55833625532480435</v>
      </c>
      <c r="Q1535" s="64">
        <f t="shared" si="25"/>
        <v>0</v>
      </c>
    </row>
    <row r="1536" spans="2:17" x14ac:dyDescent="0.3">
      <c r="B1536" s="69"/>
      <c r="K1536" s="70">
        <v>-0.53488629554240152</v>
      </c>
      <c r="M1536" s="234">
        <f t="shared" si="24"/>
        <v>0.58488629554240157</v>
      </c>
      <c r="Q1536" s="64">
        <f t="shared" si="25"/>
        <v>0</v>
      </c>
    </row>
    <row r="1537" spans="2:17" x14ac:dyDescent="0.3">
      <c r="B1537" s="69"/>
      <c r="K1537" s="70">
        <v>-0.49202758624625725</v>
      </c>
      <c r="M1537" s="234">
        <f t="shared" si="24"/>
        <v>0.54202758624625724</v>
      </c>
      <c r="Q1537" s="64">
        <f t="shared" si="25"/>
        <v>0</v>
      </c>
    </row>
    <row r="1538" spans="2:17" x14ac:dyDescent="0.3">
      <c r="B1538" s="69"/>
      <c r="K1538" s="70">
        <v>-0.50510943725391877</v>
      </c>
      <c r="M1538" s="234">
        <f t="shared" si="24"/>
        <v>0.55510943725391881</v>
      </c>
      <c r="Q1538" s="64">
        <f t="shared" si="25"/>
        <v>0</v>
      </c>
    </row>
    <row r="1539" spans="2:17" x14ac:dyDescent="0.3">
      <c r="B1539" s="69"/>
      <c r="K1539" s="70">
        <v>-0.48223692002008434</v>
      </c>
      <c r="M1539" s="234">
        <f t="shared" si="24"/>
        <v>0.53223692002008438</v>
      </c>
      <c r="Q1539" s="64">
        <f t="shared" si="25"/>
        <v>0</v>
      </c>
    </row>
    <row r="1540" spans="2:17" x14ac:dyDescent="0.3">
      <c r="B1540" s="69"/>
      <c r="K1540" s="70">
        <v>-0.47777559043336548</v>
      </c>
      <c r="M1540" s="234">
        <f t="shared" si="24"/>
        <v>0.52777559043336553</v>
      </c>
      <c r="Q1540" s="64">
        <f t="shared" si="25"/>
        <v>0</v>
      </c>
    </row>
    <row r="1541" spans="2:17" x14ac:dyDescent="0.3">
      <c r="B1541" s="69"/>
      <c r="K1541" s="70">
        <v>-0.437555709965532</v>
      </c>
      <c r="M1541" s="234">
        <f t="shared" si="24"/>
        <v>0.48755570996553199</v>
      </c>
      <c r="Q1541" s="64">
        <f t="shared" si="25"/>
        <v>0</v>
      </c>
    </row>
    <row r="1542" spans="2:17" x14ac:dyDescent="0.3">
      <c r="B1542" s="69"/>
      <c r="K1542" s="70">
        <v>-0.42627193860248708</v>
      </c>
      <c r="M1542" s="234">
        <f t="shared" si="24"/>
        <v>0.47627193860248707</v>
      </c>
      <c r="Q1542" s="64">
        <f t="shared" si="25"/>
        <v>0</v>
      </c>
    </row>
    <row r="1543" spans="2:17" x14ac:dyDescent="0.3">
      <c r="B1543" s="69"/>
      <c r="K1543" s="70">
        <v>-0.45706664514000761</v>
      </c>
      <c r="M1543" s="234">
        <f t="shared" si="24"/>
        <v>0.50706664514000765</v>
      </c>
      <c r="Q1543" s="64">
        <f t="shared" si="25"/>
        <v>0</v>
      </c>
    </row>
    <row r="1544" spans="2:17" x14ac:dyDescent="0.3">
      <c r="B1544" s="69"/>
      <c r="K1544" s="70">
        <v>-0.46979299645702516</v>
      </c>
      <c r="M1544" s="234">
        <f t="shared" si="24"/>
        <v>0.51979299645702515</v>
      </c>
      <c r="Q1544" s="64">
        <f t="shared" si="25"/>
        <v>0</v>
      </c>
    </row>
    <row r="1545" spans="2:17" x14ac:dyDescent="0.3">
      <c r="B1545" s="69"/>
      <c r="K1545" s="70">
        <v>-0.45174671502257197</v>
      </c>
      <c r="M1545" s="234">
        <f t="shared" si="24"/>
        <v>0.50174671502257195</v>
      </c>
      <c r="Q1545" s="64">
        <f t="shared" si="25"/>
        <v>0</v>
      </c>
    </row>
    <row r="1546" spans="2:17" x14ac:dyDescent="0.3">
      <c r="B1546" s="69"/>
      <c r="K1546" s="70">
        <v>-0.49498114028153339</v>
      </c>
      <c r="M1546" s="234">
        <f t="shared" si="24"/>
        <v>0.54498114028153344</v>
      </c>
      <c r="Q1546" s="64">
        <f t="shared" si="25"/>
        <v>0</v>
      </c>
    </row>
    <row r="1547" spans="2:17" x14ac:dyDescent="0.3">
      <c r="B1547" s="69"/>
      <c r="K1547" s="70">
        <v>-0.44656572268278494</v>
      </c>
      <c r="M1547" s="234">
        <f t="shared" si="24"/>
        <v>0.49656572268278493</v>
      </c>
      <c r="Q1547" s="64">
        <f t="shared" si="25"/>
        <v>0</v>
      </c>
    </row>
    <row r="1548" spans="2:17" x14ac:dyDescent="0.3">
      <c r="B1548" s="69"/>
      <c r="K1548" s="70">
        <v>-0.44671679253695107</v>
      </c>
      <c r="M1548" s="234">
        <f t="shared" si="24"/>
        <v>0.49671679253695106</v>
      </c>
      <c r="Q1548" s="64">
        <f t="shared" si="25"/>
        <v>0</v>
      </c>
    </row>
    <row r="1549" spans="2:17" x14ac:dyDescent="0.3">
      <c r="B1549" s="69"/>
      <c r="K1549" s="70">
        <v>-0.48143702763418167</v>
      </c>
      <c r="M1549" s="234">
        <f t="shared" si="24"/>
        <v>0.53143702763418166</v>
      </c>
      <c r="Q1549" s="64">
        <f t="shared" si="25"/>
        <v>0</v>
      </c>
    </row>
    <row r="1550" spans="2:17" x14ac:dyDescent="0.3">
      <c r="B1550" s="69"/>
      <c r="K1550" s="70">
        <v>-0.44669297350723203</v>
      </c>
      <c r="M1550" s="234">
        <f t="shared" si="24"/>
        <v>0.49669297350723202</v>
      </c>
      <c r="Q1550" s="64">
        <f t="shared" si="25"/>
        <v>0</v>
      </c>
    </row>
    <row r="1551" spans="2:17" x14ac:dyDescent="0.3">
      <c r="B1551" s="69"/>
      <c r="K1551" s="70">
        <v>-0.46838038321836961</v>
      </c>
      <c r="M1551" s="234">
        <f t="shared" ref="M1551:M1614" si="26">-K1551+0.05</f>
        <v>0.51838038321836966</v>
      </c>
      <c r="Q1551" s="64">
        <f t="shared" ref="Q1551:Q1614" si="27">G1551*100</f>
        <v>0</v>
      </c>
    </row>
    <row r="1552" spans="2:17" x14ac:dyDescent="0.3">
      <c r="B1552" s="69"/>
      <c r="K1552" s="70">
        <v>-0.51702942825432896</v>
      </c>
      <c r="M1552" s="234">
        <f t="shared" si="26"/>
        <v>0.567029428254329</v>
      </c>
      <c r="Q1552" s="64">
        <f t="shared" si="27"/>
        <v>0</v>
      </c>
    </row>
    <row r="1553" spans="2:17" x14ac:dyDescent="0.3">
      <c r="B1553" s="69"/>
      <c r="K1553" s="70">
        <v>-0.53807535040631826</v>
      </c>
      <c r="M1553" s="234">
        <f t="shared" si="26"/>
        <v>0.58807535040631831</v>
      </c>
      <c r="Q1553" s="64">
        <f t="shared" si="27"/>
        <v>0</v>
      </c>
    </row>
    <row r="1554" spans="2:17" x14ac:dyDescent="0.3">
      <c r="B1554" s="69"/>
      <c r="K1554" s="70">
        <v>-0.58534416507727283</v>
      </c>
      <c r="M1554" s="234">
        <f t="shared" si="26"/>
        <v>0.63534416507727287</v>
      </c>
      <c r="Q1554" s="64">
        <f t="shared" si="27"/>
        <v>0</v>
      </c>
    </row>
    <row r="1555" spans="2:17" x14ac:dyDescent="0.3">
      <c r="B1555" s="69"/>
      <c r="K1555" s="70">
        <v>-0.54831768529178915</v>
      </c>
      <c r="M1555" s="234">
        <f t="shared" si="26"/>
        <v>0.59831768529178919</v>
      </c>
      <c r="Q1555" s="64">
        <f t="shared" si="27"/>
        <v>0</v>
      </c>
    </row>
    <row r="1556" spans="2:17" x14ac:dyDescent="0.3">
      <c r="B1556" s="69"/>
      <c r="K1556" s="70">
        <v>-0.59150990165172934</v>
      </c>
      <c r="M1556" s="234">
        <f t="shared" si="26"/>
        <v>0.64150990165172939</v>
      </c>
      <c r="Q1556" s="64">
        <f t="shared" si="27"/>
        <v>0</v>
      </c>
    </row>
    <row r="1557" spans="2:17" x14ac:dyDescent="0.3">
      <c r="B1557" s="69"/>
      <c r="K1557" s="70">
        <v>-0.63608373454927514</v>
      </c>
      <c r="M1557" s="234">
        <f t="shared" si="26"/>
        <v>0.68608373454927518</v>
      </c>
      <c r="Q1557" s="64">
        <f t="shared" si="27"/>
        <v>0</v>
      </c>
    </row>
    <row r="1558" spans="2:17" x14ac:dyDescent="0.3">
      <c r="B1558" s="69"/>
      <c r="K1558" s="70">
        <v>-0.64558504654696736</v>
      </c>
      <c r="M1558" s="234">
        <f t="shared" si="26"/>
        <v>0.6955850465469674</v>
      </c>
      <c r="Q1558" s="64">
        <f t="shared" si="27"/>
        <v>0</v>
      </c>
    </row>
    <row r="1559" spans="2:17" x14ac:dyDescent="0.3">
      <c r="B1559" s="69"/>
      <c r="K1559" s="70">
        <v>-0.65100195256305027</v>
      </c>
      <c r="M1559" s="234">
        <f t="shared" si="26"/>
        <v>0.70100195256305031</v>
      </c>
      <c r="Q1559" s="64">
        <f t="shared" si="27"/>
        <v>0</v>
      </c>
    </row>
    <row r="1560" spans="2:17" x14ac:dyDescent="0.3">
      <c r="B1560" s="69"/>
      <c r="K1560" s="70">
        <v>-0.62971767847115256</v>
      </c>
      <c r="M1560" s="234">
        <f t="shared" si="26"/>
        <v>0.67971767847115261</v>
      </c>
      <c r="Q1560" s="64">
        <f t="shared" si="27"/>
        <v>0</v>
      </c>
    </row>
    <row r="1561" spans="2:17" x14ac:dyDescent="0.3">
      <c r="B1561" s="69"/>
      <c r="K1561" s="70">
        <v>-0.66320947385872897</v>
      </c>
      <c r="M1561" s="234">
        <f t="shared" si="26"/>
        <v>0.71320947385872902</v>
      </c>
      <c r="Q1561" s="64">
        <f t="shared" si="27"/>
        <v>0</v>
      </c>
    </row>
    <row r="1562" spans="2:17" x14ac:dyDescent="0.3">
      <c r="B1562" s="69"/>
      <c r="K1562" s="70">
        <v>-0.61503363537238176</v>
      </c>
      <c r="M1562" s="234">
        <f t="shared" si="26"/>
        <v>0.6650336353723818</v>
      </c>
      <c r="Q1562" s="64">
        <f t="shared" si="27"/>
        <v>0</v>
      </c>
    </row>
    <row r="1563" spans="2:17" x14ac:dyDescent="0.3">
      <c r="B1563" s="69"/>
      <c r="K1563" s="70">
        <v>-0.62068460732766151</v>
      </c>
      <c r="M1563" s="234">
        <f t="shared" si="26"/>
        <v>0.67068460732766155</v>
      </c>
      <c r="Q1563" s="64">
        <f t="shared" si="27"/>
        <v>0</v>
      </c>
    </row>
    <row r="1564" spans="2:17" x14ac:dyDescent="0.3">
      <c r="B1564" s="69"/>
      <c r="K1564" s="70">
        <v>-0.63335498974997528</v>
      </c>
      <c r="M1564" s="234">
        <f t="shared" si="26"/>
        <v>0.68335498974997533</v>
      </c>
      <c r="Q1564" s="64">
        <f t="shared" si="27"/>
        <v>0</v>
      </c>
    </row>
    <row r="1565" spans="2:17" x14ac:dyDescent="0.3">
      <c r="B1565" s="69"/>
      <c r="K1565" s="70">
        <v>-0.5966925586145202</v>
      </c>
      <c r="M1565" s="234">
        <f t="shared" si="26"/>
        <v>0.64669255861452024</v>
      </c>
      <c r="Q1565" s="64">
        <f t="shared" si="27"/>
        <v>0</v>
      </c>
    </row>
    <row r="1566" spans="2:17" x14ac:dyDescent="0.3">
      <c r="B1566" s="69"/>
      <c r="K1566" s="70">
        <v>-0.58283752889763607</v>
      </c>
      <c r="M1566" s="234">
        <f t="shared" si="26"/>
        <v>0.63283752889763611</v>
      </c>
      <c r="Q1566" s="64">
        <f t="shared" si="27"/>
        <v>0</v>
      </c>
    </row>
    <row r="1567" spans="2:17" x14ac:dyDescent="0.3">
      <c r="B1567" s="69"/>
      <c r="K1567" s="70">
        <v>-0.59901333582806582</v>
      </c>
      <c r="M1567" s="234">
        <f t="shared" si="26"/>
        <v>0.64901333582806586</v>
      </c>
      <c r="Q1567" s="64">
        <f t="shared" si="27"/>
        <v>0</v>
      </c>
    </row>
    <row r="1568" spans="2:17" x14ac:dyDescent="0.3">
      <c r="B1568" s="69"/>
      <c r="K1568" s="70">
        <v>-0.6013815940173608</v>
      </c>
      <c r="M1568" s="234">
        <f t="shared" si="26"/>
        <v>0.65138159401736084</v>
      </c>
      <c r="Q1568" s="64">
        <f t="shared" si="27"/>
        <v>0</v>
      </c>
    </row>
    <row r="1569" spans="2:17" x14ac:dyDescent="0.3">
      <c r="B1569" s="69"/>
      <c r="K1569" s="70">
        <v>-0.61312152250843188</v>
      </c>
      <c r="M1569" s="234">
        <f t="shared" si="26"/>
        <v>0.66312152250843193</v>
      </c>
      <c r="Q1569" s="64">
        <f t="shared" si="27"/>
        <v>0</v>
      </c>
    </row>
    <row r="1570" spans="2:17" x14ac:dyDescent="0.3">
      <c r="B1570" s="69"/>
      <c r="K1570" s="70">
        <v>-0.57764745181917654</v>
      </c>
      <c r="M1570" s="234">
        <f t="shared" si="26"/>
        <v>0.62764745181917658</v>
      </c>
      <c r="Q1570" s="64">
        <f t="shared" si="27"/>
        <v>0</v>
      </c>
    </row>
    <row r="1571" spans="2:17" x14ac:dyDescent="0.3">
      <c r="B1571" s="69"/>
      <c r="K1571" s="70">
        <v>-0.55611205254298612</v>
      </c>
      <c r="M1571" s="234">
        <f t="shared" si="26"/>
        <v>0.60611205254298617</v>
      </c>
      <c r="Q1571" s="64">
        <f t="shared" si="27"/>
        <v>0</v>
      </c>
    </row>
    <row r="1572" spans="2:17" x14ac:dyDescent="0.3">
      <c r="B1572" s="69"/>
      <c r="K1572" s="70">
        <v>-0.5827644934186863</v>
      </c>
      <c r="M1572" s="234">
        <f t="shared" si="26"/>
        <v>0.63276449341868635</v>
      </c>
      <c r="Q1572" s="64">
        <f t="shared" si="27"/>
        <v>0</v>
      </c>
    </row>
    <row r="1573" spans="2:17" x14ac:dyDescent="0.3">
      <c r="B1573" s="69"/>
      <c r="K1573" s="70">
        <v>-0.55111987910225124</v>
      </c>
      <c r="M1573" s="234">
        <f t="shared" si="26"/>
        <v>0.60111987910225129</v>
      </c>
      <c r="Q1573" s="64">
        <f t="shared" si="27"/>
        <v>0</v>
      </c>
    </row>
    <row r="1574" spans="2:17" x14ac:dyDescent="0.3">
      <c r="B1574" s="69"/>
      <c r="K1574" s="70">
        <v>-0.53465539379267879</v>
      </c>
      <c r="M1574" s="234">
        <f t="shared" si="26"/>
        <v>0.58465539379267883</v>
      </c>
      <c r="Q1574" s="64">
        <f t="shared" si="27"/>
        <v>0</v>
      </c>
    </row>
    <row r="1575" spans="2:17" x14ac:dyDescent="0.3">
      <c r="B1575" s="69"/>
      <c r="K1575" s="70">
        <v>-0.4858092211805059</v>
      </c>
      <c r="M1575" s="234">
        <f t="shared" si="26"/>
        <v>0.53580922118050589</v>
      </c>
      <c r="Q1575" s="64">
        <f t="shared" si="27"/>
        <v>0</v>
      </c>
    </row>
    <row r="1576" spans="2:17" x14ac:dyDescent="0.3">
      <c r="B1576" s="69"/>
      <c r="K1576" s="70">
        <v>-0.51380751558768667</v>
      </c>
      <c r="M1576" s="234">
        <f t="shared" si="26"/>
        <v>0.56380751558768671</v>
      </c>
      <c r="Q1576" s="64">
        <f t="shared" si="27"/>
        <v>0</v>
      </c>
    </row>
    <row r="1577" spans="2:17" x14ac:dyDescent="0.3">
      <c r="B1577" s="69"/>
      <c r="K1577" s="70">
        <v>-0.5195402318266813</v>
      </c>
      <c r="M1577" s="234">
        <f t="shared" si="26"/>
        <v>0.56954023182668134</v>
      </c>
      <c r="Q1577" s="64">
        <f t="shared" si="27"/>
        <v>0</v>
      </c>
    </row>
    <row r="1578" spans="2:17" x14ac:dyDescent="0.3">
      <c r="B1578" s="69"/>
      <c r="K1578" s="70">
        <v>-0.53445617421350289</v>
      </c>
      <c r="M1578" s="234">
        <f t="shared" si="26"/>
        <v>0.58445617421350293</v>
      </c>
      <c r="Q1578" s="64">
        <f t="shared" si="27"/>
        <v>0</v>
      </c>
    </row>
    <row r="1579" spans="2:17" x14ac:dyDescent="0.3">
      <c r="B1579" s="69"/>
      <c r="K1579" s="70">
        <v>-0.56928729407079692</v>
      </c>
      <c r="M1579" s="234">
        <f t="shared" si="26"/>
        <v>0.61928729407079697</v>
      </c>
      <c r="Q1579" s="64">
        <f t="shared" si="27"/>
        <v>0</v>
      </c>
    </row>
    <row r="1580" spans="2:17" x14ac:dyDescent="0.3">
      <c r="B1580" s="69"/>
      <c r="K1580" s="70">
        <v>-0.57147877775363631</v>
      </c>
      <c r="M1580" s="234">
        <f t="shared" si="26"/>
        <v>0.62147877775363636</v>
      </c>
      <c r="Q1580" s="64">
        <f t="shared" si="27"/>
        <v>0</v>
      </c>
    </row>
    <row r="1581" spans="2:17" x14ac:dyDescent="0.3">
      <c r="B1581" s="69"/>
      <c r="K1581" s="70">
        <v>-0.58960080400080661</v>
      </c>
      <c r="M1581" s="234">
        <f t="shared" si="26"/>
        <v>0.63960080400080666</v>
      </c>
      <c r="Q1581" s="64">
        <f t="shared" si="27"/>
        <v>0</v>
      </c>
    </row>
    <row r="1582" spans="2:17" x14ac:dyDescent="0.3">
      <c r="B1582" s="69"/>
      <c r="K1582" s="70">
        <v>-0.61383395100639648</v>
      </c>
      <c r="M1582" s="234">
        <f t="shared" si="26"/>
        <v>0.66383395100639653</v>
      </c>
      <c r="Q1582" s="64">
        <f t="shared" si="27"/>
        <v>0</v>
      </c>
    </row>
    <row r="1583" spans="2:17" x14ac:dyDescent="0.3">
      <c r="B1583" s="69"/>
      <c r="K1583" s="70">
        <v>-0.6073047574167546</v>
      </c>
      <c r="M1583" s="234">
        <f t="shared" si="26"/>
        <v>0.65730475741675465</v>
      </c>
      <c r="Q1583" s="64">
        <f t="shared" si="27"/>
        <v>0</v>
      </c>
    </row>
    <row r="1584" spans="2:17" x14ac:dyDescent="0.3">
      <c r="B1584" s="69"/>
      <c r="K1584" s="70">
        <v>-0.58791931342968551</v>
      </c>
      <c r="M1584" s="234">
        <f t="shared" si="26"/>
        <v>0.63791931342968555</v>
      </c>
      <c r="Q1584" s="64">
        <f t="shared" si="27"/>
        <v>0</v>
      </c>
    </row>
    <row r="1585" spans="2:17" x14ac:dyDescent="0.3">
      <c r="B1585" s="69"/>
      <c r="K1585" s="70">
        <v>-0.57402469754152419</v>
      </c>
      <c r="M1585" s="234">
        <f t="shared" si="26"/>
        <v>0.62402469754152423</v>
      </c>
      <c r="Q1585" s="64">
        <f t="shared" si="27"/>
        <v>0</v>
      </c>
    </row>
    <row r="1586" spans="2:17" x14ac:dyDescent="0.3">
      <c r="B1586" s="69"/>
      <c r="K1586" s="70">
        <v>-0.60634553321424822</v>
      </c>
      <c r="M1586" s="234">
        <f t="shared" si="26"/>
        <v>0.65634553321424827</v>
      </c>
      <c r="Q1586" s="64">
        <f t="shared" si="27"/>
        <v>0</v>
      </c>
    </row>
    <row r="1587" spans="2:17" x14ac:dyDescent="0.3">
      <c r="B1587" s="69"/>
      <c r="K1587" s="70">
        <v>-0.58950580292805577</v>
      </c>
      <c r="M1587" s="234">
        <f t="shared" si="26"/>
        <v>0.63950580292805581</v>
      </c>
      <c r="Q1587" s="64">
        <f t="shared" si="27"/>
        <v>0</v>
      </c>
    </row>
    <row r="1588" spans="2:17" x14ac:dyDescent="0.3">
      <c r="B1588" s="69"/>
      <c r="K1588" s="70">
        <v>-0.60632001172865269</v>
      </c>
      <c r="M1588" s="234">
        <f t="shared" si="26"/>
        <v>0.65632001172865273</v>
      </c>
      <c r="Q1588" s="64">
        <f t="shared" si="27"/>
        <v>0</v>
      </c>
    </row>
    <row r="1589" spans="2:17" x14ac:dyDescent="0.3">
      <c r="B1589" s="69"/>
      <c r="K1589" s="70">
        <v>-0.61668782983140769</v>
      </c>
      <c r="M1589" s="234">
        <f t="shared" si="26"/>
        <v>0.66668782983140773</v>
      </c>
      <c r="Q1589" s="64">
        <f t="shared" si="27"/>
        <v>0</v>
      </c>
    </row>
    <row r="1590" spans="2:17" x14ac:dyDescent="0.3">
      <c r="B1590" s="69"/>
      <c r="K1590" s="70">
        <v>-0.62396869770431485</v>
      </c>
      <c r="M1590" s="234">
        <f t="shared" si="26"/>
        <v>0.67396869770431489</v>
      </c>
      <c r="Q1590" s="64">
        <f t="shared" si="27"/>
        <v>0</v>
      </c>
    </row>
    <row r="1591" spans="2:17" x14ac:dyDescent="0.3">
      <c r="B1591" s="69"/>
      <c r="K1591" s="70">
        <v>-0.66591188081396802</v>
      </c>
      <c r="M1591" s="234">
        <f t="shared" si="26"/>
        <v>0.71591188081396806</v>
      </c>
      <c r="Q1591" s="64">
        <f t="shared" si="27"/>
        <v>0</v>
      </c>
    </row>
    <row r="1592" spans="2:17" x14ac:dyDescent="0.3">
      <c r="B1592" s="69"/>
      <c r="K1592" s="70">
        <v>-0.6541276536974413</v>
      </c>
      <c r="M1592" s="234">
        <f t="shared" si="26"/>
        <v>0.70412765369744135</v>
      </c>
      <c r="Q1592" s="64">
        <f t="shared" si="27"/>
        <v>0</v>
      </c>
    </row>
    <row r="1593" spans="2:17" x14ac:dyDescent="0.3">
      <c r="B1593" s="69"/>
      <c r="K1593" s="70">
        <v>-0.6779925101694656</v>
      </c>
      <c r="M1593" s="234">
        <f t="shared" si="26"/>
        <v>0.72799251016946565</v>
      </c>
      <c r="Q1593" s="64">
        <f t="shared" si="27"/>
        <v>0</v>
      </c>
    </row>
    <row r="1594" spans="2:17" x14ac:dyDescent="0.3">
      <c r="B1594" s="69"/>
      <c r="K1594" s="70">
        <v>-0.63506422591921319</v>
      </c>
      <c r="M1594" s="234">
        <f t="shared" si="26"/>
        <v>0.68506422591921323</v>
      </c>
      <c r="Q1594" s="64">
        <f t="shared" si="27"/>
        <v>0</v>
      </c>
    </row>
    <row r="1595" spans="2:17" x14ac:dyDescent="0.3">
      <c r="B1595" s="69"/>
      <c r="K1595" s="70">
        <v>-0.66238847966397185</v>
      </c>
      <c r="M1595" s="234">
        <f t="shared" si="26"/>
        <v>0.7123884796639719</v>
      </c>
      <c r="Q1595" s="64">
        <f t="shared" si="27"/>
        <v>0</v>
      </c>
    </row>
    <row r="1596" spans="2:17" x14ac:dyDescent="0.3">
      <c r="B1596" s="69"/>
      <c r="K1596" s="70">
        <v>-0.69264635717991629</v>
      </c>
      <c r="M1596" s="234">
        <f t="shared" si="26"/>
        <v>0.74264635717991634</v>
      </c>
      <c r="Q1596" s="64">
        <f t="shared" si="27"/>
        <v>0</v>
      </c>
    </row>
    <row r="1597" spans="2:17" x14ac:dyDescent="0.3">
      <c r="B1597" s="69"/>
      <c r="K1597" s="70">
        <v>-0.73773040925034838</v>
      </c>
      <c r="M1597" s="234">
        <f t="shared" si="26"/>
        <v>0.78773040925034843</v>
      </c>
      <c r="Q1597" s="64">
        <f t="shared" si="27"/>
        <v>0</v>
      </c>
    </row>
    <row r="1598" spans="2:17" x14ac:dyDescent="0.3">
      <c r="B1598" s="69"/>
      <c r="K1598" s="70">
        <v>-0.76517217470809729</v>
      </c>
      <c r="M1598" s="234">
        <f t="shared" si="26"/>
        <v>0.81517217470809733</v>
      </c>
      <c r="Q1598" s="64">
        <f t="shared" si="27"/>
        <v>0</v>
      </c>
    </row>
    <row r="1599" spans="2:17" x14ac:dyDescent="0.3">
      <c r="B1599" s="69"/>
      <c r="K1599" s="70">
        <v>-0.74267323555272613</v>
      </c>
      <c r="M1599" s="234">
        <f t="shared" si="26"/>
        <v>0.79267323555272617</v>
      </c>
      <c r="Q1599" s="64">
        <f t="shared" si="27"/>
        <v>0</v>
      </c>
    </row>
    <row r="1600" spans="2:17" x14ac:dyDescent="0.3">
      <c r="B1600" s="69"/>
      <c r="K1600" s="70">
        <v>-0.69572113425295357</v>
      </c>
      <c r="M1600" s="234">
        <f t="shared" si="26"/>
        <v>0.74572113425295361</v>
      </c>
      <c r="Q1600" s="64">
        <f t="shared" si="27"/>
        <v>0</v>
      </c>
    </row>
    <row r="1601" spans="2:17" x14ac:dyDescent="0.3">
      <c r="B1601" s="69"/>
      <c r="K1601" s="70">
        <v>-0.64980578082313267</v>
      </c>
      <c r="M1601" s="234">
        <f t="shared" si="26"/>
        <v>0.69980578082313272</v>
      </c>
      <c r="Q1601" s="64">
        <f t="shared" si="27"/>
        <v>0</v>
      </c>
    </row>
    <row r="1602" spans="2:17" x14ac:dyDescent="0.3">
      <c r="B1602" s="69"/>
      <c r="K1602" s="70">
        <v>-0.61958466591664396</v>
      </c>
      <c r="M1602" s="234">
        <f t="shared" si="26"/>
        <v>0.66958466591664401</v>
      </c>
      <c r="Q1602" s="64">
        <f t="shared" si="27"/>
        <v>0</v>
      </c>
    </row>
    <row r="1603" spans="2:17" x14ac:dyDescent="0.3">
      <c r="B1603" s="69"/>
      <c r="K1603" s="70">
        <v>-0.58020220929479305</v>
      </c>
      <c r="M1603" s="234">
        <f t="shared" si="26"/>
        <v>0.63020220929479309</v>
      </c>
      <c r="Q1603" s="64">
        <f t="shared" si="27"/>
        <v>0</v>
      </c>
    </row>
    <row r="1604" spans="2:17" x14ac:dyDescent="0.3">
      <c r="B1604" s="69"/>
      <c r="K1604" s="70">
        <v>-0.55185999480189729</v>
      </c>
      <c r="M1604" s="234">
        <f t="shared" si="26"/>
        <v>0.60185999480189734</v>
      </c>
      <c r="Q1604" s="64">
        <f t="shared" si="27"/>
        <v>0</v>
      </c>
    </row>
    <row r="1605" spans="2:17" x14ac:dyDescent="0.3">
      <c r="B1605" s="69"/>
      <c r="K1605" s="70">
        <v>-0.59353490719630253</v>
      </c>
      <c r="M1605" s="234">
        <f t="shared" si="26"/>
        <v>0.64353490719630257</v>
      </c>
      <c r="Q1605" s="64">
        <f t="shared" si="27"/>
        <v>0</v>
      </c>
    </row>
    <row r="1606" spans="2:17" x14ac:dyDescent="0.3">
      <c r="B1606" s="69"/>
      <c r="K1606" s="70">
        <v>-0.5757065982306685</v>
      </c>
      <c r="M1606" s="234">
        <f t="shared" si="26"/>
        <v>0.62570659823066854</v>
      </c>
      <c r="Q1606" s="64">
        <f t="shared" si="27"/>
        <v>0</v>
      </c>
    </row>
    <row r="1607" spans="2:17" x14ac:dyDescent="0.3">
      <c r="B1607" s="69"/>
      <c r="K1607" s="70">
        <v>-0.58152116907256768</v>
      </c>
      <c r="M1607" s="234">
        <f t="shared" si="26"/>
        <v>0.63152116907256772</v>
      </c>
      <c r="Q1607" s="64">
        <f t="shared" si="27"/>
        <v>0</v>
      </c>
    </row>
    <row r="1608" spans="2:17" x14ac:dyDescent="0.3">
      <c r="B1608" s="69"/>
      <c r="K1608" s="70">
        <v>-0.62397828906924746</v>
      </c>
      <c r="M1608" s="234">
        <f t="shared" si="26"/>
        <v>0.6739782890692475</v>
      </c>
      <c r="Q1608" s="64">
        <f t="shared" si="27"/>
        <v>0</v>
      </c>
    </row>
    <row r="1609" spans="2:17" x14ac:dyDescent="0.3">
      <c r="B1609" s="69"/>
      <c r="K1609" s="70">
        <v>-0.66724610066513712</v>
      </c>
      <c r="M1609" s="234">
        <f t="shared" si="26"/>
        <v>0.71724610066513717</v>
      </c>
      <c r="Q1609" s="64">
        <f t="shared" si="27"/>
        <v>0</v>
      </c>
    </row>
    <row r="1610" spans="2:17" x14ac:dyDescent="0.3">
      <c r="B1610" s="69"/>
      <c r="K1610" s="70">
        <v>-0.63297324998176563</v>
      </c>
      <c r="M1610" s="234">
        <f t="shared" si="26"/>
        <v>0.68297324998176567</v>
      </c>
      <c r="Q1610" s="64">
        <f t="shared" si="27"/>
        <v>0</v>
      </c>
    </row>
    <row r="1611" spans="2:17" x14ac:dyDescent="0.3">
      <c r="B1611" s="69"/>
      <c r="K1611" s="70">
        <v>-0.62808605538251017</v>
      </c>
      <c r="M1611" s="234">
        <f t="shared" si="26"/>
        <v>0.67808605538251021</v>
      </c>
      <c r="Q1611" s="64">
        <f t="shared" si="27"/>
        <v>0</v>
      </c>
    </row>
    <row r="1612" spans="2:17" x14ac:dyDescent="0.3">
      <c r="B1612" s="69"/>
      <c r="K1612" s="70">
        <v>-0.63424787050000531</v>
      </c>
      <c r="M1612" s="234">
        <f t="shared" si="26"/>
        <v>0.68424787050000535</v>
      </c>
      <c r="Q1612" s="64">
        <f t="shared" si="27"/>
        <v>0</v>
      </c>
    </row>
    <row r="1613" spans="2:17" x14ac:dyDescent="0.3">
      <c r="B1613" s="69"/>
      <c r="K1613" s="70">
        <v>-0.67715416643178461</v>
      </c>
      <c r="M1613" s="234">
        <f t="shared" si="26"/>
        <v>0.72715416643178465</v>
      </c>
      <c r="Q1613" s="64">
        <f t="shared" si="27"/>
        <v>0</v>
      </c>
    </row>
    <row r="1614" spans="2:17" x14ac:dyDescent="0.3">
      <c r="B1614" s="69"/>
      <c r="K1614" s="70">
        <v>-0.68895686110488419</v>
      </c>
      <c r="M1614" s="234">
        <f t="shared" si="26"/>
        <v>0.73895686110488423</v>
      </c>
      <c r="Q1614" s="64">
        <f t="shared" si="27"/>
        <v>0</v>
      </c>
    </row>
    <row r="1615" spans="2:17" x14ac:dyDescent="0.3">
      <c r="B1615" s="69"/>
      <c r="K1615" s="70">
        <v>-0.71005560582053984</v>
      </c>
      <c r="M1615" s="234">
        <f t="shared" ref="M1615:M1678" si="28">-K1615+0.05</f>
        <v>0.76005560582053988</v>
      </c>
      <c r="Q1615" s="64">
        <f t="shared" ref="Q1615:Q1678" si="29">G1615*100</f>
        <v>0</v>
      </c>
    </row>
    <row r="1616" spans="2:17" x14ac:dyDescent="0.3">
      <c r="B1616" s="69"/>
      <c r="K1616" s="70">
        <v>-0.72770480428987983</v>
      </c>
      <c r="M1616" s="234">
        <f t="shared" si="28"/>
        <v>0.77770480428987987</v>
      </c>
      <c r="Q1616" s="64">
        <f t="shared" si="29"/>
        <v>0</v>
      </c>
    </row>
    <row r="1617" spans="2:17" x14ac:dyDescent="0.3">
      <c r="B1617" s="69"/>
      <c r="K1617" s="70">
        <v>-0.68458311487826418</v>
      </c>
      <c r="M1617" s="234">
        <f t="shared" si="28"/>
        <v>0.73458311487826422</v>
      </c>
      <c r="Q1617" s="64">
        <f t="shared" si="29"/>
        <v>0</v>
      </c>
    </row>
    <row r="1618" spans="2:17" x14ac:dyDescent="0.3">
      <c r="B1618" s="69"/>
      <c r="K1618" s="70">
        <v>-0.73430026181435826</v>
      </c>
      <c r="M1618" s="234">
        <f t="shared" si="28"/>
        <v>0.7843002618143583</v>
      </c>
      <c r="Q1618" s="64">
        <f t="shared" si="29"/>
        <v>0</v>
      </c>
    </row>
    <row r="1619" spans="2:17" x14ac:dyDescent="0.3">
      <c r="B1619" s="69"/>
      <c r="K1619" s="70">
        <v>-0.74946198161886135</v>
      </c>
      <c r="M1619" s="234">
        <f t="shared" si="28"/>
        <v>0.79946198161886139</v>
      </c>
      <c r="Q1619" s="64">
        <f t="shared" si="29"/>
        <v>0</v>
      </c>
    </row>
    <row r="1620" spans="2:17" x14ac:dyDescent="0.3">
      <c r="B1620" s="69"/>
      <c r="K1620" s="70">
        <v>-0.7072872665891774</v>
      </c>
      <c r="M1620" s="234">
        <f t="shared" si="28"/>
        <v>0.75728726658917744</v>
      </c>
      <c r="Q1620" s="64">
        <f t="shared" si="29"/>
        <v>0</v>
      </c>
    </row>
    <row r="1621" spans="2:17" x14ac:dyDescent="0.3">
      <c r="B1621" s="69"/>
      <c r="K1621" s="70">
        <v>-0.67063577637767391</v>
      </c>
      <c r="M1621" s="234">
        <f t="shared" si="28"/>
        <v>0.72063577637767395</v>
      </c>
      <c r="Q1621" s="64">
        <f t="shared" si="29"/>
        <v>0</v>
      </c>
    </row>
    <row r="1622" spans="2:17" x14ac:dyDescent="0.3">
      <c r="B1622" s="69"/>
      <c r="K1622" s="70">
        <v>-0.70225990348958001</v>
      </c>
      <c r="M1622" s="234">
        <f t="shared" si="28"/>
        <v>0.75225990348958005</v>
      </c>
      <c r="Q1622" s="64">
        <f t="shared" si="29"/>
        <v>0</v>
      </c>
    </row>
    <row r="1623" spans="2:17" x14ac:dyDescent="0.3">
      <c r="B1623" s="69"/>
      <c r="K1623" s="70">
        <v>-0.65447125308123599</v>
      </c>
      <c r="M1623" s="234">
        <f t="shared" si="28"/>
        <v>0.70447125308123604</v>
      </c>
      <c r="Q1623" s="64">
        <f t="shared" si="29"/>
        <v>0</v>
      </c>
    </row>
    <row r="1624" spans="2:17" x14ac:dyDescent="0.3">
      <c r="B1624" s="69"/>
      <c r="K1624" s="70">
        <v>-0.67878104664382199</v>
      </c>
      <c r="M1624" s="234">
        <f t="shared" si="28"/>
        <v>0.72878104664382204</v>
      </c>
      <c r="Q1624" s="64">
        <f t="shared" si="29"/>
        <v>0</v>
      </c>
    </row>
    <row r="1625" spans="2:17" x14ac:dyDescent="0.3">
      <c r="B1625" s="69"/>
      <c r="K1625" s="70">
        <v>-0.71252798504386261</v>
      </c>
      <c r="M1625" s="234">
        <f t="shared" si="28"/>
        <v>0.76252798504386265</v>
      </c>
      <c r="Q1625" s="64">
        <f t="shared" si="29"/>
        <v>0</v>
      </c>
    </row>
    <row r="1626" spans="2:17" x14ac:dyDescent="0.3">
      <c r="B1626" s="69"/>
      <c r="K1626" s="70">
        <v>-0.70247241506505931</v>
      </c>
      <c r="M1626" s="234">
        <f t="shared" si="28"/>
        <v>0.75247241506505935</v>
      </c>
      <c r="Q1626" s="64">
        <f t="shared" si="29"/>
        <v>0</v>
      </c>
    </row>
    <row r="1627" spans="2:17" x14ac:dyDescent="0.3">
      <c r="B1627" s="69"/>
      <c r="K1627" s="70">
        <v>-0.70001939727152174</v>
      </c>
      <c r="M1627" s="234">
        <f t="shared" si="28"/>
        <v>0.75001939727152178</v>
      </c>
      <c r="Q1627" s="64">
        <f t="shared" si="29"/>
        <v>0</v>
      </c>
    </row>
    <row r="1628" spans="2:17" x14ac:dyDescent="0.3">
      <c r="B1628" s="69"/>
      <c r="K1628" s="70">
        <v>-0.72126112990087754</v>
      </c>
      <c r="M1628" s="234">
        <f t="shared" si="28"/>
        <v>0.77126112990087758</v>
      </c>
      <c r="Q1628" s="64">
        <f t="shared" si="29"/>
        <v>0</v>
      </c>
    </row>
    <row r="1629" spans="2:17" x14ac:dyDescent="0.3">
      <c r="B1629" s="69"/>
      <c r="K1629" s="70">
        <v>-0.76735786773999226</v>
      </c>
      <c r="M1629" s="234">
        <f t="shared" si="28"/>
        <v>0.81735786773999231</v>
      </c>
      <c r="Q1629" s="64">
        <f t="shared" si="29"/>
        <v>0</v>
      </c>
    </row>
    <row r="1630" spans="2:17" x14ac:dyDescent="0.3">
      <c r="B1630" s="69"/>
      <c r="K1630" s="70">
        <v>-0.81065655580656948</v>
      </c>
      <c r="M1630" s="234">
        <f t="shared" si="28"/>
        <v>0.86065655580656952</v>
      </c>
      <c r="Q1630" s="64">
        <f t="shared" si="29"/>
        <v>0</v>
      </c>
    </row>
    <row r="1631" spans="2:17" x14ac:dyDescent="0.3">
      <c r="B1631" s="69"/>
      <c r="K1631" s="70">
        <v>-0.76412629376024055</v>
      </c>
      <c r="M1631" s="234">
        <f t="shared" si="28"/>
        <v>0.81412629376024059</v>
      </c>
      <c r="Q1631" s="64">
        <f t="shared" si="29"/>
        <v>0</v>
      </c>
    </row>
    <row r="1632" spans="2:17" x14ac:dyDescent="0.3">
      <c r="B1632" s="69"/>
      <c r="K1632" s="70">
        <v>-0.80647760912476318</v>
      </c>
      <c r="M1632" s="234">
        <f t="shared" si="28"/>
        <v>0.85647760912476323</v>
      </c>
      <c r="Q1632" s="64">
        <f t="shared" si="29"/>
        <v>0</v>
      </c>
    </row>
    <row r="1633" spans="2:17" x14ac:dyDescent="0.3">
      <c r="B1633" s="69"/>
      <c r="K1633" s="70">
        <v>-0.831565734092784</v>
      </c>
      <c r="M1633" s="234">
        <f t="shared" si="28"/>
        <v>0.88156573409278405</v>
      </c>
      <c r="Q1633" s="64">
        <f t="shared" si="29"/>
        <v>0</v>
      </c>
    </row>
    <row r="1634" spans="2:17" x14ac:dyDescent="0.3">
      <c r="B1634" s="69"/>
      <c r="K1634" s="70">
        <v>-0.87702230075834997</v>
      </c>
      <c r="M1634" s="234">
        <f t="shared" si="28"/>
        <v>0.92702230075835002</v>
      </c>
      <c r="Q1634" s="64">
        <f t="shared" si="29"/>
        <v>0</v>
      </c>
    </row>
    <row r="1635" spans="2:17" x14ac:dyDescent="0.3">
      <c r="B1635" s="69"/>
      <c r="K1635" s="70">
        <v>-0.87632235265569303</v>
      </c>
      <c r="M1635" s="234">
        <f t="shared" si="28"/>
        <v>0.92632235265569307</v>
      </c>
      <c r="Q1635" s="64">
        <f t="shared" si="29"/>
        <v>0</v>
      </c>
    </row>
    <row r="1636" spans="2:17" x14ac:dyDescent="0.3">
      <c r="B1636" s="69"/>
      <c r="K1636" s="70">
        <v>-0.86402292558014016</v>
      </c>
      <c r="M1636" s="234">
        <f t="shared" si="28"/>
        <v>0.9140229255801402</v>
      </c>
      <c r="Q1636" s="64">
        <f t="shared" si="29"/>
        <v>0</v>
      </c>
    </row>
    <row r="1637" spans="2:17" x14ac:dyDescent="0.3">
      <c r="B1637" s="69"/>
      <c r="K1637" s="70">
        <v>-0.90243929394865796</v>
      </c>
      <c r="M1637" s="234">
        <f t="shared" si="28"/>
        <v>0.95243929394865801</v>
      </c>
      <c r="Q1637" s="64">
        <f t="shared" si="29"/>
        <v>0</v>
      </c>
    </row>
    <row r="1638" spans="2:17" x14ac:dyDescent="0.3">
      <c r="B1638" s="69"/>
      <c r="K1638" s="70">
        <v>-0.89031725465227296</v>
      </c>
      <c r="M1638" s="234">
        <f t="shared" si="28"/>
        <v>0.940317254652273</v>
      </c>
      <c r="Q1638" s="64">
        <f t="shared" si="29"/>
        <v>0</v>
      </c>
    </row>
    <row r="1639" spans="2:17" x14ac:dyDescent="0.3">
      <c r="B1639" s="69"/>
      <c r="K1639" s="70">
        <v>-0.86270314440170548</v>
      </c>
      <c r="M1639" s="234">
        <f t="shared" si="28"/>
        <v>0.91270314440170552</v>
      </c>
      <c r="Q1639" s="64">
        <f t="shared" si="29"/>
        <v>0</v>
      </c>
    </row>
    <row r="1640" spans="2:17" x14ac:dyDescent="0.3">
      <c r="B1640" s="69"/>
      <c r="K1640" s="70">
        <v>-0.89280619486492441</v>
      </c>
      <c r="M1640" s="234">
        <f t="shared" si="28"/>
        <v>0.94280619486492445</v>
      </c>
      <c r="Q1640" s="64">
        <f t="shared" si="29"/>
        <v>0</v>
      </c>
    </row>
    <row r="1641" spans="2:17" x14ac:dyDescent="0.3">
      <c r="B1641" s="69"/>
      <c r="K1641" s="70">
        <v>-0.88409803736384063</v>
      </c>
      <c r="M1641" s="234">
        <f t="shared" si="28"/>
        <v>0.93409803736384067</v>
      </c>
      <c r="Q1641" s="64">
        <f t="shared" si="29"/>
        <v>0</v>
      </c>
    </row>
    <row r="1642" spans="2:17" x14ac:dyDescent="0.3">
      <c r="B1642" s="69"/>
      <c r="K1642" s="70">
        <v>-0.90389542073256512</v>
      </c>
      <c r="M1642" s="234">
        <f t="shared" si="28"/>
        <v>0.95389542073256517</v>
      </c>
      <c r="Q1642" s="64">
        <f t="shared" si="29"/>
        <v>0</v>
      </c>
    </row>
    <row r="1643" spans="2:17" x14ac:dyDescent="0.3">
      <c r="B1643" s="69"/>
      <c r="K1643" s="70">
        <v>-0.87000199563097436</v>
      </c>
      <c r="M1643" s="234">
        <f t="shared" si="28"/>
        <v>0.9200019956309744</v>
      </c>
      <c r="Q1643" s="64">
        <f t="shared" si="29"/>
        <v>0</v>
      </c>
    </row>
    <row r="1644" spans="2:17" x14ac:dyDescent="0.3">
      <c r="B1644" s="69"/>
      <c r="K1644" s="70">
        <v>-0.90855049994272241</v>
      </c>
      <c r="M1644" s="234">
        <f t="shared" si="28"/>
        <v>0.95855049994272246</v>
      </c>
      <c r="Q1644" s="64">
        <f t="shared" si="29"/>
        <v>0</v>
      </c>
    </row>
    <row r="1645" spans="2:17" x14ac:dyDescent="0.3">
      <c r="B1645" s="69"/>
      <c r="K1645" s="70">
        <v>-0.86853916820314314</v>
      </c>
      <c r="M1645" s="234">
        <f t="shared" si="28"/>
        <v>0.91853916820314319</v>
      </c>
      <c r="Q1645" s="64">
        <f t="shared" si="29"/>
        <v>0</v>
      </c>
    </row>
    <row r="1646" spans="2:17" x14ac:dyDescent="0.3">
      <c r="B1646" s="69"/>
      <c r="K1646" s="70">
        <v>-0.84233077378493604</v>
      </c>
      <c r="M1646" s="234">
        <f t="shared" si="28"/>
        <v>0.89233077378493608</v>
      </c>
      <c r="Q1646" s="64">
        <f t="shared" si="29"/>
        <v>0</v>
      </c>
    </row>
    <row r="1647" spans="2:17" x14ac:dyDescent="0.3">
      <c r="B1647" s="69"/>
      <c r="K1647" s="70">
        <v>-0.79741619595311852</v>
      </c>
      <c r="M1647" s="234">
        <f t="shared" si="28"/>
        <v>0.84741619595311857</v>
      </c>
      <c r="Q1647" s="64">
        <f t="shared" si="29"/>
        <v>0</v>
      </c>
    </row>
    <row r="1648" spans="2:17" x14ac:dyDescent="0.3">
      <c r="B1648" s="69"/>
      <c r="K1648" s="70">
        <v>-0.80145349781754116</v>
      </c>
      <c r="M1648" s="234">
        <f t="shared" si="28"/>
        <v>0.8514534978175412</v>
      </c>
      <c r="Q1648" s="64">
        <f t="shared" si="29"/>
        <v>0</v>
      </c>
    </row>
    <row r="1649" spans="2:17" x14ac:dyDescent="0.3">
      <c r="B1649" s="69"/>
      <c r="K1649" s="70">
        <v>-0.76614510690586124</v>
      </c>
      <c r="M1649" s="234">
        <f t="shared" si="28"/>
        <v>0.81614510690586128</v>
      </c>
      <c r="Q1649" s="64">
        <f t="shared" si="29"/>
        <v>0</v>
      </c>
    </row>
    <row r="1650" spans="2:17" x14ac:dyDescent="0.3">
      <c r="B1650" s="69"/>
      <c r="K1650" s="70">
        <v>-0.80327079373524646</v>
      </c>
      <c r="M1650" s="234">
        <f t="shared" si="28"/>
        <v>0.8532707937352465</v>
      </c>
      <c r="Q1650" s="64">
        <f t="shared" si="29"/>
        <v>0</v>
      </c>
    </row>
    <row r="1651" spans="2:17" x14ac:dyDescent="0.3">
      <c r="B1651" s="69"/>
      <c r="K1651" s="70">
        <v>-0.78759462295426608</v>
      </c>
      <c r="M1651" s="234">
        <f t="shared" si="28"/>
        <v>0.83759462295426612</v>
      </c>
      <c r="Q1651" s="64">
        <f t="shared" si="29"/>
        <v>0</v>
      </c>
    </row>
    <row r="1652" spans="2:17" x14ac:dyDescent="0.3">
      <c r="B1652" s="69"/>
      <c r="K1652" s="70">
        <v>-0.77641027276730978</v>
      </c>
      <c r="M1652" s="234">
        <f t="shared" si="28"/>
        <v>0.82641027276730983</v>
      </c>
      <c r="Q1652" s="64">
        <f t="shared" si="29"/>
        <v>0</v>
      </c>
    </row>
    <row r="1653" spans="2:17" x14ac:dyDescent="0.3">
      <c r="B1653" s="69"/>
      <c r="K1653" s="70">
        <v>-0.7954292190091734</v>
      </c>
      <c r="M1653" s="234">
        <f t="shared" si="28"/>
        <v>0.84542921900917345</v>
      </c>
      <c r="Q1653" s="64">
        <f t="shared" si="29"/>
        <v>0</v>
      </c>
    </row>
    <row r="1654" spans="2:17" x14ac:dyDescent="0.3">
      <c r="B1654" s="69"/>
      <c r="K1654" s="70">
        <v>-0.76004296569769181</v>
      </c>
      <c r="M1654" s="234">
        <f t="shared" si="28"/>
        <v>0.81004296569769185</v>
      </c>
      <c r="Q1654" s="64">
        <f t="shared" si="29"/>
        <v>0</v>
      </c>
    </row>
    <row r="1655" spans="2:17" x14ac:dyDescent="0.3">
      <c r="B1655" s="69"/>
      <c r="K1655" s="70">
        <v>-0.73172351309513373</v>
      </c>
      <c r="M1655" s="234">
        <f t="shared" si="28"/>
        <v>0.78172351309513377</v>
      </c>
      <c r="Q1655" s="64">
        <f t="shared" si="29"/>
        <v>0</v>
      </c>
    </row>
    <row r="1656" spans="2:17" x14ac:dyDescent="0.3">
      <c r="B1656" s="69"/>
      <c r="K1656" s="70">
        <v>-0.76289798382030405</v>
      </c>
      <c r="M1656" s="234">
        <f t="shared" si="28"/>
        <v>0.81289798382030409</v>
      </c>
      <c r="Q1656" s="64">
        <f t="shared" si="29"/>
        <v>0</v>
      </c>
    </row>
    <row r="1657" spans="2:17" x14ac:dyDescent="0.3">
      <c r="B1657" s="69"/>
      <c r="K1657" s="70">
        <v>-0.73839564686643733</v>
      </c>
      <c r="M1657" s="234">
        <f t="shared" si="28"/>
        <v>0.78839564686643737</v>
      </c>
      <c r="Q1657" s="64">
        <f t="shared" si="29"/>
        <v>0</v>
      </c>
    </row>
    <row r="1658" spans="2:17" x14ac:dyDescent="0.3">
      <c r="B1658" s="69"/>
      <c r="K1658" s="70">
        <v>-0.75226806685980108</v>
      </c>
      <c r="M1658" s="234">
        <f t="shared" si="28"/>
        <v>0.80226806685980112</v>
      </c>
      <c r="Q1658" s="64">
        <f t="shared" si="29"/>
        <v>0</v>
      </c>
    </row>
    <row r="1659" spans="2:17" x14ac:dyDescent="0.3">
      <c r="B1659" s="69"/>
      <c r="K1659" s="70">
        <v>-0.76267591293435755</v>
      </c>
      <c r="M1659" s="234">
        <f t="shared" si="28"/>
        <v>0.81267591293435759</v>
      </c>
      <c r="Q1659" s="64">
        <f t="shared" si="29"/>
        <v>0</v>
      </c>
    </row>
    <row r="1660" spans="2:17" x14ac:dyDescent="0.3">
      <c r="B1660" s="69"/>
      <c r="K1660" s="70">
        <v>-0.76613002237793082</v>
      </c>
      <c r="M1660" s="234">
        <f t="shared" si="28"/>
        <v>0.81613002237793086</v>
      </c>
      <c r="Q1660" s="64">
        <f t="shared" si="29"/>
        <v>0</v>
      </c>
    </row>
    <row r="1661" spans="2:17" x14ac:dyDescent="0.3">
      <c r="B1661" s="69"/>
      <c r="K1661" s="70">
        <v>-0.74147864514972639</v>
      </c>
      <c r="M1661" s="234">
        <f t="shared" si="28"/>
        <v>0.79147864514972643</v>
      </c>
      <c r="Q1661" s="64">
        <f t="shared" si="29"/>
        <v>0</v>
      </c>
    </row>
    <row r="1662" spans="2:17" x14ac:dyDescent="0.3">
      <c r="B1662" s="69"/>
      <c r="K1662" s="70">
        <v>-0.76365918252599962</v>
      </c>
      <c r="M1662" s="234">
        <f t="shared" si="28"/>
        <v>0.81365918252599967</v>
      </c>
      <c r="Q1662" s="64">
        <f t="shared" si="29"/>
        <v>0</v>
      </c>
    </row>
    <row r="1663" spans="2:17" x14ac:dyDescent="0.3">
      <c r="B1663" s="69"/>
      <c r="K1663" s="70">
        <v>-0.79876859283997426</v>
      </c>
      <c r="M1663" s="234">
        <f t="shared" si="28"/>
        <v>0.8487685928399743</v>
      </c>
      <c r="Q1663" s="64">
        <f t="shared" si="29"/>
        <v>0</v>
      </c>
    </row>
    <row r="1664" spans="2:17" x14ac:dyDescent="0.3">
      <c r="B1664" s="69"/>
      <c r="K1664" s="70">
        <v>-0.84085383650207568</v>
      </c>
      <c r="M1664" s="234">
        <f t="shared" si="28"/>
        <v>0.89085383650207572</v>
      </c>
      <c r="Q1664" s="64">
        <f t="shared" si="29"/>
        <v>0</v>
      </c>
    </row>
    <row r="1665" spans="2:17" x14ac:dyDescent="0.3">
      <c r="B1665" s="69"/>
      <c r="K1665" s="70">
        <v>-0.87672582850541447</v>
      </c>
      <c r="M1665" s="234">
        <f t="shared" si="28"/>
        <v>0.92672582850541452</v>
      </c>
      <c r="Q1665" s="64">
        <f t="shared" si="29"/>
        <v>0</v>
      </c>
    </row>
    <row r="1666" spans="2:17" x14ac:dyDescent="0.3">
      <c r="B1666" s="69"/>
      <c r="K1666" s="70">
        <v>-0.84917121556123165</v>
      </c>
      <c r="M1666" s="234">
        <f t="shared" si="28"/>
        <v>0.8991712155612317</v>
      </c>
      <c r="Q1666" s="64">
        <f t="shared" si="29"/>
        <v>0</v>
      </c>
    </row>
    <row r="1667" spans="2:17" x14ac:dyDescent="0.3">
      <c r="B1667" s="69"/>
      <c r="K1667" s="70">
        <v>-0.89726393579622521</v>
      </c>
      <c r="M1667" s="234">
        <f t="shared" si="28"/>
        <v>0.94726393579622525</v>
      </c>
      <c r="Q1667" s="64">
        <f t="shared" si="29"/>
        <v>0</v>
      </c>
    </row>
    <row r="1668" spans="2:17" x14ac:dyDescent="0.3">
      <c r="B1668" s="69"/>
      <c r="K1668" s="70">
        <v>-0.89290904829531414</v>
      </c>
      <c r="M1668" s="234">
        <f t="shared" si="28"/>
        <v>0.94290904829531419</v>
      </c>
      <c r="Q1668" s="64">
        <f t="shared" si="29"/>
        <v>0</v>
      </c>
    </row>
    <row r="1669" spans="2:17" x14ac:dyDescent="0.3">
      <c r="B1669" s="69"/>
      <c r="K1669" s="70">
        <v>-0.87963109652469329</v>
      </c>
      <c r="M1669" s="234">
        <f t="shared" si="28"/>
        <v>0.92963109652469333</v>
      </c>
      <c r="Q1669" s="64">
        <f t="shared" si="29"/>
        <v>0</v>
      </c>
    </row>
    <row r="1670" spans="2:17" x14ac:dyDescent="0.3">
      <c r="B1670" s="69"/>
      <c r="K1670" s="70">
        <v>-0.91340190450194925</v>
      </c>
      <c r="M1670" s="234">
        <f t="shared" si="28"/>
        <v>0.96340190450194929</v>
      </c>
      <c r="Q1670" s="64">
        <f t="shared" si="29"/>
        <v>0</v>
      </c>
    </row>
    <row r="1671" spans="2:17" x14ac:dyDescent="0.3">
      <c r="B1671" s="69"/>
      <c r="K1671" s="70">
        <v>-0.88810375571790723</v>
      </c>
      <c r="M1671" s="234">
        <f t="shared" si="28"/>
        <v>0.93810375571790727</v>
      </c>
      <c r="Q1671" s="64">
        <f t="shared" si="29"/>
        <v>0</v>
      </c>
    </row>
    <row r="1672" spans="2:17" x14ac:dyDescent="0.3">
      <c r="B1672" s="69"/>
      <c r="K1672" s="70">
        <v>-0.88736619615124535</v>
      </c>
      <c r="M1672" s="234">
        <f t="shared" si="28"/>
        <v>0.93736619615124539</v>
      </c>
      <c r="Q1672" s="64">
        <f t="shared" si="29"/>
        <v>0</v>
      </c>
    </row>
    <row r="1673" spans="2:17" x14ac:dyDescent="0.3">
      <c r="B1673" s="69"/>
      <c r="K1673" s="70">
        <v>-0.85071357713142082</v>
      </c>
      <c r="M1673" s="234">
        <f t="shared" si="28"/>
        <v>0.90071357713142086</v>
      </c>
      <c r="Q1673" s="64">
        <f t="shared" si="29"/>
        <v>0</v>
      </c>
    </row>
    <row r="1674" spans="2:17" x14ac:dyDescent="0.3">
      <c r="B1674" s="69"/>
      <c r="K1674" s="70">
        <v>-0.83689799400756393</v>
      </c>
      <c r="M1674" s="234">
        <f t="shared" si="28"/>
        <v>0.88689799400756397</v>
      </c>
      <c r="Q1674" s="64">
        <f t="shared" si="29"/>
        <v>0</v>
      </c>
    </row>
    <row r="1675" spans="2:17" x14ac:dyDescent="0.3">
      <c r="B1675" s="69"/>
      <c r="K1675" s="70">
        <v>-0.87797380545846371</v>
      </c>
      <c r="M1675" s="234">
        <f t="shared" si="28"/>
        <v>0.92797380545846375</v>
      </c>
      <c r="Q1675" s="64">
        <f t="shared" si="29"/>
        <v>0</v>
      </c>
    </row>
    <row r="1676" spans="2:17" x14ac:dyDescent="0.3">
      <c r="B1676" s="69"/>
      <c r="K1676" s="70">
        <v>-0.8451071180501819</v>
      </c>
      <c r="M1676" s="234">
        <f t="shared" si="28"/>
        <v>0.89510711805018195</v>
      </c>
      <c r="Q1676" s="64">
        <f t="shared" si="29"/>
        <v>0</v>
      </c>
    </row>
    <row r="1677" spans="2:17" x14ac:dyDescent="0.3">
      <c r="B1677" s="69"/>
      <c r="K1677" s="70">
        <v>-0.84623997191147826</v>
      </c>
      <c r="M1677" s="234">
        <f t="shared" si="28"/>
        <v>0.89623997191147831</v>
      </c>
      <c r="Q1677" s="64">
        <f t="shared" si="29"/>
        <v>0</v>
      </c>
    </row>
    <row r="1678" spans="2:17" x14ac:dyDescent="0.3">
      <c r="B1678" s="69"/>
      <c r="K1678" s="70">
        <v>-0.85334115586739068</v>
      </c>
      <c r="M1678" s="234">
        <f t="shared" si="28"/>
        <v>0.90334115586739072</v>
      </c>
      <c r="Q1678" s="64">
        <f t="shared" si="29"/>
        <v>0</v>
      </c>
    </row>
    <row r="1679" spans="2:17" x14ac:dyDescent="0.3">
      <c r="B1679" s="69"/>
      <c r="K1679" s="70">
        <v>-0.81879028104559981</v>
      </c>
      <c r="M1679" s="234">
        <f t="shared" ref="M1679:M1742" si="30">-K1679+0.05</f>
        <v>0.86879028104559985</v>
      </c>
      <c r="Q1679" s="64">
        <f t="shared" ref="Q1679:Q1742" si="31">G1679*100</f>
        <v>0</v>
      </c>
    </row>
    <row r="1680" spans="2:17" x14ac:dyDescent="0.3">
      <c r="B1680" s="69"/>
      <c r="K1680" s="70">
        <v>-0.86327483369431057</v>
      </c>
      <c r="M1680" s="234">
        <f t="shared" si="30"/>
        <v>0.91327483369431062</v>
      </c>
      <c r="Q1680" s="64">
        <f t="shared" si="31"/>
        <v>0</v>
      </c>
    </row>
    <row r="1681" spans="2:17" x14ac:dyDescent="0.3">
      <c r="B1681" s="69"/>
      <c r="K1681" s="70">
        <v>-0.82367253890501535</v>
      </c>
      <c r="M1681" s="234">
        <f t="shared" si="30"/>
        <v>0.87367253890501539</v>
      </c>
      <c r="Q1681" s="64">
        <f t="shared" si="31"/>
        <v>0</v>
      </c>
    </row>
    <row r="1682" spans="2:17" x14ac:dyDescent="0.3">
      <c r="B1682" s="69"/>
      <c r="K1682" s="70">
        <v>-0.81134595569945278</v>
      </c>
      <c r="M1682" s="234">
        <f t="shared" si="30"/>
        <v>0.86134595569945283</v>
      </c>
      <c r="Q1682" s="64">
        <f t="shared" si="31"/>
        <v>0</v>
      </c>
    </row>
    <row r="1683" spans="2:17" x14ac:dyDescent="0.3">
      <c r="B1683" s="69"/>
      <c r="K1683" s="70">
        <v>-0.85688185668876815</v>
      </c>
      <c r="M1683" s="234">
        <f t="shared" si="30"/>
        <v>0.9068818566887682</v>
      </c>
      <c r="Q1683" s="64">
        <f t="shared" si="31"/>
        <v>0</v>
      </c>
    </row>
    <row r="1684" spans="2:17" x14ac:dyDescent="0.3">
      <c r="B1684" s="69"/>
      <c r="K1684" s="70">
        <v>-0.89200005546649874</v>
      </c>
      <c r="M1684" s="234">
        <f t="shared" si="30"/>
        <v>0.94200005546649879</v>
      </c>
      <c r="Q1684" s="64">
        <f t="shared" si="31"/>
        <v>0</v>
      </c>
    </row>
    <row r="1685" spans="2:17" x14ac:dyDescent="0.3">
      <c r="B1685" s="69"/>
      <c r="K1685" s="70">
        <v>-0.86401599913608351</v>
      </c>
      <c r="M1685" s="234">
        <f t="shared" si="30"/>
        <v>0.91401599913608356</v>
      </c>
      <c r="Q1685" s="64">
        <f t="shared" si="31"/>
        <v>0</v>
      </c>
    </row>
    <row r="1686" spans="2:17" x14ac:dyDescent="0.3">
      <c r="B1686" s="69"/>
      <c r="K1686" s="70">
        <v>-0.90077099236118119</v>
      </c>
      <c r="M1686" s="234">
        <f t="shared" si="30"/>
        <v>0.95077099236118123</v>
      </c>
      <c r="Q1686" s="64">
        <f t="shared" si="31"/>
        <v>0</v>
      </c>
    </row>
    <row r="1687" spans="2:17" x14ac:dyDescent="0.3">
      <c r="B1687" s="69"/>
      <c r="K1687" s="70">
        <v>-0.91099033346803626</v>
      </c>
      <c r="M1687" s="234">
        <f t="shared" si="30"/>
        <v>0.96099033346803631</v>
      </c>
      <c r="Q1687" s="64">
        <f t="shared" si="31"/>
        <v>0</v>
      </c>
    </row>
    <row r="1688" spans="2:17" x14ac:dyDescent="0.3">
      <c r="B1688" s="69"/>
      <c r="K1688" s="70">
        <v>-0.91824815391546077</v>
      </c>
      <c r="M1688" s="234">
        <f t="shared" si="30"/>
        <v>0.96824815391546082</v>
      </c>
      <c r="Q1688" s="64">
        <f t="shared" si="31"/>
        <v>0</v>
      </c>
    </row>
    <row r="1689" spans="2:17" x14ac:dyDescent="0.3">
      <c r="B1689" s="69"/>
      <c r="K1689" s="70">
        <v>-0.87465426982920269</v>
      </c>
      <c r="M1689" s="234">
        <f t="shared" si="30"/>
        <v>0.92465426982920274</v>
      </c>
      <c r="Q1689" s="64">
        <f t="shared" si="31"/>
        <v>0</v>
      </c>
    </row>
    <row r="1690" spans="2:17" x14ac:dyDescent="0.3">
      <c r="B1690" s="69"/>
      <c r="K1690" s="70">
        <v>-0.86717153728428131</v>
      </c>
      <c r="M1690" s="234">
        <f t="shared" si="30"/>
        <v>0.91717153728428136</v>
      </c>
      <c r="Q1690" s="64">
        <f t="shared" si="31"/>
        <v>0</v>
      </c>
    </row>
    <row r="1691" spans="2:17" x14ac:dyDescent="0.3">
      <c r="B1691" s="69"/>
      <c r="K1691" s="70">
        <v>-0.87168453350612196</v>
      </c>
      <c r="M1691" s="234">
        <f t="shared" si="30"/>
        <v>0.92168453350612201</v>
      </c>
      <c r="Q1691" s="64">
        <f t="shared" si="31"/>
        <v>0</v>
      </c>
    </row>
    <row r="1692" spans="2:17" x14ac:dyDescent="0.3">
      <c r="B1692" s="69"/>
      <c r="K1692" s="70">
        <v>-0.8506683782584511</v>
      </c>
      <c r="M1692" s="234">
        <f t="shared" si="30"/>
        <v>0.90066837825845114</v>
      </c>
      <c r="Q1692" s="64">
        <f t="shared" si="31"/>
        <v>0</v>
      </c>
    </row>
    <row r="1693" spans="2:17" x14ac:dyDescent="0.3">
      <c r="B1693" s="69"/>
      <c r="K1693" s="70">
        <v>-0.85567315243969722</v>
      </c>
      <c r="M1693" s="234">
        <f t="shared" si="30"/>
        <v>0.90567315243969726</v>
      </c>
      <c r="Q1693" s="64">
        <f t="shared" si="31"/>
        <v>0</v>
      </c>
    </row>
    <row r="1694" spans="2:17" x14ac:dyDescent="0.3">
      <c r="B1694" s="69"/>
      <c r="K1694" s="70">
        <v>-0.80879477055177018</v>
      </c>
      <c r="M1694" s="234">
        <f t="shared" si="30"/>
        <v>0.85879477055177023</v>
      </c>
      <c r="Q1694" s="64">
        <f t="shared" si="31"/>
        <v>0</v>
      </c>
    </row>
    <row r="1695" spans="2:17" x14ac:dyDescent="0.3">
      <c r="B1695" s="69"/>
      <c r="K1695" s="70">
        <v>-0.82815446696101047</v>
      </c>
      <c r="M1695" s="234">
        <f t="shared" si="30"/>
        <v>0.87815446696101052</v>
      </c>
      <c r="Q1695" s="64">
        <f t="shared" si="31"/>
        <v>0</v>
      </c>
    </row>
    <row r="1696" spans="2:17" x14ac:dyDescent="0.3">
      <c r="B1696" s="69"/>
      <c r="K1696" s="70">
        <v>-0.79692786833838458</v>
      </c>
      <c r="M1696" s="234">
        <f t="shared" si="30"/>
        <v>0.84692786833838463</v>
      </c>
      <c r="Q1696" s="64">
        <f t="shared" si="31"/>
        <v>0</v>
      </c>
    </row>
    <row r="1697" spans="2:17" x14ac:dyDescent="0.3">
      <c r="B1697" s="69"/>
      <c r="K1697" s="70">
        <v>-0.75614986202199863</v>
      </c>
      <c r="M1697" s="234">
        <f t="shared" si="30"/>
        <v>0.80614986202199868</v>
      </c>
      <c r="Q1697" s="64">
        <f t="shared" si="31"/>
        <v>0</v>
      </c>
    </row>
    <row r="1698" spans="2:17" x14ac:dyDescent="0.3">
      <c r="B1698" s="69"/>
      <c r="K1698" s="70">
        <v>-0.78911045536635727</v>
      </c>
      <c r="M1698" s="234">
        <f t="shared" si="30"/>
        <v>0.83911045536635731</v>
      </c>
      <c r="Q1698" s="64">
        <f t="shared" si="31"/>
        <v>0</v>
      </c>
    </row>
    <row r="1699" spans="2:17" x14ac:dyDescent="0.3">
      <c r="B1699" s="69"/>
      <c r="K1699" s="70">
        <v>-0.82846217646447395</v>
      </c>
      <c r="M1699" s="234">
        <f t="shared" si="30"/>
        <v>0.878462176464474</v>
      </c>
      <c r="Q1699" s="64">
        <f t="shared" si="31"/>
        <v>0</v>
      </c>
    </row>
    <row r="1700" spans="2:17" x14ac:dyDescent="0.3">
      <c r="B1700" s="69"/>
      <c r="K1700" s="70">
        <v>-0.80348374672174494</v>
      </c>
      <c r="M1700" s="234">
        <f t="shared" si="30"/>
        <v>0.85348374672174498</v>
      </c>
      <c r="Q1700" s="64">
        <f t="shared" si="31"/>
        <v>0</v>
      </c>
    </row>
    <row r="1701" spans="2:17" x14ac:dyDescent="0.3">
      <c r="B1701" s="69"/>
      <c r="K1701" s="70">
        <v>-0.79944913581537103</v>
      </c>
      <c r="M1701" s="234">
        <f t="shared" si="30"/>
        <v>0.84944913581537107</v>
      </c>
      <c r="Q1701" s="64">
        <f t="shared" si="31"/>
        <v>0</v>
      </c>
    </row>
    <row r="1702" spans="2:17" x14ac:dyDescent="0.3">
      <c r="B1702" s="69"/>
      <c r="K1702" s="70">
        <v>-0.78748679835389512</v>
      </c>
      <c r="M1702" s="234">
        <f t="shared" si="30"/>
        <v>0.83748679835389517</v>
      </c>
      <c r="Q1702" s="64">
        <f t="shared" si="31"/>
        <v>0</v>
      </c>
    </row>
    <row r="1703" spans="2:17" x14ac:dyDescent="0.3">
      <c r="B1703" s="69"/>
      <c r="K1703" s="70">
        <v>-0.82228964729885345</v>
      </c>
      <c r="M1703" s="234">
        <f t="shared" si="30"/>
        <v>0.8722896472988535</v>
      </c>
      <c r="Q1703" s="64">
        <f t="shared" si="31"/>
        <v>0</v>
      </c>
    </row>
    <row r="1704" spans="2:17" x14ac:dyDescent="0.3">
      <c r="B1704" s="69"/>
      <c r="K1704" s="70">
        <v>-0.83520807848839207</v>
      </c>
      <c r="M1704" s="234">
        <f t="shared" si="30"/>
        <v>0.88520807848839211</v>
      </c>
      <c r="Q1704" s="64">
        <f t="shared" si="31"/>
        <v>0</v>
      </c>
    </row>
    <row r="1705" spans="2:17" x14ac:dyDescent="0.3">
      <c r="B1705" s="69"/>
      <c r="K1705" s="70">
        <v>-0.85659969721518148</v>
      </c>
      <c r="M1705" s="234">
        <f t="shared" si="30"/>
        <v>0.90659969721518152</v>
      </c>
      <c r="Q1705" s="64">
        <f t="shared" si="31"/>
        <v>0</v>
      </c>
    </row>
    <row r="1706" spans="2:17" x14ac:dyDescent="0.3">
      <c r="B1706" s="69"/>
      <c r="K1706" s="70">
        <v>-0.83806045895957881</v>
      </c>
      <c r="M1706" s="234">
        <f t="shared" si="30"/>
        <v>0.88806045895957886</v>
      </c>
      <c r="Q1706" s="64">
        <f t="shared" si="31"/>
        <v>0</v>
      </c>
    </row>
    <row r="1707" spans="2:17" x14ac:dyDescent="0.3">
      <c r="B1707" s="69"/>
      <c r="K1707" s="70">
        <v>-0.79987249089181311</v>
      </c>
      <c r="M1707" s="234">
        <f t="shared" si="30"/>
        <v>0.84987249089181316</v>
      </c>
      <c r="Q1707" s="64">
        <f t="shared" si="31"/>
        <v>0</v>
      </c>
    </row>
    <row r="1708" spans="2:17" x14ac:dyDescent="0.3">
      <c r="B1708" s="69"/>
      <c r="K1708" s="70">
        <v>-0.80696854078974067</v>
      </c>
      <c r="M1708" s="234">
        <f t="shared" si="30"/>
        <v>0.85696854078974072</v>
      </c>
      <c r="Q1708" s="64">
        <f t="shared" si="31"/>
        <v>0</v>
      </c>
    </row>
    <row r="1709" spans="2:17" x14ac:dyDescent="0.3">
      <c r="B1709" s="69"/>
      <c r="K1709" s="70">
        <v>-0.84515815576815034</v>
      </c>
      <c r="M1709" s="234">
        <f t="shared" si="30"/>
        <v>0.89515815576815039</v>
      </c>
      <c r="Q1709" s="64">
        <f t="shared" si="31"/>
        <v>0</v>
      </c>
    </row>
    <row r="1710" spans="2:17" x14ac:dyDescent="0.3">
      <c r="B1710" s="69"/>
      <c r="K1710" s="70">
        <v>-0.87037736873101745</v>
      </c>
      <c r="M1710" s="234">
        <f t="shared" si="30"/>
        <v>0.9203773687310175</v>
      </c>
      <c r="Q1710" s="64">
        <f t="shared" si="31"/>
        <v>0</v>
      </c>
    </row>
    <row r="1711" spans="2:17" x14ac:dyDescent="0.3">
      <c r="B1711" s="69"/>
      <c r="K1711" s="70">
        <v>-0.88216494004149404</v>
      </c>
      <c r="M1711" s="234">
        <f t="shared" si="30"/>
        <v>0.93216494004149408</v>
      </c>
      <c r="Q1711" s="64">
        <f t="shared" si="31"/>
        <v>0</v>
      </c>
    </row>
    <row r="1712" spans="2:17" x14ac:dyDescent="0.3">
      <c r="B1712" s="69"/>
      <c r="K1712" s="70">
        <v>-0.84581414038827907</v>
      </c>
      <c r="M1712" s="234">
        <f t="shared" si="30"/>
        <v>0.89581414038827911</v>
      </c>
      <c r="Q1712" s="64">
        <f t="shared" si="31"/>
        <v>0</v>
      </c>
    </row>
    <row r="1713" spans="2:17" x14ac:dyDescent="0.3">
      <c r="B1713" s="69"/>
      <c r="K1713" s="70">
        <v>-0.83717591359250543</v>
      </c>
      <c r="M1713" s="234">
        <f t="shared" si="30"/>
        <v>0.88717591359250547</v>
      </c>
      <c r="Q1713" s="64">
        <f t="shared" si="31"/>
        <v>0</v>
      </c>
    </row>
    <row r="1714" spans="2:17" x14ac:dyDescent="0.3">
      <c r="B1714" s="69"/>
      <c r="K1714" s="70">
        <v>-0.82580481534944716</v>
      </c>
      <c r="M1714" s="234">
        <f t="shared" si="30"/>
        <v>0.87580481534944721</v>
      </c>
      <c r="Q1714" s="64">
        <f t="shared" si="31"/>
        <v>0</v>
      </c>
    </row>
    <row r="1715" spans="2:17" x14ac:dyDescent="0.3">
      <c r="B1715" s="69"/>
      <c r="K1715" s="70">
        <v>-0.79373072909248998</v>
      </c>
      <c r="M1715" s="234">
        <f t="shared" si="30"/>
        <v>0.84373072909249003</v>
      </c>
      <c r="Q1715" s="64">
        <f t="shared" si="31"/>
        <v>0</v>
      </c>
    </row>
    <row r="1716" spans="2:17" x14ac:dyDescent="0.3">
      <c r="B1716" s="69"/>
      <c r="K1716" s="70">
        <v>-0.81435033767142895</v>
      </c>
      <c r="M1716" s="234">
        <f t="shared" si="30"/>
        <v>0.86435033767142899</v>
      </c>
      <c r="Q1716" s="64">
        <f t="shared" si="31"/>
        <v>0</v>
      </c>
    </row>
    <row r="1717" spans="2:17" x14ac:dyDescent="0.3">
      <c r="B1717" s="69"/>
      <c r="K1717" s="70">
        <v>-0.76613558269694859</v>
      </c>
      <c r="M1717" s="234">
        <f t="shared" si="30"/>
        <v>0.81613558269694864</v>
      </c>
      <c r="Q1717" s="64">
        <f t="shared" si="31"/>
        <v>0</v>
      </c>
    </row>
    <row r="1718" spans="2:17" x14ac:dyDescent="0.3">
      <c r="B1718" s="69"/>
      <c r="K1718" s="70">
        <v>-0.72142477780792924</v>
      </c>
      <c r="M1718" s="234">
        <f t="shared" si="30"/>
        <v>0.77142477780792928</v>
      </c>
      <c r="Q1718" s="64">
        <f t="shared" si="31"/>
        <v>0</v>
      </c>
    </row>
    <row r="1719" spans="2:17" x14ac:dyDescent="0.3">
      <c r="B1719" s="69"/>
      <c r="K1719" s="70">
        <v>-0.74925159301624711</v>
      </c>
      <c r="M1719" s="234">
        <f t="shared" si="30"/>
        <v>0.79925159301624715</v>
      </c>
      <c r="Q1719" s="64">
        <f t="shared" si="31"/>
        <v>0</v>
      </c>
    </row>
    <row r="1720" spans="2:17" x14ac:dyDescent="0.3">
      <c r="B1720" s="69"/>
      <c r="K1720" s="70">
        <v>-0.71140670587933308</v>
      </c>
      <c r="M1720" s="234">
        <f t="shared" si="30"/>
        <v>0.76140670587933312</v>
      </c>
      <c r="Q1720" s="64">
        <f t="shared" si="31"/>
        <v>0</v>
      </c>
    </row>
    <row r="1721" spans="2:17" x14ac:dyDescent="0.3">
      <c r="B1721" s="69"/>
      <c r="K1721" s="70">
        <v>-0.71549345873543457</v>
      </c>
      <c r="M1721" s="234">
        <f t="shared" si="30"/>
        <v>0.76549345873543462</v>
      </c>
      <c r="Q1721" s="64">
        <f t="shared" si="31"/>
        <v>0</v>
      </c>
    </row>
    <row r="1722" spans="2:17" x14ac:dyDescent="0.3">
      <c r="B1722" s="69"/>
      <c r="K1722" s="70">
        <v>-0.71148950181085635</v>
      </c>
      <c r="M1722" s="234">
        <f t="shared" si="30"/>
        <v>0.7614895018108564</v>
      </c>
      <c r="Q1722" s="64">
        <f t="shared" si="31"/>
        <v>0</v>
      </c>
    </row>
    <row r="1723" spans="2:17" x14ac:dyDescent="0.3">
      <c r="B1723" s="69"/>
      <c r="K1723" s="70">
        <v>-0.72468377347178714</v>
      </c>
      <c r="M1723" s="234">
        <f t="shared" si="30"/>
        <v>0.77468377347178718</v>
      </c>
      <c r="Q1723" s="64">
        <f t="shared" si="31"/>
        <v>0</v>
      </c>
    </row>
    <row r="1724" spans="2:17" x14ac:dyDescent="0.3">
      <c r="B1724" s="69"/>
      <c r="K1724" s="70">
        <v>-0.70320837760109145</v>
      </c>
      <c r="M1724" s="234">
        <f t="shared" si="30"/>
        <v>0.75320837760109149</v>
      </c>
      <c r="Q1724" s="64">
        <f t="shared" si="31"/>
        <v>0</v>
      </c>
    </row>
    <row r="1725" spans="2:17" x14ac:dyDescent="0.3">
      <c r="B1725" s="69"/>
      <c r="K1725" s="70">
        <v>-0.74768401194148315</v>
      </c>
      <c r="M1725" s="234">
        <f t="shared" si="30"/>
        <v>0.7976840119414832</v>
      </c>
      <c r="Q1725" s="64">
        <f t="shared" si="31"/>
        <v>0</v>
      </c>
    </row>
    <row r="1726" spans="2:17" x14ac:dyDescent="0.3">
      <c r="B1726" s="69"/>
      <c r="K1726" s="70">
        <v>-0.72024331657354157</v>
      </c>
      <c r="M1726" s="234">
        <f t="shared" si="30"/>
        <v>0.77024331657354161</v>
      </c>
      <c r="Q1726" s="64">
        <f t="shared" si="31"/>
        <v>0</v>
      </c>
    </row>
    <row r="1727" spans="2:17" x14ac:dyDescent="0.3">
      <c r="B1727" s="69"/>
      <c r="K1727" s="70">
        <v>-0.71772776911014835</v>
      </c>
      <c r="M1727" s="234">
        <f t="shared" si="30"/>
        <v>0.76772776911014839</v>
      </c>
      <c r="Q1727" s="64">
        <f t="shared" si="31"/>
        <v>0</v>
      </c>
    </row>
    <row r="1728" spans="2:17" x14ac:dyDescent="0.3">
      <c r="B1728" s="69"/>
      <c r="K1728" s="70">
        <v>-0.68298050359689799</v>
      </c>
      <c r="M1728" s="234">
        <f t="shared" si="30"/>
        <v>0.73298050359689804</v>
      </c>
      <c r="Q1728" s="64">
        <f t="shared" si="31"/>
        <v>0</v>
      </c>
    </row>
    <row r="1729" spans="2:17" x14ac:dyDescent="0.3">
      <c r="B1729" s="69"/>
      <c r="K1729" s="70">
        <v>-0.717161496177393</v>
      </c>
      <c r="M1729" s="234">
        <f t="shared" si="30"/>
        <v>0.76716149617739304</v>
      </c>
      <c r="Q1729" s="64">
        <f t="shared" si="31"/>
        <v>0</v>
      </c>
    </row>
    <row r="1730" spans="2:17" x14ac:dyDescent="0.3">
      <c r="B1730" s="69"/>
      <c r="K1730" s="70">
        <v>-0.75551930748268703</v>
      </c>
      <c r="M1730" s="234">
        <f t="shared" si="30"/>
        <v>0.80551930748268707</v>
      </c>
      <c r="Q1730" s="64">
        <f t="shared" si="31"/>
        <v>0</v>
      </c>
    </row>
    <row r="1731" spans="2:17" x14ac:dyDescent="0.3">
      <c r="B1731" s="69"/>
      <c r="K1731" s="70">
        <v>-0.77834808393639221</v>
      </c>
      <c r="M1731" s="234">
        <f t="shared" si="30"/>
        <v>0.82834808393639225</v>
      </c>
      <c r="Q1731" s="64">
        <f t="shared" si="31"/>
        <v>0</v>
      </c>
    </row>
    <row r="1732" spans="2:17" x14ac:dyDescent="0.3">
      <c r="B1732" s="69"/>
      <c r="K1732" s="70">
        <v>-0.75619161002861823</v>
      </c>
      <c r="M1732" s="234">
        <f t="shared" si="30"/>
        <v>0.80619161002861828</v>
      </c>
      <c r="Q1732" s="64">
        <f t="shared" si="31"/>
        <v>0</v>
      </c>
    </row>
    <row r="1733" spans="2:17" x14ac:dyDescent="0.3">
      <c r="B1733" s="69"/>
      <c r="K1733" s="70">
        <v>-0.7322405153027477</v>
      </c>
      <c r="M1733" s="234">
        <f t="shared" si="30"/>
        <v>0.78224051530274774</v>
      </c>
      <c r="Q1733" s="64">
        <f t="shared" si="31"/>
        <v>0</v>
      </c>
    </row>
    <row r="1734" spans="2:17" x14ac:dyDescent="0.3">
      <c r="B1734" s="69"/>
      <c r="K1734" s="70">
        <v>-0.75645115650242856</v>
      </c>
      <c r="M1734" s="234">
        <f t="shared" si="30"/>
        <v>0.8064511565024286</v>
      </c>
      <c r="Q1734" s="64">
        <f t="shared" si="31"/>
        <v>0</v>
      </c>
    </row>
    <row r="1735" spans="2:17" x14ac:dyDescent="0.3">
      <c r="B1735" s="69"/>
      <c r="K1735" s="70">
        <v>-0.72973027057273721</v>
      </c>
      <c r="M1735" s="234">
        <f t="shared" si="30"/>
        <v>0.77973027057273725</v>
      </c>
      <c r="Q1735" s="64">
        <f t="shared" si="31"/>
        <v>0</v>
      </c>
    </row>
    <row r="1736" spans="2:17" x14ac:dyDescent="0.3">
      <c r="B1736" s="69"/>
      <c r="K1736" s="70">
        <v>-0.7373193335221504</v>
      </c>
      <c r="M1736" s="234">
        <f t="shared" si="30"/>
        <v>0.78731933352215044</v>
      </c>
      <c r="Q1736" s="64">
        <f t="shared" si="31"/>
        <v>0</v>
      </c>
    </row>
    <row r="1737" spans="2:17" x14ac:dyDescent="0.3">
      <c r="B1737" s="69"/>
      <c r="K1737" s="70">
        <v>-0.74613114454512663</v>
      </c>
      <c r="M1737" s="234">
        <f t="shared" si="30"/>
        <v>0.79613114454512668</v>
      </c>
      <c r="Q1737" s="64">
        <f t="shared" si="31"/>
        <v>0</v>
      </c>
    </row>
    <row r="1738" spans="2:17" x14ac:dyDescent="0.3">
      <c r="B1738" s="69"/>
      <c r="K1738" s="70">
        <v>-0.74352375737430132</v>
      </c>
      <c r="M1738" s="234">
        <f t="shared" si="30"/>
        <v>0.79352375737430136</v>
      </c>
      <c r="Q1738" s="64">
        <f t="shared" si="31"/>
        <v>0</v>
      </c>
    </row>
    <row r="1739" spans="2:17" x14ac:dyDescent="0.3">
      <c r="B1739" s="69"/>
      <c r="K1739" s="70">
        <v>-0.76670079845421846</v>
      </c>
      <c r="M1739" s="234">
        <f t="shared" si="30"/>
        <v>0.8167007984542185</v>
      </c>
      <c r="Q1739" s="64">
        <f t="shared" si="31"/>
        <v>0</v>
      </c>
    </row>
    <row r="1740" spans="2:17" x14ac:dyDescent="0.3">
      <c r="B1740" s="69"/>
      <c r="K1740" s="70">
        <v>-0.73893814703342076</v>
      </c>
      <c r="M1740" s="234">
        <f t="shared" si="30"/>
        <v>0.7889381470334208</v>
      </c>
      <c r="Q1740" s="64">
        <f t="shared" si="31"/>
        <v>0</v>
      </c>
    </row>
    <row r="1741" spans="2:17" x14ac:dyDescent="0.3">
      <c r="B1741" s="69"/>
      <c r="K1741" s="70">
        <v>-0.74836741186360878</v>
      </c>
      <c r="M1741" s="234">
        <f t="shared" si="30"/>
        <v>0.79836741186360882</v>
      </c>
      <c r="Q1741" s="64">
        <f t="shared" si="31"/>
        <v>0</v>
      </c>
    </row>
    <row r="1742" spans="2:17" x14ac:dyDescent="0.3">
      <c r="B1742" s="69"/>
      <c r="K1742" s="70">
        <v>-0.72290308786747792</v>
      </c>
      <c r="M1742" s="234">
        <f t="shared" si="30"/>
        <v>0.77290308786747797</v>
      </c>
      <c r="Q1742" s="64">
        <f t="shared" si="31"/>
        <v>0</v>
      </c>
    </row>
    <row r="1743" spans="2:17" x14ac:dyDescent="0.3">
      <c r="B1743" s="69"/>
      <c r="K1743" s="70">
        <v>-0.77022837007465939</v>
      </c>
      <c r="M1743" s="234">
        <f t="shared" ref="M1743:M1806" si="32">-K1743+0.05</f>
        <v>0.82022837007465943</v>
      </c>
      <c r="Q1743" s="64">
        <f t="shared" ref="Q1743:Q1806" si="33">G1743*100</f>
        <v>0</v>
      </c>
    </row>
    <row r="1744" spans="2:17" x14ac:dyDescent="0.3">
      <c r="B1744" s="69"/>
      <c r="K1744" s="70">
        <v>-0.72186412314266335</v>
      </c>
      <c r="M1744" s="234">
        <f t="shared" si="32"/>
        <v>0.77186412314266339</v>
      </c>
      <c r="Q1744" s="64">
        <f t="shared" si="33"/>
        <v>0</v>
      </c>
    </row>
    <row r="1745" spans="2:17" x14ac:dyDescent="0.3">
      <c r="B1745" s="69"/>
      <c r="K1745" s="70">
        <v>-0.69021385180800032</v>
      </c>
      <c r="M1745" s="234">
        <f t="shared" si="32"/>
        <v>0.74021385180800037</v>
      </c>
      <c r="Q1745" s="64">
        <f t="shared" si="33"/>
        <v>0</v>
      </c>
    </row>
    <row r="1746" spans="2:17" x14ac:dyDescent="0.3">
      <c r="B1746" s="69"/>
      <c r="K1746" s="70">
        <v>-0.64547418973715387</v>
      </c>
      <c r="M1746" s="234">
        <f t="shared" si="32"/>
        <v>0.69547418973715391</v>
      </c>
      <c r="Q1746" s="64">
        <f t="shared" si="33"/>
        <v>0</v>
      </c>
    </row>
    <row r="1747" spans="2:17" x14ac:dyDescent="0.3">
      <c r="B1747" s="69"/>
      <c r="K1747" s="70">
        <v>-0.63453593386570373</v>
      </c>
      <c r="M1747" s="234">
        <f t="shared" si="32"/>
        <v>0.68453593386570377</v>
      </c>
      <c r="Q1747" s="64">
        <f t="shared" si="33"/>
        <v>0</v>
      </c>
    </row>
    <row r="1748" spans="2:17" x14ac:dyDescent="0.3">
      <c r="B1748" s="69"/>
      <c r="K1748" s="70">
        <v>-0.61826565760577079</v>
      </c>
      <c r="M1748" s="234">
        <f t="shared" si="32"/>
        <v>0.66826565760577084</v>
      </c>
      <c r="Q1748" s="64">
        <f t="shared" si="33"/>
        <v>0</v>
      </c>
    </row>
    <row r="1749" spans="2:17" x14ac:dyDescent="0.3">
      <c r="B1749" s="69"/>
      <c r="K1749" s="70">
        <v>-0.56859975437384724</v>
      </c>
      <c r="M1749" s="234">
        <f t="shared" si="32"/>
        <v>0.61859975437384729</v>
      </c>
      <c r="Q1749" s="64">
        <f t="shared" si="33"/>
        <v>0</v>
      </c>
    </row>
    <row r="1750" spans="2:17" x14ac:dyDescent="0.3">
      <c r="B1750" s="69"/>
      <c r="K1750" s="70">
        <v>-0.59360023551089613</v>
      </c>
      <c r="M1750" s="234">
        <f t="shared" si="32"/>
        <v>0.64360023551089618</v>
      </c>
      <c r="Q1750" s="64">
        <f t="shared" si="33"/>
        <v>0</v>
      </c>
    </row>
    <row r="1751" spans="2:17" x14ac:dyDescent="0.3">
      <c r="B1751" s="69"/>
      <c r="K1751" s="70">
        <v>-0.63147537314744773</v>
      </c>
      <c r="M1751" s="234">
        <f t="shared" si="32"/>
        <v>0.68147537314744777</v>
      </c>
      <c r="Q1751" s="64">
        <f t="shared" si="33"/>
        <v>0</v>
      </c>
    </row>
    <row r="1752" spans="2:17" x14ac:dyDescent="0.3">
      <c r="B1752" s="69"/>
      <c r="K1752" s="70">
        <v>-0.59826335292738697</v>
      </c>
      <c r="M1752" s="234">
        <f t="shared" si="32"/>
        <v>0.64826335292738702</v>
      </c>
      <c r="Q1752" s="64">
        <f t="shared" si="33"/>
        <v>0</v>
      </c>
    </row>
    <row r="1753" spans="2:17" x14ac:dyDescent="0.3">
      <c r="B1753" s="69"/>
      <c r="K1753" s="70">
        <v>-0.57731743720199236</v>
      </c>
      <c r="M1753" s="234">
        <f t="shared" si="32"/>
        <v>0.6273174372019924</v>
      </c>
      <c r="Q1753" s="64">
        <f t="shared" si="33"/>
        <v>0</v>
      </c>
    </row>
    <row r="1754" spans="2:17" x14ac:dyDescent="0.3">
      <c r="B1754" s="69"/>
      <c r="K1754" s="70">
        <v>-0.61786582387264255</v>
      </c>
      <c r="M1754" s="234">
        <f t="shared" si="32"/>
        <v>0.66786582387264259</v>
      </c>
      <c r="Q1754" s="64">
        <f t="shared" si="33"/>
        <v>0</v>
      </c>
    </row>
    <row r="1755" spans="2:17" x14ac:dyDescent="0.3">
      <c r="B1755" s="69"/>
      <c r="K1755" s="70">
        <v>-0.602664053747205</v>
      </c>
      <c r="M1755" s="234">
        <f t="shared" si="32"/>
        <v>0.65266405374720504</v>
      </c>
      <c r="Q1755" s="64">
        <f t="shared" si="33"/>
        <v>0</v>
      </c>
    </row>
    <row r="1756" spans="2:17" x14ac:dyDescent="0.3">
      <c r="B1756" s="69"/>
      <c r="K1756" s="70">
        <v>-0.56512688884321727</v>
      </c>
      <c r="M1756" s="234">
        <f t="shared" si="32"/>
        <v>0.61512688884321731</v>
      </c>
      <c r="Q1756" s="64">
        <f t="shared" si="33"/>
        <v>0</v>
      </c>
    </row>
    <row r="1757" spans="2:17" x14ac:dyDescent="0.3">
      <c r="B1757" s="69"/>
      <c r="K1757" s="70">
        <v>-0.56007472988969742</v>
      </c>
      <c r="M1757" s="234">
        <f t="shared" si="32"/>
        <v>0.61007472988969746</v>
      </c>
      <c r="Q1757" s="64">
        <f t="shared" si="33"/>
        <v>0</v>
      </c>
    </row>
    <row r="1758" spans="2:17" x14ac:dyDescent="0.3">
      <c r="B1758" s="69"/>
      <c r="K1758" s="70">
        <v>-0.57249260534961255</v>
      </c>
      <c r="M1758" s="234">
        <f t="shared" si="32"/>
        <v>0.62249260534961259</v>
      </c>
      <c r="Q1758" s="64">
        <f t="shared" si="33"/>
        <v>0</v>
      </c>
    </row>
    <row r="1759" spans="2:17" x14ac:dyDescent="0.3">
      <c r="B1759" s="69"/>
      <c r="K1759" s="70">
        <v>-0.56648933327153395</v>
      </c>
      <c r="M1759" s="234">
        <f t="shared" si="32"/>
        <v>0.61648933327153399</v>
      </c>
      <c r="Q1759" s="64">
        <f t="shared" si="33"/>
        <v>0</v>
      </c>
    </row>
    <row r="1760" spans="2:17" x14ac:dyDescent="0.3">
      <c r="B1760" s="69"/>
      <c r="K1760" s="70">
        <v>-0.58593946033577449</v>
      </c>
      <c r="M1760" s="234">
        <f t="shared" si="32"/>
        <v>0.63593946033577453</v>
      </c>
      <c r="Q1760" s="64">
        <f t="shared" si="33"/>
        <v>0</v>
      </c>
    </row>
    <row r="1761" spans="2:17" x14ac:dyDescent="0.3">
      <c r="B1761" s="69"/>
      <c r="K1761" s="70">
        <v>-0.56052323602987031</v>
      </c>
      <c r="M1761" s="234">
        <f t="shared" si="32"/>
        <v>0.61052323602987035</v>
      </c>
      <c r="Q1761" s="64">
        <f t="shared" si="33"/>
        <v>0</v>
      </c>
    </row>
    <row r="1762" spans="2:17" x14ac:dyDescent="0.3">
      <c r="B1762" s="69"/>
      <c r="K1762" s="70">
        <v>-0.51834687004656965</v>
      </c>
      <c r="M1762" s="234">
        <f t="shared" si="32"/>
        <v>0.5683468700465697</v>
      </c>
      <c r="Q1762" s="64">
        <f t="shared" si="33"/>
        <v>0</v>
      </c>
    </row>
    <row r="1763" spans="2:17" x14ac:dyDescent="0.3">
      <c r="B1763" s="69"/>
      <c r="K1763" s="70">
        <v>-0.48923100583098283</v>
      </c>
      <c r="M1763" s="234">
        <f t="shared" si="32"/>
        <v>0.53923100583098282</v>
      </c>
      <c r="Q1763" s="64">
        <f t="shared" si="33"/>
        <v>0</v>
      </c>
    </row>
    <row r="1764" spans="2:17" x14ac:dyDescent="0.3">
      <c r="B1764" s="69"/>
      <c r="K1764" s="70">
        <v>-0.52753372488414541</v>
      </c>
      <c r="M1764" s="234">
        <f t="shared" si="32"/>
        <v>0.57753372488414545</v>
      </c>
      <c r="Q1764" s="64">
        <f t="shared" si="33"/>
        <v>0</v>
      </c>
    </row>
    <row r="1765" spans="2:17" x14ac:dyDescent="0.3">
      <c r="B1765" s="69"/>
      <c r="K1765" s="70">
        <v>-0.49731292775515679</v>
      </c>
      <c r="M1765" s="234">
        <f t="shared" si="32"/>
        <v>0.54731292775515683</v>
      </c>
      <c r="Q1765" s="64">
        <f t="shared" si="33"/>
        <v>0</v>
      </c>
    </row>
    <row r="1766" spans="2:17" x14ac:dyDescent="0.3">
      <c r="B1766" s="69"/>
      <c r="K1766" s="70">
        <v>-0.53640497925585284</v>
      </c>
      <c r="M1766" s="234">
        <f t="shared" si="32"/>
        <v>0.58640497925585289</v>
      </c>
      <c r="Q1766" s="64">
        <f t="shared" si="33"/>
        <v>0</v>
      </c>
    </row>
    <row r="1767" spans="2:17" x14ac:dyDescent="0.3">
      <c r="B1767" s="69"/>
      <c r="K1767" s="70">
        <v>-0.49305128216024485</v>
      </c>
      <c r="M1767" s="234">
        <f t="shared" si="32"/>
        <v>0.5430512821602449</v>
      </c>
      <c r="Q1767" s="64">
        <f t="shared" si="33"/>
        <v>0</v>
      </c>
    </row>
    <row r="1768" spans="2:17" x14ac:dyDescent="0.3">
      <c r="B1768" s="69"/>
      <c r="K1768" s="70">
        <v>-0.49617878624618533</v>
      </c>
      <c r="M1768" s="234">
        <f t="shared" si="32"/>
        <v>0.54617878624618532</v>
      </c>
      <c r="Q1768" s="64">
        <f t="shared" si="33"/>
        <v>0</v>
      </c>
    </row>
    <row r="1769" spans="2:17" x14ac:dyDescent="0.3">
      <c r="B1769" s="69"/>
      <c r="K1769" s="70">
        <v>-0.51942557397750555</v>
      </c>
      <c r="M1769" s="234">
        <f t="shared" si="32"/>
        <v>0.56942557397750559</v>
      </c>
      <c r="Q1769" s="64">
        <f t="shared" si="33"/>
        <v>0</v>
      </c>
    </row>
    <row r="1770" spans="2:17" x14ac:dyDescent="0.3">
      <c r="B1770" s="69"/>
      <c r="K1770" s="70">
        <v>-0.53278139336752406</v>
      </c>
      <c r="M1770" s="234">
        <f t="shared" si="32"/>
        <v>0.5827813933675241</v>
      </c>
      <c r="Q1770" s="64">
        <f t="shared" si="33"/>
        <v>0</v>
      </c>
    </row>
    <row r="1771" spans="2:17" x14ac:dyDescent="0.3">
      <c r="B1771" s="69"/>
      <c r="K1771" s="70">
        <v>-0.54980902452527813</v>
      </c>
      <c r="M1771" s="234">
        <f t="shared" si="32"/>
        <v>0.59980902452527818</v>
      </c>
      <c r="Q1771" s="64">
        <f t="shared" si="33"/>
        <v>0</v>
      </c>
    </row>
    <row r="1772" spans="2:17" x14ac:dyDescent="0.3">
      <c r="B1772" s="69"/>
      <c r="K1772" s="70">
        <v>-0.55424110643639324</v>
      </c>
      <c r="M1772" s="234">
        <f t="shared" si="32"/>
        <v>0.60424110643639328</v>
      </c>
      <c r="Q1772" s="64">
        <f t="shared" si="33"/>
        <v>0</v>
      </c>
    </row>
    <row r="1773" spans="2:17" x14ac:dyDescent="0.3">
      <c r="B1773" s="69"/>
      <c r="K1773" s="70">
        <v>-0.57905666459850091</v>
      </c>
      <c r="M1773" s="234">
        <f t="shared" si="32"/>
        <v>0.62905666459850096</v>
      </c>
      <c r="Q1773" s="64">
        <f t="shared" si="33"/>
        <v>0</v>
      </c>
    </row>
    <row r="1774" spans="2:17" x14ac:dyDescent="0.3">
      <c r="B1774" s="69"/>
      <c r="K1774" s="70">
        <v>-0.62476369195387238</v>
      </c>
      <c r="M1774" s="234">
        <f t="shared" si="32"/>
        <v>0.67476369195387242</v>
      </c>
      <c r="Q1774" s="64">
        <f t="shared" si="33"/>
        <v>0</v>
      </c>
    </row>
    <row r="1775" spans="2:17" x14ac:dyDescent="0.3">
      <c r="B1775" s="69"/>
      <c r="K1775" s="70">
        <v>-0.58936233957811901</v>
      </c>
      <c r="M1775" s="234">
        <f t="shared" si="32"/>
        <v>0.63936233957811905</v>
      </c>
      <c r="Q1775" s="64">
        <f t="shared" si="33"/>
        <v>0</v>
      </c>
    </row>
    <row r="1776" spans="2:17" x14ac:dyDescent="0.3">
      <c r="B1776" s="69"/>
      <c r="K1776" s="70">
        <v>-0.55094382926286189</v>
      </c>
      <c r="M1776" s="234">
        <f t="shared" si="32"/>
        <v>0.60094382926286194</v>
      </c>
      <c r="Q1776" s="64">
        <f t="shared" si="33"/>
        <v>0</v>
      </c>
    </row>
    <row r="1777" spans="2:17" x14ac:dyDescent="0.3">
      <c r="B1777" s="69"/>
      <c r="K1777" s="70">
        <v>-0.5226743916804738</v>
      </c>
      <c r="M1777" s="234">
        <f t="shared" si="32"/>
        <v>0.57267439168047385</v>
      </c>
      <c r="Q1777" s="64">
        <f t="shared" si="33"/>
        <v>0</v>
      </c>
    </row>
    <row r="1778" spans="2:17" x14ac:dyDescent="0.3">
      <c r="B1778" s="69"/>
      <c r="K1778" s="70">
        <v>-0.50533222081326168</v>
      </c>
      <c r="M1778" s="234">
        <f t="shared" si="32"/>
        <v>0.55533222081326172</v>
      </c>
      <c r="Q1778" s="64">
        <f t="shared" si="33"/>
        <v>0</v>
      </c>
    </row>
    <row r="1779" spans="2:17" x14ac:dyDescent="0.3">
      <c r="B1779" s="69"/>
      <c r="K1779" s="70">
        <v>-0.51948584981197876</v>
      </c>
      <c r="M1779" s="234">
        <f t="shared" si="32"/>
        <v>0.56948584981197881</v>
      </c>
      <c r="Q1779" s="64">
        <f t="shared" si="33"/>
        <v>0</v>
      </c>
    </row>
    <row r="1780" spans="2:17" x14ac:dyDescent="0.3">
      <c r="B1780" s="69"/>
      <c r="K1780" s="70">
        <v>-0.56934771522075567</v>
      </c>
      <c r="M1780" s="234">
        <f t="shared" si="32"/>
        <v>0.61934771522075571</v>
      </c>
      <c r="Q1780" s="64">
        <f t="shared" si="33"/>
        <v>0</v>
      </c>
    </row>
    <row r="1781" spans="2:17" x14ac:dyDescent="0.3">
      <c r="B1781" s="69"/>
      <c r="K1781" s="70">
        <v>-0.60671740077193914</v>
      </c>
      <c r="M1781" s="234">
        <f t="shared" si="32"/>
        <v>0.65671740077193919</v>
      </c>
      <c r="Q1781" s="64">
        <f t="shared" si="33"/>
        <v>0</v>
      </c>
    </row>
    <row r="1782" spans="2:17" x14ac:dyDescent="0.3">
      <c r="B1782" s="69"/>
      <c r="K1782" s="70">
        <v>-0.56751414033450154</v>
      </c>
      <c r="M1782" s="234">
        <f t="shared" si="32"/>
        <v>0.61751414033450158</v>
      </c>
      <c r="Q1782" s="64">
        <f t="shared" si="33"/>
        <v>0</v>
      </c>
    </row>
    <row r="1783" spans="2:17" x14ac:dyDescent="0.3">
      <c r="B1783" s="69"/>
      <c r="K1783" s="70">
        <v>-0.57367868851364701</v>
      </c>
      <c r="M1783" s="234">
        <f t="shared" si="32"/>
        <v>0.62367868851364705</v>
      </c>
      <c r="Q1783" s="64">
        <f t="shared" si="33"/>
        <v>0</v>
      </c>
    </row>
    <row r="1784" spans="2:17" x14ac:dyDescent="0.3">
      <c r="B1784" s="69"/>
      <c r="K1784" s="70">
        <v>-0.58438132610287574</v>
      </c>
      <c r="M1784" s="234">
        <f t="shared" si="32"/>
        <v>0.63438132610287579</v>
      </c>
      <c r="Q1784" s="64">
        <f t="shared" si="33"/>
        <v>0</v>
      </c>
    </row>
    <row r="1785" spans="2:17" x14ac:dyDescent="0.3">
      <c r="B1785" s="69"/>
      <c r="K1785" s="70">
        <v>-0.55462416550135873</v>
      </c>
      <c r="M1785" s="234">
        <f t="shared" si="32"/>
        <v>0.60462416550135878</v>
      </c>
      <c r="Q1785" s="64">
        <f t="shared" si="33"/>
        <v>0</v>
      </c>
    </row>
    <row r="1786" spans="2:17" x14ac:dyDescent="0.3">
      <c r="B1786" s="69"/>
      <c r="K1786" s="70">
        <v>-0.55214899954542263</v>
      </c>
      <c r="M1786" s="234">
        <f t="shared" si="32"/>
        <v>0.60214899954542267</v>
      </c>
      <c r="Q1786" s="64">
        <f t="shared" si="33"/>
        <v>0</v>
      </c>
    </row>
    <row r="1787" spans="2:17" x14ac:dyDescent="0.3">
      <c r="B1787" s="69"/>
      <c r="K1787" s="70">
        <v>-0.59825652320772693</v>
      </c>
      <c r="M1787" s="234">
        <f t="shared" si="32"/>
        <v>0.64825652320772698</v>
      </c>
      <c r="Q1787" s="64">
        <f t="shared" si="33"/>
        <v>0</v>
      </c>
    </row>
    <row r="1788" spans="2:17" x14ac:dyDescent="0.3">
      <c r="B1788" s="69"/>
      <c r="K1788" s="70">
        <v>-0.56396231943152098</v>
      </c>
      <c r="M1788" s="234">
        <f t="shared" si="32"/>
        <v>0.61396231943152102</v>
      </c>
      <c r="Q1788" s="64">
        <f t="shared" si="33"/>
        <v>0</v>
      </c>
    </row>
    <row r="1789" spans="2:17" x14ac:dyDescent="0.3">
      <c r="B1789" s="69"/>
      <c r="K1789" s="70">
        <v>-0.55773811740682933</v>
      </c>
      <c r="M1789" s="234">
        <f t="shared" si="32"/>
        <v>0.60773811740682937</v>
      </c>
      <c r="Q1789" s="64">
        <f t="shared" si="33"/>
        <v>0</v>
      </c>
    </row>
    <row r="1790" spans="2:17" x14ac:dyDescent="0.3">
      <c r="B1790" s="69"/>
      <c r="K1790" s="70">
        <v>-0.56748732532526536</v>
      </c>
      <c r="M1790" s="234">
        <f t="shared" si="32"/>
        <v>0.6174873253252654</v>
      </c>
      <c r="Q1790" s="64">
        <f t="shared" si="33"/>
        <v>0</v>
      </c>
    </row>
    <row r="1791" spans="2:17" x14ac:dyDescent="0.3">
      <c r="B1791" s="69"/>
      <c r="K1791" s="70">
        <v>-0.53284185596502764</v>
      </c>
      <c r="M1791" s="234">
        <f t="shared" si="32"/>
        <v>0.58284185596502769</v>
      </c>
      <c r="Q1791" s="64">
        <f t="shared" si="33"/>
        <v>0</v>
      </c>
    </row>
    <row r="1792" spans="2:17" x14ac:dyDescent="0.3">
      <c r="B1792" s="69"/>
      <c r="K1792" s="70">
        <v>-0.57307256007659757</v>
      </c>
      <c r="M1792" s="234">
        <f t="shared" si="32"/>
        <v>0.62307256007659761</v>
      </c>
      <c r="Q1792" s="64">
        <f t="shared" si="33"/>
        <v>0</v>
      </c>
    </row>
    <row r="1793" spans="2:17" x14ac:dyDescent="0.3">
      <c r="B1793" s="69"/>
      <c r="K1793" s="70">
        <v>-0.56198479352355479</v>
      </c>
      <c r="M1793" s="234">
        <f t="shared" si="32"/>
        <v>0.61198479352355484</v>
      </c>
      <c r="Q1793" s="64">
        <f t="shared" si="33"/>
        <v>0</v>
      </c>
    </row>
    <row r="1794" spans="2:17" x14ac:dyDescent="0.3">
      <c r="B1794" s="69"/>
      <c r="K1794" s="70">
        <v>-0.59295116822917093</v>
      </c>
      <c r="M1794" s="234">
        <f t="shared" si="32"/>
        <v>0.64295116822917098</v>
      </c>
      <c r="Q1794" s="64">
        <f t="shared" si="33"/>
        <v>0</v>
      </c>
    </row>
    <row r="1795" spans="2:17" x14ac:dyDescent="0.3">
      <c r="B1795" s="69"/>
      <c r="K1795" s="70">
        <v>-0.56858200516922208</v>
      </c>
      <c r="M1795" s="234">
        <f t="shared" si="32"/>
        <v>0.61858200516922213</v>
      </c>
      <c r="Q1795" s="64">
        <f t="shared" si="33"/>
        <v>0</v>
      </c>
    </row>
    <row r="1796" spans="2:17" x14ac:dyDescent="0.3">
      <c r="B1796" s="69"/>
      <c r="K1796" s="70">
        <v>-0.57225906596630338</v>
      </c>
      <c r="M1796" s="234">
        <f t="shared" si="32"/>
        <v>0.62225906596630343</v>
      </c>
      <c r="Q1796" s="64">
        <f t="shared" si="33"/>
        <v>0</v>
      </c>
    </row>
    <row r="1797" spans="2:17" x14ac:dyDescent="0.3">
      <c r="B1797" s="69"/>
      <c r="K1797" s="70">
        <v>-0.61386866204060009</v>
      </c>
      <c r="M1797" s="234">
        <f t="shared" si="32"/>
        <v>0.66386866204060013</v>
      </c>
      <c r="Q1797" s="64">
        <f t="shared" si="33"/>
        <v>0</v>
      </c>
    </row>
    <row r="1798" spans="2:17" x14ac:dyDescent="0.3">
      <c r="B1798" s="69"/>
      <c r="K1798" s="70">
        <v>-0.63031716183404152</v>
      </c>
      <c r="M1798" s="234">
        <f t="shared" si="32"/>
        <v>0.68031716183404156</v>
      </c>
      <c r="Q1798" s="64">
        <f t="shared" si="33"/>
        <v>0</v>
      </c>
    </row>
    <row r="1799" spans="2:17" x14ac:dyDescent="0.3">
      <c r="B1799" s="69"/>
      <c r="K1799" s="70">
        <v>-0.60557064766378188</v>
      </c>
      <c r="M1799" s="234">
        <f t="shared" si="32"/>
        <v>0.65557064766378192</v>
      </c>
      <c r="Q1799" s="64">
        <f t="shared" si="33"/>
        <v>0</v>
      </c>
    </row>
    <row r="1800" spans="2:17" x14ac:dyDescent="0.3">
      <c r="B1800" s="69"/>
      <c r="K1800" s="70">
        <v>-0.5869806859824197</v>
      </c>
      <c r="M1800" s="234">
        <f t="shared" si="32"/>
        <v>0.63698068598241975</v>
      </c>
      <c r="Q1800" s="64">
        <f t="shared" si="33"/>
        <v>0</v>
      </c>
    </row>
    <row r="1801" spans="2:17" x14ac:dyDescent="0.3">
      <c r="B1801" s="69"/>
      <c r="K1801" s="70">
        <v>-0.62474358801032781</v>
      </c>
      <c r="M1801" s="234">
        <f t="shared" si="32"/>
        <v>0.67474358801032785</v>
      </c>
      <c r="Q1801" s="64">
        <f t="shared" si="33"/>
        <v>0</v>
      </c>
    </row>
    <row r="1802" spans="2:17" x14ac:dyDescent="0.3">
      <c r="B1802" s="69"/>
      <c r="K1802" s="70">
        <v>-0.64751691810439638</v>
      </c>
      <c r="M1802" s="234">
        <f t="shared" si="32"/>
        <v>0.69751691810439642</v>
      </c>
      <c r="Q1802" s="64">
        <f t="shared" si="33"/>
        <v>0</v>
      </c>
    </row>
    <row r="1803" spans="2:17" x14ac:dyDescent="0.3">
      <c r="B1803" s="69"/>
      <c r="K1803" s="70">
        <v>-0.64765009384095551</v>
      </c>
      <c r="M1803" s="234">
        <f t="shared" si="32"/>
        <v>0.69765009384095555</v>
      </c>
      <c r="Q1803" s="64">
        <f t="shared" si="33"/>
        <v>0</v>
      </c>
    </row>
    <row r="1804" spans="2:17" x14ac:dyDescent="0.3">
      <c r="B1804" s="69"/>
      <c r="K1804" s="70">
        <v>-0.62801256130308258</v>
      </c>
      <c r="M1804" s="234">
        <f t="shared" si="32"/>
        <v>0.67801256130308263</v>
      </c>
      <c r="Q1804" s="64">
        <f t="shared" si="33"/>
        <v>0</v>
      </c>
    </row>
    <row r="1805" spans="2:17" x14ac:dyDescent="0.3">
      <c r="B1805" s="69"/>
      <c r="K1805" s="70">
        <v>-0.58259049460845758</v>
      </c>
      <c r="M1805" s="234">
        <f t="shared" si="32"/>
        <v>0.63259049460845762</v>
      </c>
      <c r="Q1805" s="64">
        <f t="shared" si="33"/>
        <v>0</v>
      </c>
    </row>
    <row r="1806" spans="2:17" x14ac:dyDescent="0.3">
      <c r="B1806" s="69"/>
      <c r="K1806" s="70">
        <v>-0.59596936492135255</v>
      </c>
      <c r="M1806" s="234">
        <f t="shared" si="32"/>
        <v>0.6459693649213526</v>
      </c>
      <c r="Q1806" s="64">
        <f t="shared" si="33"/>
        <v>0</v>
      </c>
    </row>
    <row r="1807" spans="2:17" x14ac:dyDescent="0.3">
      <c r="B1807" s="69"/>
      <c r="K1807" s="70">
        <v>-0.58361859898825108</v>
      </c>
      <c r="M1807" s="234">
        <f t="shared" ref="M1807:M1870" si="34">-K1807+0.05</f>
        <v>0.63361859898825112</v>
      </c>
      <c r="Q1807" s="64">
        <f t="shared" ref="Q1807:Q1870" si="35">G1807*100</f>
        <v>0</v>
      </c>
    </row>
    <row r="1808" spans="2:17" x14ac:dyDescent="0.3">
      <c r="B1808" s="69"/>
      <c r="K1808" s="70">
        <v>-0.62151747741866004</v>
      </c>
      <c r="M1808" s="234">
        <f t="shared" si="34"/>
        <v>0.67151747741866008</v>
      </c>
      <c r="Q1808" s="64">
        <f t="shared" si="35"/>
        <v>0</v>
      </c>
    </row>
    <row r="1809" spans="2:17" x14ac:dyDescent="0.3">
      <c r="B1809" s="69"/>
      <c r="K1809" s="70">
        <v>-0.65850819499540447</v>
      </c>
      <c r="M1809" s="234">
        <f t="shared" si="34"/>
        <v>0.70850819499540452</v>
      </c>
      <c r="Q1809" s="64">
        <f t="shared" si="35"/>
        <v>0</v>
      </c>
    </row>
    <row r="1810" spans="2:17" x14ac:dyDescent="0.3">
      <c r="B1810" s="69"/>
      <c r="K1810" s="70">
        <v>-0.64928430244224</v>
      </c>
      <c r="M1810" s="234">
        <f t="shared" si="34"/>
        <v>0.69928430244224005</v>
      </c>
      <c r="Q1810" s="64">
        <f t="shared" si="35"/>
        <v>0</v>
      </c>
    </row>
    <row r="1811" spans="2:17" x14ac:dyDescent="0.3">
      <c r="B1811" s="69"/>
      <c r="K1811" s="70">
        <v>-0.68655149059856913</v>
      </c>
      <c r="M1811" s="234">
        <f t="shared" si="34"/>
        <v>0.73655149059856917</v>
      </c>
      <c r="Q1811" s="64">
        <f t="shared" si="35"/>
        <v>0</v>
      </c>
    </row>
    <row r="1812" spans="2:17" x14ac:dyDescent="0.3">
      <c r="B1812" s="69"/>
      <c r="K1812" s="70">
        <v>-0.70220015753566667</v>
      </c>
      <c r="M1812" s="234">
        <f t="shared" si="34"/>
        <v>0.75220015753566671</v>
      </c>
      <c r="Q1812" s="64">
        <f t="shared" si="35"/>
        <v>0</v>
      </c>
    </row>
    <row r="1813" spans="2:17" x14ac:dyDescent="0.3">
      <c r="B1813" s="69"/>
      <c r="K1813" s="70">
        <v>-0.70245771734033857</v>
      </c>
      <c r="M1813" s="234">
        <f t="shared" si="34"/>
        <v>0.75245771734033862</v>
      </c>
      <c r="Q1813" s="64">
        <f t="shared" si="35"/>
        <v>0</v>
      </c>
    </row>
    <row r="1814" spans="2:17" x14ac:dyDescent="0.3">
      <c r="B1814" s="69"/>
      <c r="K1814" s="70">
        <v>-0.73392396455787834</v>
      </c>
      <c r="M1814" s="234">
        <f t="shared" si="34"/>
        <v>0.78392396455787838</v>
      </c>
      <c r="Q1814" s="64">
        <f t="shared" si="35"/>
        <v>0</v>
      </c>
    </row>
    <row r="1815" spans="2:17" x14ac:dyDescent="0.3">
      <c r="B1815" s="69"/>
      <c r="K1815" s="70">
        <v>-0.69694457019246092</v>
      </c>
      <c r="M1815" s="234">
        <f t="shared" si="34"/>
        <v>0.74694457019246097</v>
      </c>
      <c r="Q1815" s="64">
        <f t="shared" si="35"/>
        <v>0</v>
      </c>
    </row>
    <row r="1816" spans="2:17" x14ac:dyDescent="0.3">
      <c r="B1816" s="69"/>
      <c r="K1816" s="70">
        <v>-0.66855509435113869</v>
      </c>
      <c r="M1816" s="234">
        <f t="shared" si="34"/>
        <v>0.71855509435113873</v>
      </c>
      <c r="Q1816" s="64">
        <f t="shared" si="35"/>
        <v>0</v>
      </c>
    </row>
    <row r="1817" spans="2:17" x14ac:dyDescent="0.3">
      <c r="B1817" s="69"/>
      <c r="K1817" s="70">
        <v>-0.63973671028085599</v>
      </c>
      <c r="M1817" s="234">
        <f t="shared" si="34"/>
        <v>0.68973671028085604</v>
      </c>
      <c r="Q1817" s="64">
        <f t="shared" si="35"/>
        <v>0</v>
      </c>
    </row>
    <row r="1818" spans="2:17" x14ac:dyDescent="0.3">
      <c r="B1818" s="69"/>
      <c r="K1818" s="70">
        <v>-0.59593537724163714</v>
      </c>
      <c r="M1818" s="234">
        <f t="shared" si="34"/>
        <v>0.64593537724163719</v>
      </c>
      <c r="Q1818" s="64">
        <f t="shared" si="35"/>
        <v>0</v>
      </c>
    </row>
    <row r="1819" spans="2:17" x14ac:dyDescent="0.3">
      <c r="B1819" s="69"/>
      <c r="K1819" s="70">
        <v>-0.61137479773922987</v>
      </c>
      <c r="M1819" s="234">
        <f t="shared" si="34"/>
        <v>0.66137479773922991</v>
      </c>
      <c r="Q1819" s="64">
        <f t="shared" si="35"/>
        <v>0</v>
      </c>
    </row>
    <row r="1820" spans="2:17" x14ac:dyDescent="0.3">
      <c r="B1820" s="69"/>
      <c r="K1820" s="70">
        <v>-0.5987277308880552</v>
      </c>
      <c r="M1820" s="234">
        <f t="shared" si="34"/>
        <v>0.64872773088805524</v>
      </c>
      <c r="Q1820" s="64">
        <f t="shared" si="35"/>
        <v>0</v>
      </c>
    </row>
    <row r="1821" spans="2:17" x14ac:dyDescent="0.3">
      <c r="B1821" s="69"/>
      <c r="K1821" s="70">
        <v>-0.58606573061420641</v>
      </c>
      <c r="M1821" s="234">
        <f t="shared" si="34"/>
        <v>0.63606573061420646</v>
      </c>
      <c r="Q1821" s="64">
        <f t="shared" si="35"/>
        <v>0</v>
      </c>
    </row>
    <row r="1822" spans="2:17" x14ac:dyDescent="0.3">
      <c r="B1822" s="69"/>
      <c r="K1822" s="70">
        <v>-0.57735653185606495</v>
      </c>
      <c r="M1822" s="234">
        <f t="shared" si="34"/>
        <v>0.62735653185606499</v>
      </c>
      <c r="Q1822" s="64">
        <f t="shared" si="35"/>
        <v>0</v>
      </c>
    </row>
    <row r="1823" spans="2:17" x14ac:dyDescent="0.3">
      <c r="B1823" s="69"/>
      <c r="K1823" s="70">
        <v>-0.60962808975028926</v>
      </c>
      <c r="M1823" s="234">
        <f t="shared" si="34"/>
        <v>0.6596280897502893</v>
      </c>
      <c r="Q1823" s="64">
        <f t="shared" si="35"/>
        <v>0</v>
      </c>
    </row>
    <row r="1824" spans="2:17" x14ac:dyDescent="0.3">
      <c r="B1824" s="69"/>
      <c r="K1824" s="70">
        <v>-0.59501606620957614</v>
      </c>
      <c r="M1824" s="234">
        <f t="shared" si="34"/>
        <v>0.64501606620957619</v>
      </c>
      <c r="Q1824" s="64">
        <f t="shared" si="35"/>
        <v>0</v>
      </c>
    </row>
    <row r="1825" spans="2:17" x14ac:dyDescent="0.3">
      <c r="B1825" s="69"/>
      <c r="K1825" s="70">
        <v>-0.6163541976664465</v>
      </c>
      <c r="M1825" s="234">
        <f t="shared" si="34"/>
        <v>0.66635419766644655</v>
      </c>
      <c r="Q1825" s="64">
        <f t="shared" si="35"/>
        <v>0</v>
      </c>
    </row>
    <row r="1826" spans="2:17" x14ac:dyDescent="0.3">
      <c r="B1826" s="69"/>
      <c r="K1826" s="70">
        <v>-0.65526423234392572</v>
      </c>
      <c r="M1826" s="234">
        <f t="shared" si="34"/>
        <v>0.70526423234392577</v>
      </c>
      <c r="Q1826" s="64">
        <f t="shared" si="35"/>
        <v>0</v>
      </c>
    </row>
    <row r="1827" spans="2:17" x14ac:dyDescent="0.3">
      <c r="B1827" s="69"/>
      <c r="K1827" s="70">
        <v>-0.64948781637422526</v>
      </c>
      <c r="M1827" s="234">
        <f t="shared" si="34"/>
        <v>0.6994878163742253</v>
      </c>
      <c r="Q1827" s="64">
        <f t="shared" si="35"/>
        <v>0</v>
      </c>
    </row>
    <row r="1828" spans="2:17" x14ac:dyDescent="0.3">
      <c r="B1828" s="69"/>
      <c r="K1828" s="70">
        <v>-0.60311653630270168</v>
      </c>
      <c r="M1828" s="234">
        <f t="shared" si="34"/>
        <v>0.65311653630270172</v>
      </c>
      <c r="Q1828" s="64">
        <f t="shared" si="35"/>
        <v>0</v>
      </c>
    </row>
    <row r="1829" spans="2:17" x14ac:dyDescent="0.3">
      <c r="B1829" s="69"/>
      <c r="K1829" s="70">
        <v>-0.57108724875442196</v>
      </c>
      <c r="M1829" s="234">
        <f t="shared" si="34"/>
        <v>0.62108724875442201</v>
      </c>
      <c r="Q1829" s="64">
        <f t="shared" si="35"/>
        <v>0</v>
      </c>
    </row>
    <row r="1830" spans="2:17" x14ac:dyDescent="0.3">
      <c r="B1830" s="69"/>
      <c r="K1830" s="70">
        <v>-0.53021749821225006</v>
      </c>
      <c r="M1830" s="234">
        <f t="shared" si="34"/>
        <v>0.5802174982122501</v>
      </c>
      <c r="Q1830" s="64">
        <f t="shared" si="35"/>
        <v>0</v>
      </c>
    </row>
    <row r="1831" spans="2:17" x14ac:dyDescent="0.3">
      <c r="B1831" s="69"/>
      <c r="K1831" s="70">
        <v>-0.49562833864316586</v>
      </c>
      <c r="M1831" s="234">
        <f t="shared" si="34"/>
        <v>0.54562833864316584</v>
      </c>
      <c r="Q1831" s="64">
        <f t="shared" si="35"/>
        <v>0</v>
      </c>
    </row>
    <row r="1832" spans="2:17" x14ac:dyDescent="0.3">
      <c r="B1832" s="69"/>
      <c r="K1832" s="70">
        <v>-0.49758510679937951</v>
      </c>
      <c r="M1832" s="234">
        <f t="shared" si="34"/>
        <v>0.54758510679937955</v>
      </c>
      <c r="Q1832" s="64">
        <f t="shared" si="35"/>
        <v>0</v>
      </c>
    </row>
    <row r="1833" spans="2:17" x14ac:dyDescent="0.3">
      <c r="B1833" s="69"/>
      <c r="K1833" s="70">
        <v>-0.47922637721237038</v>
      </c>
      <c r="M1833" s="234">
        <f t="shared" si="34"/>
        <v>0.52922637721237042</v>
      </c>
      <c r="Q1833" s="64">
        <f t="shared" si="35"/>
        <v>0</v>
      </c>
    </row>
    <row r="1834" spans="2:17" x14ac:dyDescent="0.3">
      <c r="B1834" s="69"/>
      <c r="K1834" s="70">
        <v>-0.49387764797524197</v>
      </c>
      <c r="M1834" s="234">
        <f t="shared" si="34"/>
        <v>0.54387764797524196</v>
      </c>
      <c r="Q1834" s="64">
        <f t="shared" si="35"/>
        <v>0</v>
      </c>
    </row>
    <row r="1835" spans="2:17" x14ac:dyDescent="0.3">
      <c r="B1835" s="69"/>
      <c r="K1835" s="70">
        <v>-0.52353840725304057</v>
      </c>
      <c r="M1835" s="234">
        <f t="shared" si="34"/>
        <v>0.57353840725304062</v>
      </c>
      <c r="Q1835" s="64">
        <f t="shared" si="35"/>
        <v>0</v>
      </c>
    </row>
    <row r="1836" spans="2:17" x14ac:dyDescent="0.3">
      <c r="B1836" s="69"/>
      <c r="K1836" s="70">
        <v>-0.5353122067803322</v>
      </c>
      <c r="M1836" s="234">
        <f t="shared" si="34"/>
        <v>0.58531220678033224</v>
      </c>
      <c r="Q1836" s="64">
        <f t="shared" si="35"/>
        <v>0</v>
      </c>
    </row>
    <row r="1837" spans="2:17" x14ac:dyDescent="0.3">
      <c r="B1837" s="69"/>
      <c r="K1837" s="70">
        <v>-0.57910006645680201</v>
      </c>
      <c r="M1837" s="234">
        <f t="shared" si="34"/>
        <v>0.62910006645680205</v>
      </c>
      <c r="Q1837" s="64">
        <f t="shared" si="35"/>
        <v>0</v>
      </c>
    </row>
    <row r="1838" spans="2:17" x14ac:dyDescent="0.3">
      <c r="B1838" s="69"/>
      <c r="K1838" s="70">
        <v>-0.61729299167086704</v>
      </c>
      <c r="M1838" s="234">
        <f t="shared" si="34"/>
        <v>0.66729299167086709</v>
      </c>
      <c r="Q1838" s="64">
        <f t="shared" si="35"/>
        <v>0</v>
      </c>
    </row>
    <row r="1839" spans="2:17" x14ac:dyDescent="0.3">
      <c r="B1839" s="69"/>
      <c r="K1839" s="70">
        <v>-0.64823573918406896</v>
      </c>
      <c r="M1839" s="234">
        <f t="shared" si="34"/>
        <v>0.698235739184069</v>
      </c>
      <c r="Q1839" s="64">
        <f t="shared" si="35"/>
        <v>0</v>
      </c>
    </row>
    <row r="1840" spans="2:17" x14ac:dyDescent="0.3">
      <c r="B1840" s="69"/>
      <c r="K1840" s="70">
        <v>-0.65099482761706695</v>
      </c>
      <c r="M1840" s="234">
        <f t="shared" si="34"/>
        <v>0.700994827617067</v>
      </c>
      <c r="Q1840" s="64">
        <f t="shared" si="35"/>
        <v>0</v>
      </c>
    </row>
    <row r="1841" spans="2:17" x14ac:dyDescent="0.3">
      <c r="B1841" s="69"/>
      <c r="K1841" s="70">
        <v>-0.63978767365153533</v>
      </c>
      <c r="M1841" s="234">
        <f t="shared" si="34"/>
        <v>0.68978767365153537</v>
      </c>
      <c r="Q1841" s="64">
        <f t="shared" si="35"/>
        <v>0</v>
      </c>
    </row>
    <row r="1842" spans="2:17" x14ac:dyDescent="0.3">
      <c r="B1842" s="69"/>
      <c r="K1842" s="70">
        <v>-0.62059051796143416</v>
      </c>
      <c r="M1842" s="234">
        <f t="shared" si="34"/>
        <v>0.67059051796143421</v>
      </c>
      <c r="Q1842" s="64">
        <f t="shared" si="35"/>
        <v>0</v>
      </c>
    </row>
    <row r="1843" spans="2:17" x14ac:dyDescent="0.3">
      <c r="B1843" s="69"/>
      <c r="K1843" s="70">
        <v>-0.59336680689266963</v>
      </c>
      <c r="M1843" s="234">
        <f t="shared" si="34"/>
        <v>0.64336680689266967</v>
      </c>
      <c r="Q1843" s="64">
        <f t="shared" si="35"/>
        <v>0</v>
      </c>
    </row>
    <row r="1844" spans="2:17" x14ac:dyDescent="0.3">
      <c r="B1844" s="69"/>
      <c r="K1844" s="70">
        <v>-0.61130275458837235</v>
      </c>
      <c r="M1844" s="234">
        <f t="shared" si="34"/>
        <v>0.6613027545883724</v>
      </c>
      <c r="Q1844" s="64">
        <f t="shared" si="35"/>
        <v>0</v>
      </c>
    </row>
    <row r="1845" spans="2:17" x14ac:dyDescent="0.3">
      <c r="B1845" s="69"/>
      <c r="K1845" s="70">
        <v>-0.63008870367529035</v>
      </c>
      <c r="M1845" s="234">
        <f t="shared" si="34"/>
        <v>0.6800887036752904</v>
      </c>
      <c r="Q1845" s="64">
        <f t="shared" si="35"/>
        <v>0</v>
      </c>
    </row>
    <row r="1846" spans="2:17" x14ac:dyDescent="0.3">
      <c r="B1846" s="69"/>
      <c r="K1846" s="70">
        <v>-0.63706737285517634</v>
      </c>
      <c r="M1846" s="234">
        <f t="shared" si="34"/>
        <v>0.68706737285517638</v>
      </c>
      <c r="Q1846" s="64">
        <f t="shared" si="35"/>
        <v>0</v>
      </c>
    </row>
    <row r="1847" spans="2:17" x14ac:dyDescent="0.3">
      <c r="B1847" s="69"/>
      <c r="K1847" s="70">
        <v>-0.67603762267050571</v>
      </c>
      <c r="M1847" s="234">
        <f t="shared" si="34"/>
        <v>0.72603762267050576</v>
      </c>
      <c r="Q1847" s="64">
        <f t="shared" si="35"/>
        <v>0</v>
      </c>
    </row>
    <row r="1848" spans="2:17" x14ac:dyDescent="0.3">
      <c r="B1848" s="69"/>
      <c r="K1848" s="70">
        <v>-0.64030634864770508</v>
      </c>
      <c r="M1848" s="234">
        <f t="shared" si="34"/>
        <v>0.69030634864770513</v>
      </c>
      <c r="Q1848" s="64">
        <f t="shared" si="35"/>
        <v>0</v>
      </c>
    </row>
    <row r="1849" spans="2:17" x14ac:dyDescent="0.3">
      <c r="B1849" s="69"/>
      <c r="K1849" s="70">
        <v>-0.6038256636692102</v>
      </c>
      <c r="M1849" s="234">
        <f t="shared" si="34"/>
        <v>0.65382566366921024</v>
      </c>
      <c r="Q1849" s="64">
        <f t="shared" si="35"/>
        <v>0</v>
      </c>
    </row>
    <row r="1850" spans="2:17" x14ac:dyDescent="0.3">
      <c r="B1850" s="69"/>
      <c r="K1850" s="70">
        <v>-0.63996930781799166</v>
      </c>
      <c r="M1850" s="234">
        <f t="shared" si="34"/>
        <v>0.68996930781799171</v>
      </c>
      <c r="Q1850" s="64">
        <f t="shared" si="35"/>
        <v>0</v>
      </c>
    </row>
    <row r="1851" spans="2:17" x14ac:dyDescent="0.3">
      <c r="B1851" s="69"/>
      <c r="K1851" s="70">
        <v>-0.65767353555294661</v>
      </c>
      <c r="M1851" s="234">
        <f t="shared" si="34"/>
        <v>0.70767353555294665</v>
      </c>
      <c r="Q1851" s="64">
        <f t="shared" si="35"/>
        <v>0</v>
      </c>
    </row>
    <row r="1852" spans="2:17" x14ac:dyDescent="0.3">
      <c r="B1852" s="69"/>
      <c r="K1852" s="70">
        <v>-0.69926377686314123</v>
      </c>
      <c r="M1852" s="234">
        <f t="shared" si="34"/>
        <v>0.74926377686314127</v>
      </c>
      <c r="Q1852" s="64">
        <f t="shared" si="35"/>
        <v>0</v>
      </c>
    </row>
    <row r="1853" spans="2:17" x14ac:dyDescent="0.3">
      <c r="B1853" s="69"/>
      <c r="K1853" s="70">
        <v>-0.67248302684676087</v>
      </c>
      <c r="M1853" s="234">
        <f t="shared" si="34"/>
        <v>0.72248302684676091</v>
      </c>
      <c r="Q1853" s="64">
        <f t="shared" si="35"/>
        <v>0</v>
      </c>
    </row>
    <row r="1854" spans="2:17" x14ac:dyDescent="0.3">
      <c r="B1854" s="69"/>
      <c r="K1854" s="70">
        <v>-0.68915764768925547</v>
      </c>
      <c r="M1854" s="234">
        <f t="shared" si="34"/>
        <v>0.73915764768925551</v>
      </c>
      <c r="Q1854" s="64">
        <f t="shared" si="35"/>
        <v>0</v>
      </c>
    </row>
    <row r="1855" spans="2:17" x14ac:dyDescent="0.3">
      <c r="B1855" s="69"/>
      <c r="K1855" s="70">
        <v>-0.68522709187043473</v>
      </c>
      <c r="M1855" s="234">
        <f t="shared" si="34"/>
        <v>0.73522709187043478</v>
      </c>
      <c r="Q1855" s="64">
        <f t="shared" si="35"/>
        <v>0</v>
      </c>
    </row>
    <row r="1856" spans="2:17" x14ac:dyDescent="0.3">
      <c r="B1856" s="69"/>
      <c r="K1856" s="70">
        <v>-0.71164702638065869</v>
      </c>
      <c r="M1856" s="234">
        <f t="shared" si="34"/>
        <v>0.76164702638065873</v>
      </c>
      <c r="Q1856" s="64">
        <f t="shared" si="35"/>
        <v>0</v>
      </c>
    </row>
    <row r="1857" spans="2:17" x14ac:dyDescent="0.3">
      <c r="B1857" s="69"/>
      <c r="K1857" s="70">
        <v>-0.67289441213872969</v>
      </c>
      <c r="M1857" s="234">
        <f t="shared" si="34"/>
        <v>0.72289441213872974</v>
      </c>
      <c r="Q1857" s="64">
        <f t="shared" si="35"/>
        <v>0</v>
      </c>
    </row>
    <row r="1858" spans="2:17" x14ac:dyDescent="0.3">
      <c r="B1858" s="69"/>
      <c r="K1858" s="70">
        <v>-0.70782336288686354</v>
      </c>
      <c r="M1858" s="234">
        <f t="shared" si="34"/>
        <v>0.75782336288686358</v>
      </c>
      <c r="Q1858" s="64">
        <f t="shared" si="35"/>
        <v>0</v>
      </c>
    </row>
    <row r="1859" spans="2:17" x14ac:dyDescent="0.3">
      <c r="B1859" s="69"/>
      <c r="K1859" s="70">
        <v>-0.68022619810165719</v>
      </c>
      <c r="M1859" s="234">
        <f t="shared" si="34"/>
        <v>0.73022619810165723</v>
      </c>
      <c r="Q1859" s="64">
        <f t="shared" si="35"/>
        <v>0</v>
      </c>
    </row>
    <row r="1860" spans="2:17" x14ac:dyDescent="0.3">
      <c r="B1860" s="69"/>
      <c r="K1860" s="70">
        <v>-0.66954055727312334</v>
      </c>
      <c r="M1860" s="234">
        <f t="shared" si="34"/>
        <v>0.71954055727312338</v>
      </c>
      <c r="Q1860" s="64">
        <f t="shared" si="35"/>
        <v>0</v>
      </c>
    </row>
    <row r="1861" spans="2:17" x14ac:dyDescent="0.3">
      <c r="B1861" s="69"/>
      <c r="K1861" s="70">
        <v>-0.67816348733740583</v>
      </c>
      <c r="M1861" s="234">
        <f t="shared" si="34"/>
        <v>0.72816348733740588</v>
      </c>
      <c r="Q1861" s="64">
        <f t="shared" si="35"/>
        <v>0</v>
      </c>
    </row>
    <row r="1862" spans="2:17" x14ac:dyDescent="0.3">
      <c r="B1862" s="69"/>
      <c r="K1862" s="70">
        <v>-0.6322712726921107</v>
      </c>
      <c r="M1862" s="234">
        <f t="shared" si="34"/>
        <v>0.68227127269211074</v>
      </c>
      <c r="Q1862" s="64">
        <f t="shared" si="35"/>
        <v>0</v>
      </c>
    </row>
    <row r="1863" spans="2:17" x14ac:dyDescent="0.3">
      <c r="B1863" s="69"/>
      <c r="K1863" s="70">
        <v>-0.60389155492727842</v>
      </c>
      <c r="M1863" s="234">
        <f t="shared" si="34"/>
        <v>0.65389155492727846</v>
      </c>
      <c r="Q1863" s="64">
        <f t="shared" si="35"/>
        <v>0</v>
      </c>
    </row>
    <row r="1864" spans="2:17" x14ac:dyDescent="0.3">
      <c r="B1864" s="69"/>
      <c r="K1864" s="70">
        <v>-0.56455734999145046</v>
      </c>
      <c r="M1864" s="234">
        <f t="shared" si="34"/>
        <v>0.61455734999145051</v>
      </c>
      <c r="Q1864" s="64">
        <f t="shared" si="35"/>
        <v>0</v>
      </c>
    </row>
    <row r="1865" spans="2:17" x14ac:dyDescent="0.3">
      <c r="B1865" s="69"/>
      <c r="K1865" s="70">
        <v>-0.53459758609454378</v>
      </c>
      <c r="M1865" s="234">
        <f t="shared" si="34"/>
        <v>0.58459758609454382</v>
      </c>
      <c r="Q1865" s="64">
        <f t="shared" si="35"/>
        <v>0</v>
      </c>
    </row>
    <row r="1866" spans="2:17" x14ac:dyDescent="0.3">
      <c r="B1866" s="69"/>
      <c r="K1866" s="70">
        <v>-0.57849068964803496</v>
      </c>
      <c r="M1866" s="234">
        <f t="shared" si="34"/>
        <v>0.62849068964803501</v>
      </c>
      <c r="Q1866" s="64">
        <f t="shared" si="35"/>
        <v>0</v>
      </c>
    </row>
    <row r="1867" spans="2:17" x14ac:dyDescent="0.3">
      <c r="B1867" s="69"/>
      <c r="K1867" s="70">
        <v>-0.61745434517406705</v>
      </c>
      <c r="M1867" s="234">
        <f t="shared" si="34"/>
        <v>0.6674543451740671</v>
      </c>
      <c r="Q1867" s="64">
        <f t="shared" si="35"/>
        <v>0</v>
      </c>
    </row>
    <row r="1868" spans="2:17" x14ac:dyDescent="0.3">
      <c r="B1868" s="69"/>
      <c r="K1868" s="70">
        <v>-0.66609348558573434</v>
      </c>
      <c r="M1868" s="234">
        <f t="shared" si="34"/>
        <v>0.71609348558573438</v>
      </c>
      <c r="Q1868" s="64">
        <f t="shared" si="35"/>
        <v>0</v>
      </c>
    </row>
    <row r="1869" spans="2:17" x14ac:dyDescent="0.3">
      <c r="B1869" s="69"/>
      <c r="K1869" s="70">
        <v>-0.64590162719401822</v>
      </c>
      <c r="M1869" s="234">
        <f t="shared" si="34"/>
        <v>0.69590162719401827</v>
      </c>
      <c r="Q1869" s="64">
        <f t="shared" si="35"/>
        <v>0</v>
      </c>
    </row>
    <row r="1870" spans="2:17" x14ac:dyDescent="0.3">
      <c r="B1870" s="69"/>
      <c r="K1870" s="70">
        <v>-0.65574469642412037</v>
      </c>
      <c r="M1870" s="234">
        <f t="shared" si="34"/>
        <v>0.70574469642412041</v>
      </c>
      <c r="Q1870" s="64">
        <f t="shared" si="35"/>
        <v>0</v>
      </c>
    </row>
    <row r="1871" spans="2:17" x14ac:dyDescent="0.3">
      <c r="B1871" s="69"/>
      <c r="K1871" s="70">
        <v>-0.65007977055145183</v>
      </c>
      <c r="M1871" s="234">
        <f t="shared" ref="M1871:M1934" si="36">-K1871+0.05</f>
        <v>0.70007977055145187</v>
      </c>
      <c r="Q1871" s="64">
        <f t="shared" ref="Q1871:Q1934" si="37">G1871*100</f>
        <v>0</v>
      </c>
    </row>
    <row r="1872" spans="2:17" x14ac:dyDescent="0.3">
      <c r="B1872" s="69"/>
      <c r="K1872" s="70">
        <v>-0.65798798231810174</v>
      </c>
      <c r="M1872" s="234">
        <f t="shared" si="36"/>
        <v>0.70798798231810178</v>
      </c>
      <c r="Q1872" s="64">
        <f t="shared" si="37"/>
        <v>0</v>
      </c>
    </row>
    <row r="1873" spans="2:17" x14ac:dyDescent="0.3">
      <c r="B1873" s="69"/>
      <c r="K1873" s="70">
        <v>-0.68847709552552094</v>
      </c>
      <c r="M1873" s="234">
        <f t="shared" si="36"/>
        <v>0.73847709552552099</v>
      </c>
      <c r="Q1873" s="64">
        <f t="shared" si="37"/>
        <v>0</v>
      </c>
    </row>
    <row r="1874" spans="2:17" x14ac:dyDescent="0.3">
      <c r="B1874" s="69"/>
      <c r="K1874" s="70">
        <v>-0.70803855752161571</v>
      </c>
      <c r="M1874" s="234">
        <f t="shared" si="36"/>
        <v>0.75803855752161575</v>
      </c>
      <c r="Q1874" s="64">
        <f t="shared" si="37"/>
        <v>0</v>
      </c>
    </row>
    <row r="1875" spans="2:17" x14ac:dyDescent="0.3">
      <c r="B1875" s="69"/>
      <c r="K1875" s="70">
        <v>-0.67822465611445115</v>
      </c>
      <c r="M1875" s="234">
        <f t="shared" si="36"/>
        <v>0.7282246561144512</v>
      </c>
      <c r="Q1875" s="64">
        <f t="shared" si="37"/>
        <v>0</v>
      </c>
    </row>
    <row r="1876" spans="2:17" x14ac:dyDescent="0.3">
      <c r="B1876" s="69"/>
      <c r="K1876" s="70">
        <v>-0.67185438803114605</v>
      </c>
      <c r="M1876" s="234">
        <f t="shared" si="36"/>
        <v>0.7218543880311461</v>
      </c>
      <c r="Q1876" s="64">
        <f t="shared" si="37"/>
        <v>0</v>
      </c>
    </row>
    <row r="1877" spans="2:17" x14ac:dyDescent="0.3">
      <c r="B1877" s="69"/>
      <c r="K1877" s="70">
        <v>-0.69066306782007969</v>
      </c>
      <c r="M1877" s="234">
        <f t="shared" si="36"/>
        <v>0.74066306782007973</v>
      </c>
      <c r="Q1877" s="64">
        <f t="shared" si="37"/>
        <v>0</v>
      </c>
    </row>
    <row r="1878" spans="2:17" x14ac:dyDescent="0.3">
      <c r="B1878" s="69"/>
      <c r="K1878" s="70">
        <v>-0.7005506235816662</v>
      </c>
      <c r="M1878" s="234">
        <f t="shared" si="36"/>
        <v>0.75055062358166624</v>
      </c>
      <c r="Q1878" s="64">
        <f t="shared" si="37"/>
        <v>0</v>
      </c>
    </row>
    <row r="1879" spans="2:17" x14ac:dyDescent="0.3">
      <c r="B1879" s="69"/>
      <c r="K1879" s="70">
        <v>-0.70866841442683781</v>
      </c>
      <c r="M1879" s="234">
        <f t="shared" si="36"/>
        <v>0.75866841442683786</v>
      </c>
      <c r="Q1879" s="64">
        <f t="shared" si="37"/>
        <v>0</v>
      </c>
    </row>
    <row r="1880" spans="2:17" x14ac:dyDescent="0.3">
      <c r="B1880" s="69"/>
      <c r="K1880" s="70">
        <v>-0.68494187849793109</v>
      </c>
      <c r="M1880" s="234">
        <f t="shared" si="36"/>
        <v>0.73494187849793113</v>
      </c>
      <c r="Q1880" s="64">
        <f t="shared" si="37"/>
        <v>0</v>
      </c>
    </row>
    <row r="1881" spans="2:17" x14ac:dyDescent="0.3">
      <c r="B1881" s="69"/>
      <c r="K1881" s="70">
        <v>-0.69513713190628745</v>
      </c>
      <c r="M1881" s="234">
        <f t="shared" si="36"/>
        <v>0.7451371319062875</v>
      </c>
      <c r="Q1881" s="64">
        <f t="shared" si="37"/>
        <v>0</v>
      </c>
    </row>
    <row r="1882" spans="2:17" x14ac:dyDescent="0.3">
      <c r="B1882" s="69"/>
      <c r="K1882" s="70">
        <v>-0.71072226922795334</v>
      </c>
      <c r="M1882" s="234">
        <f t="shared" si="36"/>
        <v>0.76072226922795338</v>
      </c>
      <c r="Q1882" s="64">
        <f t="shared" si="37"/>
        <v>0</v>
      </c>
    </row>
    <row r="1883" spans="2:17" x14ac:dyDescent="0.3">
      <c r="B1883" s="69"/>
      <c r="K1883" s="70">
        <v>-0.70546675280879467</v>
      </c>
      <c r="M1883" s="234">
        <f t="shared" si="36"/>
        <v>0.75546675280879472</v>
      </c>
      <c r="Q1883" s="64">
        <f t="shared" si="37"/>
        <v>0</v>
      </c>
    </row>
    <row r="1884" spans="2:17" x14ac:dyDescent="0.3">
      <c r="B1884" s="69"/>
      <c r="K1884" s="70">
        <v>-0.67496073906496079</v>
      </c>
      <c r="M1884" s="234">
        <f t="shared" si="36"/>
        <v>0.72496073906496084</v>
      </c>
      <c r="Q1884" s="64">
        <f t="shared" si="37"/>
        <v>0</v>
      </c>
    </row>
    <row r="1885" spans="2:17" x14ac:dyDescent="0.3">
      <c r="B1885" s="69"/>
      <c r="K1885" s="70">
        <v>-0.64984701756966945</v>
      </c>
      <c r="M1885" s="234">
        <f t="shared" si="36"/>
        <v>0.69984701756966949</v>
      </c>
      <c r="Q1885" s="64">
        <f t="shared" si="37"/>
        <v>0</v>
      </c>
    </row>
    <row r="1886" spans="2:17" x14ac:dyDescent="0.3">
      <c r="B1886" s="69"/>
      <c r="K1886" s="70">
        <v>-0.63055751461439336</v>
      </c>
      <c r="M1886" s="234">
        <f t="shared" si="36"/>
        <v>0.6805575146143934</v>
      </c>
      <c r="Q1886" s="64">
        <f t="shared" si="37"/>
        <v>0</v>
      </c>
    </row>
    <row r="1887" spans="2:17" x14ac:dyDescent="0.3">
      <c r="B1887" s="69"/>
      <c r="K1887" s="70">
        <v>-0.60349968522331776</v>
      </c>
      <c r="M1887" s="234">
        <f t="shared" si="36"/>
        <v>0.65349968522331781</v>
      </c>
      <c r="Q1887" s="64">
        <f t="shared" si="37"/>
        <v>0</v>
      </c>
    </row>
    <row r="1888" spans="2:17" x14ac:dyDescent="0.3">
      <c r="B1888" s="69"/>
      <c r="K1888" s="70">
        <v>-0.6426451591346698</v>
      </c>
      <c r="M1888" s="234">
        <f t="shared" si="36"/>
        <v>0.69264515913466984</v>
      </c>
      <c r="Q1888" s="64">
        <f t="shared" si="37"/>
        <v>0</v>
      </c>
    </row>
    <row r="1889" spans="2:17" x14ac:dyDescent="0.3">
      <c r="B1889" s="69"/>
      <c r="K1889" s="70">
        <v>-0.67983774030359312</v>
      </c>
      <c r="M1889" s="234">
        <f t="shared" si="36"/>
        <v>0.72983774030359316</v>
      </c>
      <c r="Q1889" s="64">
        <f t="shared" si="37"/>
        <v>0</v>
      </c>
    </row>
    <row r="1890" spans="2:17" x14ac:dyDescent="0.3">
      <c r="B1890" s="69"/>
      <c r="K1890" s="70">
        <v>-0.67127611753091099</v>
      </c>
      <c r="M1890" s="234">
        <f t="shared" si="36"/>
        <v>0.72127611753091103</v>
      </c>
      <c r="Q1890" s="64">
        <f t="shared" si="37"/>
        <v>0</v>
      </c>
    </row>
    <row r="1891" spans="2:17" x14ac:dyDescent="0.3">
      <c r="B1891" s="69"/>
      <c r="K1891" s="70">
        <v>-0.65223026294068054</v>
      </c>
      <c r="M1891" s="234">
        <f t="shared" si="36"/>
        <v>0.70223026294068058</v>
      </c>
      <c r="Q1891" s="64">
        <f t="shared" si="37"/>
        <v>0</v>
      </c>
    </row>
    <row r="1892" spans="2:17" x14ac:dyDescent="0.3">
      <c r="B1892" s="69"/>
      <c r="K1892" s="70">
        <v>-0.70087448030517441</v>
      </c>
      <c r="M1892" s="234">
        <f t="shared" si="36"/>
        <v>0.75087448030517445</v>
      </c>
      <c r="Q1892" s="64">
        <f t="shared" si="37"/>
        <v>0</v>
      </c>
    </row>
    <row r="1893" spans="2:17" x14ac:dyDescent="0.3">
      <c r="B1893" s="69"/>
      <c r="K1893" s="70">
        <v>-0.71024416119485567</v>
      </c>
      <c r="M1893" s="234">
        <f t="shared" si="36"/>
        <v>0.76024416119485572</v>
      </c>
      <c r="Q1893" s="64">
        <f t="shared" si="37"/>
        <v>0</v>
      </c>
    </row>
    <row r="1894" spans="2:17" x14ac:dyDescent="0.3">
      <c r="B1894" s="69"/>
      <c r="K1894" s="70">
        <v>-0.75272227537395819</v>
      </c>
      <c r="M1894" s="234">
        <f t="shared" si="36"/>
        <v>0.80272227537395824</v>
      </c>
      <c r="Q1894" s="64">
        <f t="shared" si="37"/>
        <v>0</v>
      </c>
    </row>
    <row r="1895" spans="2:17" x14ac:dyDescent="0.3">
      <c r="B1895" s="69"/>
      <c r="K1895" s="70">
        <v>-0.77448089783108975</v>
      </c>
      <c r="M1895" s="234">
        <f t="shared" si="36"/>
        <v>0.8244808978310898</v>
      </c>
      <c r="Q1895" s="64">
        <f t="shared" si="37"/>
        <v>0</v>
      </c>
    </row>
    <row r="1896" spans="2:17" x14ac:dyDescent="0.3">
      <c r="B1896" s="69"/>
      <c r="K1896" s="70">
        <v>-0.77406374954245583</v>
      </c>
      <c r="M1896" s="234">
        <f t="shared" si="36"/>
        <v>0.82406374954245587</v>
      </c>
      <c r="Q1896" s="64">
        <f t="shared" si="37"/>
        <v>0</v>
      </c>
    </row>
    <row r="1897" spans="2:17" x14ac:dyDescent="0.3">
      <c r="B1897" s="69"/>
      <c r="K1897" s="70">
        <v>-0.81059982319362989</v>
      </c>
      <c r="M1897" s="234">
        <f t="shared" si="36"/>
        <v>0.86059982319362993</v>
      </c>
      <c r="Q1897" s="64">
        <f t="shared" si="37"/>
        <v>0</v>
      </c>
    </row>
    <row r="1898" spans="2:17" x14ac:dyDescent="0.3">
      <c r="B1898" s="69"/>
      <c r="K1898" s="70">
        <v>-0.82064088956701708</v>
      </c>
      <c r="M1898" s="234">
        <f t="shared" si="36"/>
        <v>0.87064088956701713</v>
      </c>
      <c r="Q1898" s="64">
        <f t="shared" si="37"/>
        <v>0</v>
      </c>
    </row>
    <row r="1899" spans="2:17" x14ac:dyDescent="0.3">
      <c r="B1899" s="69"/>
      <c r="K1899" s="70">
        <v>-0.78164902010599802</v>
      </c>
      <c r="M1899" s="234">
        <f t="shared" si="36"/>
        <v>0.83164902010599806</v>
      </c>
      <c r="Q1899" s="64">
        <f t="shared" si="37"/>
        <v>0</v>
      </c>
    </row>
    <row r="1900" spans="2:17" x14ac:dyDescent="0.3">
      <c r="B1900" s="69"/>
      <c r="K1900" s="70">
        <v>-0.80691541199692429</v>
      </c>
      <c r="M1900" s="234">
        <f t="shared" si="36"/>
        <v>0.85691541199692434</v>
      </c>
      <c r="Q1900" s="64">
        <f t="shared" si="37"/>
        <v>0</v>
      </c>
    </row>
    <row r="1901" spans="2:17" x14ac:dyDescent="0.3">
      <c r="B1901" s="69"/>
      <c r="K1901" s="70">
        <v>-0.84867383855420142</v>
      </c>
      <c r="M1901" s="234">
        <f t="shared" si="36"/>
        <v>0.89867383855420147</v>
      </c>
      <c r="Q1901" s="64">
        <f t="shared" si="37"/>
        <v>0</v>
      </c>
    </row>
    <row r="1902" spans="2:17" x14ac:dyDescent="0.3">
      <c r="B1902" s="69"/>
      <c r="K1902" s="70">
        <v>-0.86573728317213883</v>
      </c>
      <c r="M1902" s="234">
        <f t="shared" si="36"/>
        <v>0.91573728317213887</v>
      </c>
      <c r="Q1902" s="64">
        <f t="shared" si="37"/>
        <v>0</v>
      </c>
    </row>
    <row r="1903" spans="2:17" x14ac:dyDescent="0.3">
      <c r="B1903" s="69"/>
      <c r="K1903" s="70">
        <v>-0.86855661214750746</v>
      </c>
      <c r="M1903" s="234">
        <f t="shared" si="36"/>
        <v>0.9185566121475075</v>
      </c>
      <c r="Q1903" s="64">
        <f t="shared" si="37"/>
        <v>0</v>
      </c>
    </row>
    <row r="1904" spans="2:17" x14ac:dyDescent="0.3">
      <c r="B1904" s="69"/>
      <c r="K1904" s="70">
        <v>-0.91374367955591684</v>
      </c>
      <c r="M1904" s="234">
        <f t="shared" si="36"/>
        <v>0.96374367955591689</v>
      </c>
      <c r="Q1904" s="64">
        <f t="shared" si="37"/>
        <v>0</v>
      </c>
    </row>
    <row r="1905" spans="2:17" x14ac:dyDescent="0.3">
      <c r="B1905" s="69"/>
      <c r="K1905" s="70">
        <v>-0.88413597853949932</v>
      </c>
      <c r="M1905" s="234">
        <f t="shared" si="36"/>
        <v>0.93413597853949937</v>
      </c>
      <c r="Q1905" s="64">
        <f t="shared" si="37"/>
        <v>0</v>
      </c>
    </row>
    <row r="1906" spans="2:17" x14ac:dyDescent="0.3">
      <c r="B1906" s="69"/>
      <c r="K1906" s="70">
        <v>-0.87340650615088677</v>
      </c>
      <c r="M1906" s="234">
        <f t="shared" si="36"/>
        <v>0.92340650615088682</v>
      </c>
      <c r="Q1906" s="64">
        <f t="shared" si="37"/>
        <v>0</v>
      </c>
    </row>
    <row r="1907" spans="2:17" x14ac:dyDescent="0.3">
      <c r="B1907" s="69"/>
      <c r="K1907" s="70">
        <v>-0.82557682204087146</v>
      </c>
      <c r="M1907" s="234">
        <f t="shared" si="36"/>
        <v>0.87557682204087151</v>
      </c>
      <c r="Q1907" s="64">
        <f t="shared" si="37"/>
        <v>0</v>
      </c>
    </row>
    <row r="1908" spans="2:17" x14ac:dyDescent="0.3">
      <c r="B1908" s="69"/>
      <c r="K1908" s="70">
        <v>-0.8074922476085552</v>
      </c>
      <c r="M1908" s="234">
        <f t="shared" si="36"/>
        <v>0.85749224760855525</v>
      </c>
      <c r="Q1908" s="64">
        <f t="shared" si="37"/>
        <v>0</v>
      </c>
    </row>
    <row r="1909" spans="2:17" x14ac:dyDescent="0.3">
      <c r="B1909" s="69"/>
      <c r="K1909" s="70">
        <v>-0.85044863896665457</v>
      </c>
      <c r="M1909" s="234">
        <f t="shared" si="36"/>
        <v>0.90044863896665461</v>
      </c>
      <c r="Q1909" s="64">
        <f t="shared" si="37"/>
        <v>0</v>
      </c>
    </row>
    <row r="1910" spans="2:17" x14ac:dyDescent="0.3">
      <c r="B1910" s="69"/>
      <c r="K1910" s="70">
        <v>-0.84310176311988971</v>
      </c>
      <c r="M1910" s="234">
        <f t="shared" si="36"/>
        <v>0.89310176311988976</v>
      </c>
      <c r="Q1910" s="64">
        <f t="shared" si="37"/>
        <v>0</v>
      </c>
    </row>
    <row r="1911" spans="2:17" x14ac:dyDescent="0.3">
      <c r="B1911" s="69"/>
      <c r="K1911" s="70">
        <v>-0.85293485766700194</v>
      </c>
      <c r="M1911" s="234">
        <f t="shared" si="36"/>
        <v>0.90293485766700199</v>
      </c>
      <c r="Q1911" s="64">
        <f t="shared" si="37"/>
        <v>0</v>
      </c>
    </row>
    <row r="1912" spans="2:17" x14ac:dyDescent="0.3">
      <c r="B1912" s="69"/>
      <c r="K1912" s="70">
        <v>-0.8147954031124458</v>
      </c>
      <c r="M1912" s="234">
        <f t="shared" si="36"/>
        <v>0.86479540311244585</v>
      </c>
      <c r="Q1912" s="64">
        <f t="shared" si="37"/>
        <v>0</v>
      </c>
    </row>
    <row r="1913" spans="2:17" x14ac:dyDescent="0.3">
      <c r="B1913" s="69"/>
      <c r="K1913" s="70">
        <v>-0.78786259495362732</v>
      </c>
      <c r="M1913" s="234">
        <f t="shared" si="36"/>
        <v>0.83786259495362736</v>
      </c>
      <c r="Q1913" s="64">
        <f t="shared" si="37"/>
        <v>0</v>
      </c>
    </row>
    <row r="1914" spans="2:17" x14ac:dyDescent="0.3">
      <c r="B1914" s="69"/>
      <c r="K1914" s="70">
        <v>-0.76465854282774226</v>
      </c>
      <c r="M1914" s="234">
        <f t="shared" si="36"/>
        <v>0.8146585428277423</v>
      </c>
      <c r="Q1914" s="64">
        <f t="shared" si="37"/>
        <v>0</v>
      </c>
    </row>
    <row r="1915" spans="2:17" x14ac:dyDescent="0.3">
      <c r="B1915" s="69"/>
      <c r="K1915" s="70">
        <v>-0.8032497482958233</v>
      </c>
      <c r="M1915" s="234">
        <f t="shared" si="36"/>
        <v>0.85324974829582334</v>
      </c>
      <c r="Q1915" s="64">
        <f t="shared" si="37"/>
        <v>0</v>
      </c>
    </row>
    <row r="1916" spans="2:17" x14ac:dyDescent="0.3">
      <c r="B1916" s="69"/>
      <c r="K1916" s="70">
        <v>-0.78424502072267788</v>
      </c>
      <c r="M1916" s="234">
        <f t="shared" si="36"/>
        <v>0.83424502072267792</v>
      </c>
      <c r="Q1916" s="64">
        <f t="shared" si="37"/>
        <v>0</v>
      </c>
    </row>
    <row r="1917" spans="2:17" x14ac:dyDescent="0.3">
      <c r="B1917" s="69"/>
      <c r="K1917" s="70">
        <v>-0.76842954305129108</v>
      </c>
      <c r="M1917" s="234">
        <f t="shared" si="36"/>
        <v>0.81842954305129112</v>
      </c>
      <c r="Q1917" s="64">
        <f t="shared" si="37"/>
        <v>0</v>
      </c>
    </row>
    <row r="1918" spans="2:17" x14ac:dyDescent="0.3">
      <c r="B1918" s="69"/>
      <c r="K1918" s="70">
        <v>-0.7729125086962304</v>
      </c>
      <c r="M1918" s="234">
        <f t="shared" si="36"/>
        <v>0.82291250869623045</v>
      </c>
      <c r="Q1918" s="64">
        <f t="shared" si="37"/>
        <v>0</v>
      </c>
    </row>
    <row r="1919" spans="2:17" x14ac:dyDescent="0.3">
      <c r="B1919" s="69"/>
      <c r="K1919" s="70">
        <v>-0.74595019116275618</v>
      </c>
      <c r="M1919" s="234">
        <f t="shared" si="36"/>
        <v>0.79595019116275623</v>
      </c>
      <c r="Q1919" s="64">
        <f t="shared" si="37"/>
        <v>0</v>
      </c>
    </row>
    <row r="1920" spans="2:17" x14ac:dyDescent="0.3">
      <c r="B1920" s="69"/>
      <c r="K1920" s="70">
        <v>-0.76294820402251151</v>
      </c>
      <c r="M1920" s="234">
        <f t="shared" si="36"/>
        <v>0.81294820402251156</v>
      </c>
      <c r="Q1920" s="64">
        <f t="shared" si="37"/>
        <v>0</v>
      </c>
    </row>
    <row r="1921" spans="2:17" x14ac:dyDescent="0.3">
      <c r="B1921" s="69"/>
      <c r="K1921" s="70">
        <v>-0.74002334256462132</v>
      </c>
      <c r="M1921" s="234">
        <f t="shared" si="36"/>
        <v>0.79002334256462137</v>
      </c>
      <c r="Q1921" s="64">
        <f t="shared" si="37"/>
        <v>0</v>
      </c>
    </row>
    <row r="1922" spans="2:17" x14ac:dyDescent="0.3">
      <c r="B1922" s="69"/>
      <c r="K1922" s="70">
        <v>-0.76814198015446833</v>
      </c>
      <c r="M1922" s="234">
        <f t="shared" si="36"/>
        <v>0.81814198015446837</v>
      </c>
      <c r="Q1922" s="64">
        <f t="shared" si="37"/>
        <v>0</v>
      </c>
    </row>
    <row r="1923" spans="2:17" x14ac:dyDescent="0.3">
      <c r="B1923" s="69"/>
      <c r="K1923" s="70">
        <v>-0.8148887350059435</v>
      </c>
      <c r="M1923" s="234">
        <f t="shared" si="36"/>
        <v>0.86488873500594354</v>
      </c>
      <c r="Q1923" s="64">
        <f t="shared" si="37"/>
        <v>0</v>
      </c>
    </row>
    <row r="1924" spans="2:17" x14ac:dyDescent="0.3">
      <c r="B1924" s="69"/>
      <c r="K1924" s="70">
        <v>-0.85207085455749632</v>
      </c>
      <c r="M1924" s="234">
        <f t="shared" si="36"/>
        <v>0.90207085455749636</v>
      </c>
      <c r="Q1924" s="64">
        <f t="shared" si="37"/>
        <v>0</v>
      </c>
    </row>
    <row r="1925" spans="2:17" x14ac:dyDescent="0.3">
      <c r="B1925" s="69"/>
      <c r="K1925" s="70">
        <v>-0.87929433414366887</v>
      </c>
      <c r="M1925" s="234">
        <f t="shared" si="36"/>
        <v>0.92929433414366891</v>
      </c>
      <c r="Q1925" s="64">
        <f t="shared" si="37"/>
        <v>0</v>
      </c>
    </row>
    <row r="1926" spans="2:17" x14ac:dyDescent="0.3">
      <c r="B1926" s="69"/>
      <c r="K1926" s="70">
        <v>-0.84022027651659947</v>
      </c>
      <c r="M1926" s="234">
        <f t="shared" si="36"/>
        <v>0.89022027651659952</v>
      </c>
      <c r="Q1926" s="64">
        <f t="shared" si="37"/>
        <v>0</v>
      </c>
    </row>
    <row r="1927" spans="2:17" x14ac:dyDescent="0.3">
      <c r="B1927" s="69"/>
      <c r="K1927" s="70">
        <v>-0.79536857326855315</v>
      </c>
      <c r="M1927" s="234">
        <f t="shared" si="36"/>
        <v>0.84536857326855319</v>
      </c>
      <c r="Q1927" s="64">
        <f t="shared" si="37"/>
        <v>0</v>
      </c>
    </row>
    <row r="1928" spans="2:17" x14ac:dyDescent="0.3">
      <c r="B1928" s="69"/>
      <c r="K1928" s="70">
        <v>-0.74695262511224614</v>
      </c>
      <c r="M1928" s="234">
        <f t="shared" si="36"/>
        <v>0.79695262511224618</v>
      </c>
      <c r="Q1928" s="64">
        <f t="shared" si="37"/>
        <v>0</v>
      </c>
    </row>
    <row r="1929" spans="2:17" x14ac:dyDescent="0.3">
      <c r="B1929" s="69"/>
      <c r="K1929" s="70">
        <v>-0.77980695811049905</v>
      </c>
      <c r="M1929" s="234">
        <f t="shared" si="36"/>
        <v>0.82980695811049909</v>
      </c>
      <c r="Q1929" s="64">
        <f t="shared" si="37"/>
        <v>0</v>
      </c>
    </row>
    <row r="1930" spans="2:17" x14ac:dyDescent="0.3">
      <c r="B1930" s="69"/>
      <c r="K1930" s="70">
        <v>-0.77029845321624935</v>
      </c>
      <c r="M1930" s="234">
        <f t="shared" si="36"/>
        <v>0.82029845321624939</v>
      </c>
      <c r="Q1930" s="64">
        <f t="shared" si="37"/>
        <v>0</v>
      </c>
    </row>
    <row r="1931" spans="2:17" x14ac:dyDescent="0.3">
      <c r="B1931" s="69"/>
      <c r="K1931" s="70">
        <v>-0.81509734516197485</v>
      </c>
      <c r="M1931" s="234">
        <f t="shared" si="36"/>
        <v>0.8650973451619749</v>
      </c>
      <c r="Q1931" s="64">
        <f t="shared" si="37"/>
        <v>0</v>
      </c>
    </row>
    <row r="1932" spans="2:17" x14ac:dyDescent="0.3">
      <c r="B1932" s="69"/>
      <c r="K1932" s="70">
        <v>-0.83867335146671684</v>
      </c>
      <c r="M1932" s="234">
        <f t="shared" si="36"/>
        <v>0.88867335146671689</v>
      </c>
      <c r="Q1932" s="64">
        <f t="shared" si="37"/>
        <v>0</v>
      </c>
    </row>
    <row r="1933" spans="2:17" x14ac:dyDescent="0.3">
      <c r="B1933" s="69"/>
      <c r="K1933" s="70">
        <v>-0.86595106521634846</v>
      </c>
      <c r="M1933" s="234">
        <f t="shared" si="36"/>
        <v>0.9159510652163485</v>
      </c>
      <c r="Q1933" s="64">
        <f t="shared" si="37"/>
        <v>0</v>
      </c>
    </row>
    <row r="1934" spans="2:17" x14ac:dyDescent="0.3">
      <c r="B1934" s="69"/>
      <c r="K1934" s="70">
        <v>-0.84349604249258636</v>
      </c>
      <c r="M1934" s="234">
        <f t="shared" si="36"/>
        <v>0.89349604249258641</v>
      </c>
      <c r="Q1934" s="64">
        <f t="shared" si="37"/>
        <v>0</v>
      </c>
    </row>
    <row r="1935" spans="2:17" x14ac:dyDescent="0.3">
      <c r="B1935" s="69"/>
      <c r="K1935" s="70">
        <v>-0.83517236954285434</v>
      </c>
      <c r="M1935" s="234">
        <f t="shared" ref="M1935:M1998" si="38">-K1935+0.05</f>
        <v>0.88517236954285439</v>
      </c>
      <c r="Q1935" s="64">
        <f t="shared" ref="Q1935:Q1998" si="39">G1935*100</f>
        <v>0</v>
      </c>
    </row>
    <row r="1936" spans="2:17" x14ac:dyDescent="0.3">
      <c r="B1936" s="69"/>
      <c r="K1936" s="70">
        <v>-0.80400386180857131</v>
      </c>
      <c r="M1936" s="234">
        <f t="shared" si="38"/>
        <v>0.85400386180857135</v>
      </c>
      <c r="Q1936" s="64">
        <f t="shared" si="39"/>
        <v>0</v>
      </c>
    </row>
    <row r="1937" spans="2:17" x14ac:dyDescent="0.3">
      <c r="B1937" s="69"/>
      <c r="K1937" s="70">
        <v>-0.85154810126221236</v>
      </c>
      <c r="M1937" s="234">
        <f t="shared" si="38"/>
        <v>0.90154810126221241</v>
      </c>
      <c r="Q1937" s="64">
        <f t="shared" si="39"/>
        <v>0</v>
      </c>
    </row>
    <row r="1938" spans="2:17" x14ac:dyDescent="0.3">
      <c r="B1938" s="69"/>
      <c r="K1938" s="70">
        <v>-0.8097770623972167</v>
      </c>
      <c r="M1938" s="234">
        <f t="shared" si="38"/>
        <v>0.85977706239721674</v>
      </c>
      <c r="Q1938" s="64">
        <f t="shared" si="39"/>
        <v>0</v>
      </c>
    </row>
    <row r="1939" spans="2:17" x14ac:dyDescent="0.3">
      <c r="B1939" s="69"/>
      <c r="K1939" s="70">
        <v>-0.84958013178195046</v>
      </c>
      <c r="M1939" s="234">
        <f t="shared" si="38"/>
        <v>0.89958013178195051</v>
      </c>
      <c r="Q1939" s="64">
        <f t="shared" si="39"/>
        <v>0</v>
      </c>
    </row>
    <row r="1940" spans="2:17" x14ac:dyDescent="0.3">
      <c r="B1940" s="69"/>
      <c r="K1940" s="70">
        <v>-0.82403355844299431</v>
      </c>
      <c r="M1940" s="234">
        <f t="shared" si="38"/>
        <v>0.87403355844299435</v>
      </c>
      <c r="Q1940" s="64">
        <f t="shared" si="39"/>
        <v>0</v>
      </c>
    </row>
    <row r="1941" spans="2:17" x14ac:dyDescent="0.3">
      <c r="B1941" s="69"/>
      <c r="K1941" s="70">
        <v>-0.80496609954073295</v>
      </c>
      <c r="M1941" s="234">
        <f t="shared" si="38"/>
        <v>0.85496609954073299</v>
      </c>
      <c r="Q1941" s="64">
        <f t="shared" si="39"/>
        <v>0</v>
      </c>
    </row>
    <row r="1942" spans="2:17" x14ac:dyDescent="0.3">
      <c r="B1942" s="69"/>
      <c r="K1942" s="70">
        <v>-0.78648180412207447</v>
      </c>
      <c r="M1942" s="234">
        <f t="shared" si="38"/>
        <v>0.83648180412207451</v>
      </c>
      <c r="Q1942" s="64">
        <f t="shared" si="39"/>
        <v>0</v>
      </c>
    </row>
    <row r="1943" spans="2:17" x14ac:dyDescent="0.3">
      <c r="B1943" s="69"/>
      <c r="K1943" s="70">
        <v>-0.8211415887307052</v>
      </c>
      <c r="M1943" s="234">
        <f t="shared" si="38"/>
        <v>0.87114158873070524</v>
      </c>
      <c r="Q1943" s="64">
        <f t="shared" si="39"/>
        <v>0</v>
      </c>
    </row>
    <row r="1944" spans="2:17" x14ac:dyDescent="0.3">
      <c r="B1944" s="69"/>
      <c r="K1944" s="70">
        <v>-0.80784254257299382</v>
      </c>
      <c r="M1944" s="234">
        <f t="shared" si="38"/>
        <v>0.85784254257299386</v>
      </c>
      <c r="Q1944" s="64">
        <f t="shared" si="39"/>
        <v>0</v>
      </c>
    </row>
    <row r="1945" spans="2:17" x14ac:dyDescent="0.3">
      <c r="B1945" s="69"/>
      <c r="K1945" s="70">
        <v>-0.84498320982360486</v>
      </c>
      <c r="M1945" s="234">
        <f t="shared" si="38"/>
        <v>0.89498320982360491</v>
      </c>
      <c r="Q1945" s="64">
        <f t="shared" si="39"/>
        <v>0</v>
      </c>
    </row>
    <row r="1946" spans="2:17" x14ac:dyDescent="0.3">
      <c r="B1946" s="69"/>
      <c r="K1946" s="70">
        <v>-0.88931515929692462</v>
      </c>
      <c r="M1946" s="234">
        <f t="shared" si="38"/>
        <v>0.93931515929692466</v>
      </c>
      <c r="Q1946" s="64">
        <f t="shared" si="39"/>
        <v>0</v>
      </c>
    </row>
    <row r="1947" spans="2:17" x14ac:dyDescent="0.3">
      <c r="B1947" s="69"/>
      <c r="K1947" s="70">
        <v>-0.87024091807685344</v>
      </c>
      <c r="M1947" s="234">
        <f t="shared" si="38"/>
        <v>0.92024091807685349</v>
      </c>
      <c r="Q1947" s="64">
        <f t="shared" si="39"/>
        <v>0</v>
      </c>
    </row>
    <row r="1948" spans="2:17" x14ac:dyDescent="0.3">
      <c r="B1948" s="69"/>
      <c r="K1948" s="70">
        <v>-0.87385637206317857</v>
      </c>
      <c r="M1948" s="234">
        <f t="shared" si="38"/>
        <v>0.92385637206317861</v>
      </c>
      <c r="Q1948" s="64">
        <f t="shared" si="39"/>
        <v>0</v>
      </c>
    </row>
    <row r="1949" spans="2:17" x14ac:dyDescent="0.3">
      <c r="B1949" s="69"/>
      <c r="K1949" s="70">
        <v>-0.89367205037843322</v>
      </c>
      <c r="M1949" s="234">
        <f t="shared" si="38"/>
        <v>0.94367205037843327</v>
      </c>
      <c r="Q1949" s="64">
        <f t="shared" si="39"/>
        <v>0</v>
      </c>
    </row>
    <row r="1950" spans="2:17" x14ac:dyDescent="0.3">
      <c r="B1950" s="69"/>
      <c r="K1950" s="70">
        <v>-0.88008345656758735</v>
      </c>
      <c r="M1950" s="234">
        <f t="shared" si="38"/>
        <v>0.9300834565675874</v>
      </c>
      <c r="Q1950" s="64">
        <f t="shared" si="39"/>
        <v>0</v>
      </c>
    </row>
    <row r="1951" spans="2:17" x14ac:dyDescent="0.3">
      <c r="B1951" s="69"/>
      <c r="K1951" s="70">
        <v>-0.92936942998076866</v>
      </c>
      <c r="M1951" s="234">
        <f t="shared" si="38"/>
        <v>0.9793694299807687</v>
      </c>
      <c r="Q1951" s="64">
        <f t="shared" si="39"/>
        <v>0</v>
      </c>
    </row>
    <row r="1952" spans="2:17" x14ac:dyDescent="0.3">
      <c r="B1952" s="69"/>
      <c r="K1952" s="70">
        <v>-0.92549707547437343</v>
      </c>
      <c r="M1952" s="234">
        <f t="shared" si="38"/>
        <v>0.97549707547437348</v>
      </c>
      <c r="Q1952" s="64">
        <f t="shared" si="39"/>
        <v>0</v>
      </c>
    </row>
    <row r="1953" spans="2:17" x14ac:dyDescent="0.3">
      <c r="B1953" s="69"/>
      <c r="K1953" s="70">
        <v>-0.87553685190542185</v>
      </c>
      <c r="M1953" s="234">
        <f t="shared" si="38"/>
        <v>0.9255368519054219</v>
      </c>
      <c r="Q1953" s="64">
        <f t="shared" si="39"/>
        <v>0</v>
      </c>
    </row>
    <row r="1954" spans="2:17" x14ac:dyDescent="0.3">
      <c r="B1954" s="69"/>
      <c r="K1954" s="70">
        <v>-0.88917414851801979</v>
      </c>
      <c r="M1954" s="234">
        <f t="shared" si="38"/>
        <v>0.93917414851801984</v>
      </c>
      <c r="Q1954" s="64">
        <f t="shared" si="39"/>
        <v>0</v>
      </c>
    </row>
    <row r="1955" spans="2:17" x14ac:dyDescent="0.3">
      <c r="B1955" s="69"/>
      <c r="K1955" s="70">
        <v>-0.93496645701789594</v>
      </c>
      <c r="M1955" s="234">
        <f t="shared" si="38"/>
        <v>0.98496645701789598</v>
      </c>
      <c r="Q1955" s="64">
        <f t="shared" si="39"/>
        <v>0</v>
      </c>
    </row>
    <row r="1956" spans="2:17" x14ac:dyDescent="0.3">
      <c r="B1956" s="69"/>
      <c r="K1956" s="70">
        <v>-0.95792652826143065</v>
      </c>
      <c r="M1956" s="234">
        <f t="shared" si="38"/>
        <v>1.0079265282614307</v>
      </c>
      <c r="Q1956" s="64">
        <f t="shared" si="39"/>
        <v>0</v>
      </c>
    </row>
    <row r="1957" spans="2:17" x14ac:dyDescent="0.3">
      <c r="B1957" s="69"/>
      <c r="K1957" s="70">
        <v>-0.98331151835672592</v>
      </c>
      <c r="M1957" s="234">
        <f t="shared" si="38"/>
        <v>1.0333115183567259</v>
      </c>
      <c r="Q1957" s="64">
        <f t="shared" si="39"/>
        <v>0</v>
      </c>
    </row>
    <row r="1958" spans="2:17" x14ac:dyDescent="0.3">
      <c r="B1958" s="69"/>
      <c r="K1958" s="70">
        <v>-0.96895341308176575</v>
      </c>
      <c r="M1958" s="234">
        <f t="shared" si="38"/>
        <v>1.0189534130817657</v>
      </c>
      <c r="Q1958" s="64">
        <f t="shared" si="39"/>
        <v>0</v>
      </c>
    </row>
    <row r="1959" spans="2:17" x14ac:dyDescent="0.3">
      <c r="B1959" s="69"/>
      <c r="K1959" s="70">
        <v>-0.9808897367370486</v>
      </c>
      <c r="M1959" s="234">
        <f t="shared" si="38"/>
        <v>1.0308897367370486</v>
      </c>
      <c r="Q1959" s="64">
        <f t="shared" si="39"/>
        <v>0</v>
      </c>
    </row>
    <row r="1960" spans="2:17" x14ac:dyDescent="0.3">
      <c r="B1960" s="69"/>
      <c r="K1960" s="70">
        <v>-0.98162207993615092</v>
      </c>
      <c r="M1960" s="234">
        <f t="shared" si="38"/>
        <v>1.0316220799361508</v>
      </c>
      <c r="Q1960" s="64">
        <f t="shared" si="39"/>
        <v>0</v>
      </c>
    </row>
    <row r="1961" spans="2:17" x14ac:dyDescent="0.3">
      <c r="B1961" s="69"/>
      <c r="K1961" s="70">
        <v>-0.99990000000000001</v>
      </c>
      <c r="M1961" s="234">
        <f t="shared" si="38"/>
        <v>1.0499000000000001</v>
      </c>
      <c r="Q1961" s="64">
        <f t="shared" si="39"/>
        <v>0</v>
      </c>
    </row>
    <row r="1962" spans="2:17" x14ac:dyDescent="0.3">
      <c r="B1962" s="69"/>
      <c r="K1962" s="70">
        <v>-0.99990000000000001</v>
      </c>
      <c r="M1962" s="234">
        <f t="shared" si="38"/>
        <v>1.0499000000000001</v>
      </c>
      <c r="Q1962" s="64">
        <f t="shared" si="39"/>
        <v>0</v>
      </c>
    </row>
    <row r="1963" spans="2:17" x14ac:dyDescent="0.3">
      <c r="B1963" s="69"/>
      <c r="K1963" s="70">
        <v>-0.97280511733570896</v>
      </c>
      <c r="M1963" s="234">
        <f t="shared" si="38"/>
        <v>1.0228051173357089</v>
      </c>
      <c r="Q1963" s="64">
        <f t="shared" si="39"/>
        <v>0</v>
      </c>
    </row>
    <row r="1964" spans="2:17" x14ac:dyDescent="0.3">
      <c r="B1964" s="69"/>
      <c r="K1964" s="70">
        <v>-0.97737461804443226</v>
      </c>
      <c r="M1964" s="234">
        <f t="shared" si="38"/>
        <v>1.0273746180444323</v>
      </c>
      <c r="Q1964" s="64">
        <f t="shared" si="39"/>
        <v>0</v>
      </c>
    </row>
    <row r="1965" spans="2:17" x14ac:dyDescent="0.3">
      <c r="B1965" s="69"/>
      <c r="K1965" s="70">
        <v>-0.99699175897818137</v>
      </c>
      <c r="M1965" s="234">
        <f t="shared" si="38"/>
        <v>1.0469917589781814</v>
      </c>
      <c r="Q1965" s="64">
        <f t="shared" si="39"/>
        <v>0</v>
      </c>
    </row>
    <row r="1966" spans="2:17" x14ac:dyDescent="0.3">
      <c r="B1966" s="69"/>
      <c r="K1966" s="70">
        <v>-0.99990000000000001</v>
      </c>
      <c r="M1966" s="234">
        <f t="shared" si="38"/>
        <v>1.0499000000000001</v>
      </c>
      <c r="Q1966" s="64">
        <f t="shared" si="39"/>
        <v>0</v>
      </c>
    </row>
    <row r="1967" spans="2:17" x14ac:dyDescent="0.3">
      <c r="B1967" s="69"/>
      <c r="K1967" s="70">
        <v>-0.99990000000000001</v>
      </c>
      <c r="M1967" s="234">
        <f t="shared" si="38"/>
        <v>1.0499000000000001</v>
      </c>
      <c r="Q1967" s="64">
        <f t="shared" si="39"/>
        <v>0</v>
      </c>
    </row>
    <row r="1968" spans="2:17" x14ac:dyDescent="0.3">
      <c r="B1968" s="69"/>
      <c r="K1968" s="70">
        <v>-0.99990000000000001</v>
      </c>
      <c r="M1968" s="234">
        <f t="shared" si="38"/>
        <v>1.0499000000000001</v>
      </c>
      <c r="Q1968" s="64">
        <f t="shared" si="39"/>
        <v>0</v>
      </c>
    </row>
    <row r="1969" spans="2:17" x14ac:dyDescent="0.3">
      <c r="B1969" s="69"/>
      <c r="K1969" s="70">
        <v>-0.96818285609836829</v>
      </c>
      <c r="M1969" s="234">
        <f t="shared" si="38"/>
        <v>1.0181828560983683</v>
      </c>
      <c r="Q1969" s="64">
        <f t="shared" si="39"/>
        <v>0</v>
      </c>
    </row>
    <row r="1970" spans="2:17" x14ac:dyDescent="0.3">
      <c r="B1970" s="69"/>
      <c r="K1970" s="70">
        <v>-0.96482595135523619</v>
      </c>
      <c r="M1970" s="234">
        <f t="shared" si="38"/>
        <v>1.0148259513552362</v>
      </c>
      <c r="Q1970" s="64">
        <f t="shared" si="39"/>
        <v>0</v>
      </c>
    </row>
    <row r="1971" spans="2:17" x14ac:dyDescent="0.3">
      <c r="B1971" s="69"/>
      <c r="K1971" s="70">
        <v>-0.94536348427834427</v>
      </c>
      <c r="M1971" s="234">
        <f t="shared" si="38"/>
        <v>0.99536348427834431</v>
      </c>
      <c r="Q1971" s="64">
        <f t="shared" si="39"/>
        <v>0</v>
      </c>
    </row>
    <row r="1972" spans="2:17" x14ac:dyDescent="0.3">
      <c r="B1972" s="69"/>
      <c r="K1972" s="70">
        <v>-0.93184861366344696</v>
      </c>
      <c r="M1972" s="234">
        <f t="shared" si="38"/>
        <v>0.981848613663447</v>
      </c>
      <c r="Q1972" s="64">
        <f t="shared" si="39"/>
        <v>0</v>
      </c>
    </row>
    <row r="1973" spans="2:17" x14ac:dyDescent="0.3">
      <c r="B1973" s="69"/>
      <c r="K1973" s="70">
        <v>-0.94086862861493259</v>
      </c>
      <c r="M1973" s="234">
        <f t="shared" si="38"/>
        <v>0.99086862861493263</v>
      </c>
      <c r="Q1973" s="64">
        <f t="shared" si="39"/>
        <v>0</v>
      </c>
    </row>
    <row r="1974" spans="2:17" x14ac:dyDescent="0.3">
      <c r="B1974" s="69"/>
      <c r="K1974" s="70">
        <v>-0.93664622849746626</v>
      </c>
      <c r="M1974" s="234">
        <f t="shared" si="38"/>
        <v>0.9866462284974663</v>
      </c>
      <c r="Q1974" s="64">
        <f t="shared" si="39"/>
        <v>0</v>
      </c>
    </row>
    <row r="1975" spans="2:17" x14ac:dyDescent="0.3">
      <c r="B1975" s="69"/>
      <c r="K1975" s="70">
        <v>-0.89228483029268957</v>
      </c>
      <c r="M1975" s="234">
        <f t="shared" si="38"/>
        <v>0.94228483029268961</v>
      </c>
      <c r="Q1975" s="64">
        <f t="shared" si="39"/>
        <v>0</v>
      </c>
    </row>
    <row r="1976" spans="2:17" x14ac:dyDescent="0.3">
      <c r="B1976" s="69"/>
      <c r="K1976" s="70">
        <v>-0.85713248908387973</v>
      </c>
      <c r="M1976" s="234">
        <f t="shared" si="38"/>
        <v>0.90713248908387978</v>
      </c>
      <c r="Q1976" s="64">
        <f t="shared" si="39"/>
        <v>0</v>
      </c>
    </row>
    <row r="1977" spans="2:17" x14ac:dyDescent="0.3">
      <c r="B1977" s="69"/>
      <c r="K1977" s="70">
        <v>-0.81009551299293903</v>
      </c>
      <c r="M1977" s="234">
        <f t="shared" si="38"/>
        <v>0.86009551299293907</v>
      </c>
      <c r="Q1977" s="64">
        <f t="shared" si="39"/>
        <v>0</v>
      </c>
    </row>
    <row r="1978" spans="2:17" x14ac:dyDescent="0.3">
      <c r="B1978" s="69"/>
      <c r="K1978" s="70">
        <v>-0.85174128623222023</v>
      </c>
      <c r="M1978" s="234">
        <f t="shared" si="38"/>
        <v>0.90174128623222027</v>
      </c>
      <c r="Q1978" s="64">
        <f t="shared" si="39"/>
        <v>0</v>
      </c>
    </row>
    <row r="1979" spans="2:17" x14ac:dyDescent="0.3">
      <c r="B1979" s="69"/>
      <c r="K1979" s="70">
        <v>-0.85232970526207452</v>
      </c>
      <c r="M1979" s="234">
        <f t="shared" si="38"/>
        <v>0.90232970526207457</v>
      </c>
      <c r="Q1979" s="64">
        <f t="shared" si="39"/>
        <v>0</v>
      </c>
    </row>
    <row r="1980" spans="2:17" x14ac:dyDescent="0.3">
      <c r="B1980" s="69"/>
      <c r="K1980" s="70">
        <v>-0.90190393888679898</v>
      </c>
      <c r="M1980" s="234">
        <f t="shared" si="38"/>
        <v>0.95190393888679903</v>
      </c>
      <c r="Q1980" s="64">
        <f t="shared" si="39"/>
        <v>0</v>
      </c>
    </row>
    <row r="1981" spans="2:17" x14ac:dyDescent="0.3">
      <c r="B1981" s="69"/>
      <c r="K1981" s="70">
        <v>-0.93778519540602345</v>
      </c>
      <c r="M1981" s="234">
        <f t="shared" si="38"/>
        <v>0.9877851954060235</v>
      </c>
      <c r="Q1981" s="64">
        <f t="shared" si="39"/>
        <v>0</v>
      </c>
    </row>
    <row r="1982" spans="2:17" x14ac:dyDescent="0.3">
      <c r="B1982" s="69"/>
      <c r="K1982" s="70">
        <v>-0.96949079004063932</v>
      </c>
      <c r="M1982" s="234">
        <f t="shared" si="38"/>
        <v>1.0194907900406394</v>
      </c>
      <c r="Q1982" s="64">
        <f t="shared" si="39"/>
        <v>0</v>
      </c>
    </row>
    <row r="1983" spans="2:17" x14ac:dyDescent="0.3">
      <c r="B1983" s="69"/>
      <c r="K1983" s="70">
        <v>-0.98654367507662755</v>
      </c>
      <c r="M1983" s="234">
        <f t="shared" si="38"/>
        <v>1.0365436750766275</v>
      </c>
      <c r="Q1983" s="64">
        <f t="shared" si="39"/>
        <v>0</v>
      </c>
    </row>
    <row r="1984" spans="2:17" x14ac:dyDescent="0.3">
      <c r="B1984" s="69"/>
      <c r="K1984" s="70">
        <v>-0.96640771789390223</v>
      </c>
      <c r="M1984" s="234">
        <f t="shared" si="38"/>
        <v>1.0164077178939022</v>
      </c>
      <c r="Q1984" s="64">
        <f t="shared" si="39"/>
        <v>0</v>
      </c>
    </row>
    <row r="1985" spans="2:17" x14ac:dyDescent="0.3">
      <c r="B1985" s="69"/>
      <c r="K1985" s="70">
        <v>-0.97866420182702341</v>
      </c>
      <c r="M1985" s="234">
        <f t="shared" si="38"/>
        <v>1.0286642018270233</v>
      </c>
      <c r="Q1985" s="64">
        <f t="shared" si="39"/>
        <v>0</v>
      </c>
    </row>
    <row r="1986" spans="2:17" x14ac:dyDescent="0.3">
      <c r="B1986" s="69"/>
      <c r="K1986" s="70">
        <v>-0.94543154123458351</v>
      </c>
      <c r="M1986" s="234">
        <f t="shared" si="38"/>
        <v>0.99543154123458355</v>
      </c>
      <c r="Q1986" s="64">
        <f t="shared" si="39"/>
        <v>0</v>
      </c>
    </row>
    <row r="1987" spans="2:17" x14ac:dyDescent="0.3">
      <c r="B1987" s="69"/>
      <c r="K1987" s="70">
        <v>-0.91671823620539206</v>
      </c>
      <c r="M1987" s="234">
        <f t="shared" si="38"/>
        <v>0.9667182362053921</v>
      </c>
      <c r="Q1987" s="64">
        <f t="shared" si="39"/>
        <v>0</v>
      </c>
    </row>
    <row r="1988" spans="2:17" x14ac:dyDescent="0.3">
      <c r="B1988" s="69"/>
      <c r="K1988" s="70">
        <v>-0.91025399263607476</v>
      </c>
      <c r="M1988" s="234">
        <f t="shared" si="38"/>
        <v>0.9602539926360748</v>
      </c>
      <c r="Q1988" s="64">
        <f t="shared" si="39"/>
        <v>0</v>
      </c>
    </row>
    <row r="1989" spans="2:17" x14ac:dyDescent="0.3">
      <c r="B1989" s="69"/>
      <c r="K1989" s="70">
        <v>-0.90091887507717883</v>
      </c>
      <c r="M1989" s="234">
        <f t="shared" si="38"/>
        <v>0.95091887507717887</v>
      </c>
      <c r="Q1989" s="64">
        <f t="shared" si="39"/>
        <v>0</v>
      </c>
    </row>
    <row r="1990" spans="2:17" x14ac:dyDescent="0.3">
      <c r="B1990" s="69"/>
      <c r="K1990" s="70">
        <v>-0.91066022505071564</v>
      </c>
      <c r="M1990" s="234">
        <f t="shared" si="38"/>
        <v>0.96066022505071569</v>
      </c>
      <c r="Q1990" s="64">
        <f t="shared" si="39"/>
        <v>0</v>
      </c>
    </row>
    <row r="1991" spans="2:17" x14ac:dyDescent="0.3">
      <c r="B1991" s="69"/>
      <c r="K1991" s="70">
        <v>-0.93652031193387164</v>
      </c>
      <c r="M1991" s="234">
        <f t="shared" si="38"/>
        <v>0.98652031193387169</v>
      </c>
      <c r="Q1991" s="64">
        <f t="shared" si="39"/>
        <v>0</v>
      </c>
    </row>
    <row r="1992" spans="2:17" x14ac:dyDescent="0.3">
      <c r="B1992" s="69"/>
      <c r="K1992" s="70">
        <v>-0.93817723738498271</v>
      </c>
      <c r="M1992" s="234">
        <f t="shared" si="38"/>
        <v>0.98817723738498275</v>
      </c>
      <c r="Q1992" s="64">
        <f t="shared" si="39"/>
        <v>0</v>
      </c>
    </row>
    <row r="1993" spans="2:17" x14ac:dyDescent="0.3">
      <c r="B1993" s="69"/>
      <c r="K1993" s="70">
        <v>-0.9722241563304268</v>
      </c>
      <c r="M1993" s="234">
        <f t="shared" si="38"/>
        <v>1.0222241563304268</v>
      </c>
      <c r="Q1993" s="64">
        <f t="shared" si="39"/>
        <v>0</v>
      </c>
    </row>
    <row r="1994" spans="2:17" x14ac:dyDescent="0.3">
      <c r="B1994" s="69"/>
      <c r="K1994" s="70">
        <v>-0.95621604625606027</v>
      </c>
      <c r="M1994" s="234">
        <f t="shared" si="38"/>
        <v>1.0062160462560603</v>
      </c>
      <c r="Q1994" s="64">
        <f t="shared" si="39"/>
        <v>0</v>
      </c>
    </row>
    <row r="1995" spans="2:17" x14ac:dyDescent="0.3">
      <c r="B1995" s="69"/>
      <c r="K1995" s="70">
        <v>-0.99982221637169466</v>
      </c>
      <c r="M1995" s="234">
        <f t="shared" si="38"/>
        <v>1.0498222163716946</v>
      </c>
      <c r="Q1995" s="64">
        <f t="shared" si="39"/>
        <v>0</v>
      </c>
    </row>
    <row r="1996" spans="2:17" x14ac:dyDescent="0.3">
      <c r="B1996" s="69"/>
      <c r="K1996" s="70">
        <v>-0.98906060130658147</v>
      </c>
      <c r="M1996" s="234">
        <f t="shared" si="38"/>
        <v>1.0390606013065815</v>
      </c>
      <c r="Q1996" s="64">
        <f t="shared" si="39"/>
        <v>0</v>
      </c>
    </row>
    <row r="1997" spans="2:17" x14ac:dyDescent="0.3">
      <c r="B1997" s="69"/>
      <c r="K1997" s="70">
        <v>-0.94323786773314899</v>
      </c>
      <c r="M1997" s="234">
        <f t="shared" si="38"/>
        <v>0.99323786773314904</v>
      </c>
      <c r="Q1997" s="64">
        <f t="shared" si="39"/>
        <v>0</v>
      </c>
    </row>
    <row r="1998" spans="2:17" x14ac:dyDescent="0.3">
      <c r="B1998" s="69"/>
      <c r="K1998" s="70">
        <v>-0.93148733250507487</v>
      </c>
      <c r="M1998" s="234">
        <f t="shared" si="38"/>
        <v>0.98148733250507492</v>
      </c>
      <c r="Q1998" s="64">
        <f t="shared" si="39"/>
        <v>0</v>
      </c>
    </row>
    <row r="1999" spans="2:17" x14ac:dyDescent="0.3">
      <c r="B1999" s="69"/>
      <c r="K1999" s="70">
        <v>-0.96371660852013774</v>
      </c>
      <c r="M1999" s="234">
        <f t="shared" ref="M1999:M2062" si="40">-K1999+0.05</f>
        <v>1.0137166085201377</v>
      </c>
      <c r="Q1999" s="64">
        <f t="shared" ref="Q1999:Q2062" si="41">G1999*100</f>
        <v>0</v>
      </c>
    </row>
    <row r="2000" spans="2:17" x14ac:dyDescent="0.3">
      <c r="B2000" s="69"/>
      <c r="K2000" s="70">
        <v>-0.99746164707372653</v>
      </c>
      <c r="M2000" s="234">
        <f t="shared" si="40"/>
        <v>1.0474616470737266</v>
      </c>
      <c r="Q2000" s="64">
        <f t="shared" si="41"/>
        <v>0</v>
      </c>
    </row>
    <row r="2001" spans="2:17" x14ac:dyDescent="0.3">
      <c r="B2001" s="69"/>
      <c r="K2001" s="70">
        <v>-0.99990000000000001</v>
      </c>
      <c r="M2001" s="234">
        <f t="shared" si="40"/>
        <v>1.0499000000000001</v>
      </c>
      <c r="Q2001" s="64">
        <f t="shared" si="41"/>
        <v>0</v>
      </c>
    </row>
    <row r="2002" spans="2:17" x14ac:dyDescent="0.3">
      <c r="B2002" s="69"/>
      <c r="K2002" s="70">
        <v>-0.97891271940775604</v>
      </c>
      <c r="M2002" s="234">
        <f t="shared" si="40"/>
        <v>1.0289127194077561</v>
      </c>
      <c r="Q2002" s="64">
        <f t="shared" si="41"/>
        <v>0</v>
      </c>
    </row>
    <row r="2003" spans="2:17" x14ac:dyDescent="0.3">
      <c r="B2003" s="69"/>
      <c r="K2003" s="70">
        <v>-0.98931482437456231</v>
      </c>
      <c r="M2003" s="234">
        <f t="shared" si="40"/>
        <v>1.0393148243745622</v>
      </c>
      <c r="Q2003" s="64">
        <f t="shared" si="41"/>
        <v>0</v>
      </c>
    </row>
    <row r="2004" spans="2:17" x14ac:dyDescent="0.3">
      <c r="B2004" s="69"/>
      <c r="K2004" s="70">
        <v>-0.99250017840088423</v>
      </c>
      <c r="M2004" s="234">
        <f t="shared" si="40"/>
        <v>1.0425001784008843</v>
      </c>
      <c r="Q2004" s="64">
        <f t="shared" si="41"/>
        <v>0</v>
      </c>
    </row>
    <row r="2005" spans="2:17" x14ac:dyDescent="0.3">
      <c r="B2005" s="69"/>
      <c r="K2005" s="70">
        <v>-0.99990000000000001</v>
      </c>
      <c r="M2005" s="234">
        <f t="shared" si="40"/>
        <v>1.0499000000000001</v>
      </c>
      <c r="Q2005" s="64">
        <f t="shared" si="41"/>
        <v>0</v>
      </c>
    </row>
    <row r="2006" spans="2:17" x14ac:dyDescent="0.3">
      <c r="B2006" s="69"/>
      <c r="K2006" s="70">
        <v>-0.96202360704374323</v>
      </c>
      <c r="M2006" s="234">
        <f t="shared" si="40"/>
        <v>1.0120236070437432</v>
      </c>
      <c r="Q2006" s="64">
        <f t="shared" si="41"/>
        <v>0</v>
      </c>
    </row>
    <row r="2007" spans="2:17" x14ac:dyDescent="0.3">
      <c r="B2007" s="69"/>
      <c r="K2007" s="70">
        <v>-0.9651491189371596</v>
      </c>
      <c r="M2007" s="234">
        <f t="shared" si="40"/>
        <v>1.0151491189371595</v>
      </c>
      <c r="Q2007" s="64">
        <f t="shared" si="41"/>
        <v>0</v>
      </c>
    </row>
    <row r="2008" spans="2:17" x14ac:dyDescent="0.3">
      <c r="B2008" s="69"/>
      <c r="K2008" s="70">
        <v>-0.94431471026958214</v>
      </c>
      <c r="M2008" s="234">
        <f t="shared" si="40"/>
        <v>0.99431471026958218</v>
      </c>
      <c r="Q2008" s="64">
        <f t="shared" si="41"/>
        <v>0</v>
      </c>
    </row>
    <row r="2009" spans="2:17" x14ac:dyDescent="0.3">
      <c r="B2009" s="69"/>
      <c r="K2009" s="70">
        <v>-0.97614709895576501</v>
      </c>
      <c r="M2009" s="234">
        <f t="shared" si="40"/>
        <v>1.0261470989557651</v>
      </c>
      <c r="Q2009" s="64">
        <f t="shared" si="41"/>
        <v>0</v>
      </c>
    </row>
    <row r="2010" spans="2:17" x14ac:dyDescent="0.3">
      <c r="B2010" s="69"/>
      <c r="K2010" s="70">
        <v>-0.96565025912107583</v>
      </c>
      <c r="M2010" s="234">
        <f t="shared" si="40"/>
        <v>1.0156502591210759</v>
      </c>
      <c r="Q2010" s="64">
        <f t="shared" si="41"/>
        <v>0</v>
      </c>
    </row>
    <row r="2011" spans="2:17" x14ac:dyDescent="0.3">
      <c r="B2011" s="69"/>
      <c r="K2011" s="70">
        <v>-0.99990000000000001</v>
      </c>
      <c r="M2011" s="234">
        <f t="shared" si="40"/>
        <v>1.0499000000000001</v>
      </c>
      <c r="Q2011" s="64">
        <f t="shared" si="41"/>
        <v>0</v>
      </c>
    </row>
    <row r="2012" spans="2:17" x14ac:dyDescent="0.3">
      <c r="B2012" s="69"/>
      <c r="K2012" s="70">
        <v>-0.99990000000000001</v>
      </c>
      <c r="M2012" s="234">
        <f t="shared" si="40"/>
        <v>1.0499000000000001</v>
      </c>
      <c r="Q2012" s="64">
        <f t="shared" si="41"/>
        <v>0</v>
      </c>
    </row>
    <row r="2013" spans="2:17" x14ac:dyDescent="0.3">
      <c r="B2013" s="69"/>
      <c r="K2013" s="70">
        <v>-0.99990000000000001</v>
      </c>
      <c r="M2013" s="234">
        <f t="shared" si="40"/>
        <v>1.0499000000000001</v>
      </c>
      <c r="Q2013" s="64">
        <f t="shared" si="41"/>
        <v>0</v>
      </c>
    </row>
    <row r="2014" spans="2:17" x14ac:dyDescent="0.3">
      <c r="B2014" s="69"/>
      <c r="K2014" s="70">
        <v>-0.99990000000000001</v>
      </c>
      <c r="M2014" s="234">
        <f t="shared" si="40"/>
        <v>1.0499000000000001</v>
      </c>
      <c r="Q2014" s="64">
        <f t="shared" si="41"/>
        <v>0</v>
      </c>
    </row>
    <row r="2015" spans="2:17" x14ac:dyDescent="0.3">
      <c r="B2015" s="69"/>
      <c r="K2015" s="70">
        <v>-0.96790377998076127</v>
      </c>
      <c r="M2015" s="234">
        <f t="shared" si="40"/>
        <v>1.0179037799807613</v>
      </c>
      <c r="Q2015" s="64">
        <f t="shared" si="41"/>
        <v>0</v>
      </c>
    </row>
    <row r="2016" spans="2:17" x14ac:dyDescent="0.3">
      <c r="B2016" s="69"/>
      <c r="K2016" s="70">
        <v>-0.97512404898912641</v>
      </c>
      <c r="M2016" s="234">
        <f t="shared" si="40"/>
        <v>1.0251240489891265</v>
      </c>
      <c r="Q2016" s="64">
        <f t="shared" si="41"/>
        <v>0</v>
      </c>
    </row>
    <row r="2017" spans="2:17" x14ac:dyDescent="0.3">
      <c r="B2017" s="69"/>
      <c r="K2017" s="70">
        <v>-0.9437594730805523</v>
      </c>
      <c r="M2017" s="234">
        <f t="shared" si="40"/>
        <v>0.99375947308055235</v>
      </c>
      <c r="Q2017" s="64">
        <f t="shared" si="41"/>
        <v>0</v>
      </c>
    </row>
    <row r="2018" spans="2:17" x14ac:dyDescent="0.3">
      <c r="B2018" s="69"/>
      <c r="K2018" s="70">
        <v>-0.97710470408365069</v>
      </c>
      <c r="M2018" s="234">
        <f t="shared" si="40"/>
        <v>1.0271047040836507</v>
      </c>
      <c r="Q2018" s="64">
        <f t="shared" si="41"/>
        <v>0</v>
      </c>
    </row>
    <row r="2019" spans="2:17" x14ac:dyDescent="0.3">
      <c r="B2019" s="69"/>
      <c r="K2019" s="70">
        <v>-0.99990000000000001</v>
      </c>
      <c r="M2019" s="234">
        <f t="shared" si="40"/>
        <v>1.0499000000000001</v>
      </c>
      <c r="Q2019" s="64">
        <f t="shared" si="41"/>
        <v>0</v>
      </c>
    </row>
    <row r="2020" spans="2:17" x14ac:dyDescent="0.3">
      <c r="B2020" s="69"/>
      <c r="K2020" s="70">
        <v>-0.9820788128582929</v>
      </c>
      <c r="M2020" s="234">
        <f t="shared" si="40"/>
        <v>1.0320788128582929</v>
      </c>
      <c r="Q2020" s="64">
        <f t="shared" si="41"/>
        <v>0</v>
      </c>
    </row>
    <row r="2021" spans="2:17" x14ac:dyDescent="0.3">
      <c r="B2021" s="69"/>
      <c r="K2021" s="70">
        <v>-0.97036520795350245</v>
      </c>
      <c r="M2021" s="234">
        <f t="shared" si="40"/>
        <v>1.0203652079535024</v>
      </c>
      <c r="Q2021" s="64">
        <f t="shared" si="41"/>
        <v>0</v>
      </c>
    </row>
    <row r="2022" spans="2:17" x14ac:dyDescent="0.3">
      <c r="B2022" s="69"/>
      <c r="K2022" s="70">
        <v>-0.98162476348501182</v>
      </c>
      <c r="M2022" s="234">
        <f t="shared" si="40"/>
        <v>1.0316247634850118</v>
      </c>
      <c r="Q2022" s="64">
        <f t="shared" si="41"/>
        <v>0</v>
      </c>
    </row>
    <row r="2023" spans="2:17" x14ac:dyDescent="0.3">
      <c r="B2023" s="69"/>
      <c r="K2023" s="70">
        <v>-0.99990000000000001</v>
      </c>
      <c r="M2023" s="234">
        <f t="shared" si="40"/>
        <v>1.0499000000000001</v>
      </c>
      <c r="Q2023" s="64">
        <f t="shared" si="41"/>
        <v>0</v>
      </c>
    </row>
    <row r="2024" spans="2:17" x14ac:dyDescent="0.3">
      <c r="B2024" s="69"/>
      <c r="K2024" s="70">
        <v>-0.99990000000000001</v>
      </c>
      <c r="M2024" s="234">
        <f t="shared" si="40"/>
        <v>1.0499000000000001</v>
      </c>
      <c r="Q2024" s="64">
        <f t="shared" si="41"/>
        <v>0</v>
      </c>
    </row>
    <row r="2025" spans="2:17" x14ac:dyDescent="0.3">
      <c r="B2025" s="69"/>
      <c r="K2025" s="70">
        <v>-0.98682929341958203</v>
      </c>
      <c r="M2025" s="234">
        <f t="shared" si="40"/>
        <v>1.036829293419582</v>
      </c>
      <c r="Q2025" s="64">
        <f t="shared" si="41"/>
        <v>0</v>
      </c>
    </row>
    <row r="2026" spans="2:17" x14ac:dyDescent="0.3">
      <c r="B2026" s="69"/>
      <c r="K2026" s="70">
        <v>-0.98927268255715461</v>
      </c>
      <c r="M2026" s="234">
        <f t="shared" si="40"/>
        <v>1.0392726825571545</v>
      </c>
      <c r="Q2026" s="64">
        <f t="shared" si="41"/>
        <v>0</v>
      </c>
    </row>
    <row r="2027" spans="2:17" x14ac:dyDescent="0.3">
      <c r="B2027" s="69"/>
      <c r="K2027" s="70">
        <v>-0.98470615538846173</v>
      </c>
      <c r="M2027" s="234">
        <f t="shared" si="40"/>
        <v>1.0347061553884618</v>
      </c>
      <c r="Q2027" s="64">
        <f t="shared" si="41"/>
        <v>0</v>
      </c>
    </row>
    <row r="2028" spans="2:17" x14ac:dyDescent="0.3">
      <c r="B2028" s="69"/>
      <c r="K2028" s="70">
        <v>-0.93776849321852285</v>
      </c>
      <c r="M2028" s="234">
        <f t="shared" si="40"/>
        <v>0.98776849321852289</v>
      </c>
      <c r="Q2028" s="64">
        <f t="shared" si="41"/>
        <v>0</v>
      </c>
    </row>
    <row r="2029" spans="2:17" x14ac:dyDescent="0.3">
      <c r="B2029" s="69"/>
      <c r="K2029" s="70">
        <v>-0.92924236331340182</v>
      </c>
      <c r="M2029" s="234">
        <f t="shared" si="40"/>
        <v>0.97924236331340186</v>
      </c>
      <c r="Q2029" s="64">
        <f t="shared" si="41"/>
        <v>0</v>
      </c>
    </row>
    <row r="2030" spans="2:17" x14ac:dyDescent="0.3">
      <c r="B2030" s="69"/>
      <c r="K2030" s="70">
        <v>-0.97537986352939077</v>
      </c>
      <c r="M2030" s="234">
        <f t="shared" si="40"/>
        <v>1.0253798635293907</v>
      </c>
      <c r="Q2030" s="64">
        <f t="shared" si="41"/>
        <v>0</v>
      </c>
    </row>
    <row r="2031" spans="2:17" x14ac:dyDescent="0.3">
      <c r="B2031" s="69"/>
      <c r="K2031" s="70">
        <v>-0.93637534558645863</v>
      </c>
      <c r="M2031" s="234">
        <f t="shared" si="40"/>
        <v>0.98637534558645867</v>
      </c>
      <c r="Q2031" s="64">
        <f t="shared" si="41"/>
        <v>0</v>
      </c>
    </row>
    <row r="2032" spans="2:17" x14ac:dyDescent="0.3">
      <c r="B2032" s="69"/>
      <c r="K2032" s="70">
        <v>-0.9747399803835225</v>
      </c>
      <c r="M2032" s="234">
        <f t="shared" si="40"/>
        <v>1.0247399803835224</v>
      </c>
      <c r="Q2032" s="64">
        <f t="shared" si="41"/>
        <v>0</v>
      </c>
    </row>
    <row r="2033" spans="2:17" x14ac:dyDescent="0.3">
      <c r="B2033" s="69"/>
      <c r="K2033" s="70">
        <v>-0.9618797467521889</v>
      </c>
      <c r="M2033" s="234">
        <f t="shared" si="40"/>
        <v>1.0118797467521889</v>
      </c>
      <c r="Q2033" s="64">
        <f t="shared" si="41"/>
        <v>0</v>
      </c>
    </row>
    <row r="2034" spans="2:17" x14ac:dyDescent="0.3">
      <c r="B2034" s="69"/>
      <c r="K2034" s="70">
        <v>-0.99990000000000001</v>
      </c>
      <c r="M2034" s="234">
        <f t="shared" si="40"/>
        <v>1.0499000000000001</v>
      </c>
      <c r="Q2034" s="64">
        <f t="shared" si="41"/>
        <v>0</v>
      </c>
    </row>
    <row r="2035" spans="2:17" x14ac:dyDescent="0.3">
      <c r="B2035" s="69"/>
      <c r="K2035" s="70">
        <v>-0.99622717999685173</v>
      </c>
      <c r="M2035" s="234">
        <f t="shared" si="40"/>
        <v>1.0462271799968517</v>
      </c>
      <c r="Q2035" s="64">
        <f t="shared" si="41"/>
        <v>0</v>
      </c>
    </row>
    <row r="2036" spans="2:17" x14ac:dyDescent="0.3">
      <c r="B2036" s="69"/>
      <c r="K2036" s="70">
        <v>-0.99102515173745553</v>
      </c>
      <c r="M2036" s="234">
        <f t="shared" si="40"/>
        <v>1.0410251517374556</v>
      </c>
      <c r="Q2036" s="64">
        <f t="shared" si="41"/>
        <v>0</v>
      </c>
    </row>
    <row r="2037" spans="2:17" x14ac:dyDescent="0.3">
      <c r="B2037" s="69"/>
      <c r="K2037" s="70">
        <v>-0.97863731032343604</v>
      </c>
      <c r="M2037" s="234">
        <f t="shared" si="40"/>
        <v>1.0286373103234361</v>
      </c>
      <c r="Q2037" s="64">
        <f t="shared" si="41"/>
        <v>0</v>
      </c>
    </row>
    <row r="2038" spans="2:17" x14ac:dyDescent="0.3">
      <c r="B2038" s="69"/>
      <c r="K2038" s="70">
        <v>-0.94961712133397924</v>
      </c>
      <c r="M2038" s="234">
        <f t="shared" si="40"/>
        <v>0.99961712133397929</v>
      </c>
      <c r="Q2038" s="64">
        <f t="shared" si="41"/>
        <v>0</v>
      </c>
    </row>
    <row r="2039" spans="2:17" x14ac:dyDescent="0.3">
      <c r="B2039" s="69"/>
      <c r="K2039" s="70">
        <v>-0.96305600022050775</v>
      </c>
      <c r="M2039" s="234">
        <f t="shared" si="40"/>
        <v>1.0130560002205078</v>
      </c>
      <c r="Q2039" s="64">
        <f t="shared" si="41"/>
        <v>0</v>
      </c>
    </row>
    <row r="2040" spans="2:17" x14ac:dyDescent="0.3">
      <c r="B2040" s="69"/>
      <c r="K2040" s="70">
        <v>-0.98483338148779032</v>
      </c>
      <c r="M2040" s="234">
        <f t="shared" si="40"/>
        <v>1.0348333814877904</v>
      </c>
      <c r="Q2040" s="64">
        <f t="shared" si="41"/>
        <v>0</v>
      </c>
    </row>
    <row r="2041" spans="2:17" x14ac:dyDescent="0.3">
      <c r="B2041" s="69"/>
      <c r="K2041" s="70">
        <v>-0.97571771535743734</v>
      </c>
      <c r="M2041" s="234">
        <f t="shared" si="40"/>
        <v>1.0257177153574373</v>
      </c>
      <c r="Q2041" s="64">
        <f t="shared" si="41"/>
        <v>0</v>
      </c>
    </row>
    <row r="2042" spans="2:17" x14ac:dyDescent="0.3">
      <c r="B2042" s="69"/>
      <c r="K2042" s="70">
        <v>-0.99990000000000001</v>
      </c>
      <c r="M2042" s="234">
        <f t="shared" si="40"/>
        <v>1.0499000000000001</v>
      </c>
      <c r="Q2042" s="64">
        <f t="shared" si="41"/>
        <v>0</v>
      </c>
    </row>
    <row r="2043" spans="2:17" x14ac:dyDescent="0.3">
      <c r="B2043" s="69"/>
      <c r="K2043" s="70">
        <v>-0.99542883188027154</v>
      </c>
      <c r="M2043" s="234">
        <f t="shared" si="40"/>
        <v>1.0454288318802716</v>
      </c>
      <c r="Q2043" s="64">
        <f t="shared" si="41"/>
        <v>0</v>
      </c>
    </row>
    <row r="2044" spans="2:17" x14ac:dyDescent="0.3">
      <c r="B2044" s="69"/>
      <c r="K2044" s="70">
        <v>-0.99990000000000001</v>
      </c>
      <c r="M2044" s="234">
        <f t="shared" si="40"/>
        <v>1.0499000000000001</v>
      </c>
      <c r="Q2044" s="64">
        <f t="shared" si="41"/>
        <v>0</v>
      </c>
    </row>
    <row r="2045" spans="2:17" x14ac:dyDescent="0.3">
      <c r="B2045" s="69"/>
      <c r="K2045" s="70">
        <v>-0.95599008570861899</v>
      </c>
      <c r="M2045" s="234">
        <f t="shared" si="40"/>
        <v>1.005990085708619</v>
      </c>
      <c r="Q2045" s="64">
        <f t="shared" si="41"/>
        <v>0</v>
      </c>
    </row>
    <row r="2046" spans="2:17" x14ac:dyDescent="0.3">
      <c r="B2046" s="69"/>
      <c r="K2046" s="70">
        <v>-0.9190412230792846</v>
      </c>
      <c r="M2046" s="234">
        <f t="shared" si="40"/>
        <v>0.96904122307928464</v>
      </c>
      <c r="Q2046" s="64">
        <f t="shared" si="41"/>
        <v>0</v>
      </c>
    </row>
    <row r="2047" spans="2:17" x14ac:dyDescent="0.3">
      <c r="B2047" s="69"/>
      <c r="K2047" s="70">
        <v>-0.89623941037130117</v>
      </c>
      <c r="M2047" s="234">
        <f t="shared" si="40"/>
        <v>0.94623941037130122</v>
      </c>
      <c r="Q2047" s="64">
        <f t="shared" si="41"/>
        <v>0</v>
      </c>
    </row>
    <row r="2048" spans="2:17" x14ac:dyDescent="0.3">
      <c r="B2048" s="69"/>
      <c r="K2048" s="70">
        <v>-0.86048494857167135</v>
      </c>
      <c r="M2048" s="234">
        <f t="shared" si="40"/>
        <v>0.91048494857167139</v>
      </c>
      <c r="Q2048" s="64">
        <f t="shared" si="41"/>
        <v>0</v>
      </c>
    </row>
    <row r="2049" spans="2:17" x14ac:dyDescent="0.3">
      <c r="B2049" s="69"/>
      <c r="K2049" s="70">
        <v>-0.9052126934308663</v>
      </c>
      <c r="M2049" s="234">
        <f t="shared" si="40"/>
        <v>0.95521269343086634</v>
      </c>
      <c r="Q2049" s="64">
        <f t="shared" si="41"/>
        <v>0</v>
      </c>
    </row>
    <row r="2050" spans="2:17" x14ac:dyDescent="0.3">
      <c r="B2050" s="69"/>
      <c r="K2050" s="70">
        <v>-0.86923904793234474</v>
      </c>
      <c r="M2050" s="234">
        <f t="shared" si="40"/>
        <v>0.91923904793234479</v>
      </c>
      <c r="Q2050" s="64">
        <f t="shared" si="41"/>
        <v>0</v>
      </c>
    </row>
    <row r="2051" spans="2:17" x14ac:dyDescent="0.3">
      <c r="B2051" s="69"/>
      <c r="K2051" s="70">
        <v>-0.83571537496049753</v>
      </c>
      <c r="M2051" s="234">
        <f t="shared" si="40"/>
        <v>0.88571537496049757</v>
      </c>
      <c r="Q2051" s="64">
        <f t="shared" si="41"/>
        <v>0</v>
      </c>
    </row>
    <row r="2052" spans="2:17" x14ac:dyDescent="0.3">
      <c r="B2052" s="69"/>
      <c r="K2052" s="70">
        <v>-0.86761972298466494</v>
      </c>
      <c r="M2052" s="234">
        <f t="shared" si="40"/>
        <v>0.91761972298466499</v>
      </c>
      <c r="Q2052" s="64">
        <f t="shared" si="41"/>
        <v>0</v>
      </c>
    </row>
    <row r="2053" spans="2:17" x14ac:dyDescent="0.3">
      <c r="B2053" s="69"/>
      <c r="K2053" s="70">
        <v>-0.83624029715938708</v>
      </c>
      <c r="M2053" s="234">
        <f t="shared" si="40"/>
        <v>0.88624029715938712</v>
      </c>
      <c r="Q2053" s="64">
        <f t="shared" si="41"/>
        <v>0</v>
      </c>
    </row>
    <row r="2054" spans="2:17" x14ac:dyDescent="0.3">
      <c r="B2054" s="69"/>
      <c r="K2054" s="70">
        <v>-0.85411329826741289</v>
      </c>
      <c r="M2054" s="234">
        <f t="shared" si="40"/>
        <v>0.90411329826741293</v>
      </c>
      <c r="Q2054" s="64">
        <f t="shared" si="41"/>
        <v>0</v>
      </c>
    </row>
    <row r="2055" spans="2:17" x14ac:dyDescent="0.3">
      <c r="B2055" s="69"/>
      <c r="K2055" s="70">
        <v>-0.87967957606367919</v>
      </c>
      <c r="M2055" s="234">
        <f t="shared" si="40"/>
        <v>0.92967957606367924</v>
      </c>
      <c r="Q2055" s="64">
        <f t="shared" si="41"/>
        <v>0</v>
      </c>
    </row>
    <row r="2056" spans="2:17" x14ac:dyDescent="0.3">
      <c r="B2056" s="69"/>
      <c r="K2056" s="70">
        <v>-0.92639152010032022</v>
      </c>
      <c r="M2056" s="234">
        <f t="shared" si="40"/>
        <v>0.97639152010032026</v>
      </c>
      <c r="Q2056" s="64">
        <f t="shared" si="41"/>
        <v>0</v>
      </c>
    </row>
    <row r="2057" spans="2:17" x14ac:dyDescent="0.3">
      <c r="B2057" s="69"/>
      <c r="K2057" s="70">
        <v>-0.9039756629431337</v>
      </c>
      <c r="M2057" s="234">
        <f t="shared" si="40"/>
        <v>0.95397566294313374</v>
      </c>
      <c r="Q2057" s="64">
        <f t="shared" si="41"/>
        <v>0</v>
      </c>
    </row>
    <row r="2058" spans="2:17" x14ac:dyDescent="0.3">
      <c r="B2058" s="69"/>
      <c r="K2058" s="70">
        <v>-0.90248827321996627</v>
      </c>
      <c r="M2058" s="234">
        <f t="shared" si="40"/>
        <v>0.95248827321996632</v>
      </c>
      <c r="Q2058" s="64">
        <f t="shared" si="41"/>
        <v>0</v>
      </c>
    </row>
    <row r="2059" spans="2:17" x14ac:dyDescent="0.3">
      <c r="B2059" s="69"/>
      <c r="K2059" s="70">
        <v>-0.90354375328805692</v>
      </c>
      <c r="M2059" s="234">
        <f t="shared" si="40"/>
        <v>0.95354375328805696</v>
      </c>
      <c r="Q2059" s="64">
        <f t="shared" si="41"/>
        <v>0</v>
      </c>
    </row>
    <row r="2060" spans="2:17" x14ac:dyDescent="0.3">
      <c r="B2060" s="69"/>
      <c r="K2060" s="70">
        <v>-0.89971616973329138</v>
      </c>
      <c r="M2060" s="234">
        <f t="shared" si="40"/>
        <v>0.94971616973329143</v>
      </c>
      <c r="Q2060" s="64">
        <f t="shared" si="41"/>
        <v>0</v>
      </c>
    </row>
    <row r="2061" spans="2:17" x14ac:dyDescent="0.3">
      <c r="B2061" s="69"/>
      <c r="K2061" s="70">
        <v>-0.93386457613170948</v>
      </c>
      <c r="M2061" s="234">
        <f t="shared" si="40"/>
        <v>0.98386457613170952</v>
      </c>
      <c r="Q2061" s="64">
        <f t="shared" si="41"/>
        <v>0</v>
      </c>
    </row>
    <row r="2062" spans="2:17" x14ac:dyDescent="0.3">
      <c r="B2062" s="69"/>
      <c r="K2062" s="70">
        <v>-0.96223607029169211</v>
      </c>
      <c r="M2062" s="234">
        <f t="shared" si="40"/>
        <v>1.0122360702916922</v>
      </c>
      <c r="Q2062" s="64">
        <f t="shared" si="41"/>
        <v>0</v>
      </c>
    </row>
    <row r="2063" spans="2:17" x14ac:dyDescent="0.3">
      <c r="B2063" s="69"/>
      <c r="K2063" s="70">
        <v>-0.99990000000000001</v>
      </c>
      <c r="M2063" s="234">
        <f t="shared" ref="M2063:M2126" si="42">-K2063+0.05</f>
        <v>1.0499000000000001</v>
      </c>
      <c r="Q2063" s="64">
        <f t="shared" ref="Q2063:Q2126" si="43">G2063*100</f>
        <v>0</v>
      </c>
    </row>
    <row r="2064" spans="2:17" x14ac:dyDescent="0.3">
      <c r="B2064" s="69"/>
      <c r="K2064" s="70">
        <v>-0.99990000000000001</v>
      </c>
      <c r="M2064" s="234">
        <f t="shared" si="42"/>
        <v>1.0499000000000001</v>
      </c>
      <c r="Q2064" s="64">
        <f t="shared" si="43"/>
        <v>0</v>
      </c>
    </row>
    <row r="2065" spans="2:17" x14ac:dyDescent="0.3">
      <c r="B2065" s="69"/>
      <c r="K2065" s="70">
        <v>-0.99990000000000001</v>
      </c>
      <c r="M2065" s="234">
        <f t="shared" si="42"/>
        <v>1.0499000000000001</v>
      </c>
      <c r="Q2065" s="64">
        <f t="shared" si="43"/>
        <v>0</v>
      </c>
    </row>
    <row r="2066" spans="2:17" x14ac:dyDescent="0.3">
      <c r="B2066" s="69"/>
      <c r="K2066" s="70">
        <v>-0.98925346633823308</v>
      </c>
      <c r="M2066" s="234">
        <f t="shared" si="42"/>
        <v>1.0392534663382331</v>
      </c>
      <c r="Q2066" s="64">
        <f t="shared" si="43"/>
        <v>0</v>
      </c>
    </row>
    <row r="2067" spans="2:17" x14ac:dyDescent="0.3">
      <c r="B2067" s="69"/>
      <c r="K2067" s="70">
        <v>-0.94086010880601956</v>
      </c>
      <c r="M2067" s="234">
        <f t="shared" si="42"/>
        <v>0.9908601088060196</v>
      </c>
      <c r="Q2067" s="64">
        <f t="shared" si="43"/>
        <v>0</v>
      </c>
    </row>
    <row r="2068" spans="2:17" x14ac:dyDescent="0.3">
      <c r="B2068" s="69"/>
      <c r="K2068" s="70">
        <v>-0.91857953720291874</v>
      </c>
      <c r="M2068" s="234">
        <f t="shared" si="42"/>
        <v>0.96857953720291878</v>
      </c>
      <c r="Q2068" s="64">
        <f t="shared" si="43"/>
        <v>0</v>
      </c>
    </row>
    <row r="2069" spans="2:17" x14ac:dyDescent="0.3">
      <c r="B2069" s="69"/>
      <c r="K2069" s="70">
        <v>-0.89879890921288619</v>
      </c>
      <c r="M2069" s="234">
        <f t="shared" si="42"/>
        <v>0.94879890921288623</v>
      </c>
      <c r="Q2069" s="64">
        <f t="shared" si="43"/>
        <v>0</v>
      </c>
    </row>
    <row r="2070" spans="2:17" x14ac:dyDescent="0.3">
      <c r="B2070" s="69"/>
      <c r="K2070" s="70">
        <v>-0.92896683963081617</v>
      </c>
      <c r="M2070" s="234">
        <f t="shared" si="42"/>
        <v>0.97896683963081621</v>
      </c>
      <c r="Q2070" s="64">
        <f t="shared" si="43"/>
        <v>0</v>
      </c>
    </row>
    <row r="2071" spans="2:17" x14ac:dyDescent="0.3">
      <c r="B2071" s="69"/>
      <c r="K2071" s="70">
        <v>-0.97545671900643738</v>
      </c>
      <c r="M2071" s="234">
        <f t="shared" si="42"/>
        <v>1.0254567190064374</v>
      </c>
      <c r="Q2071" s="64">
        <f t="shared" si="43"/>
        <v>0</v>
      </c>
    </row>
    <row r="2072" spans="2:17" x14ac:dyDescent="0.3">
      <c r="B2072" s="69"/>
      <c r="K2072" s="70">
        <v>-0.93343817803229667</v>
      </c>
      <c r="M2072" s="234">
        <f t="shared" si="42"/>
        <v>0.98343817803229672</v>
      </c>
      <c r="Q2072" s="64">
        <f t="shared" si="43"/>
        <v>0</v>
      </c>
    </row>
    <row r="2073" spans="2:17" x14ac:dyDescent="0.3">
      <c r="B2073" s="69"/>
      <c r="K2073" s="70">
        <v>-0.95626705874652262</v>
      </c>
      <c r="M2073" s="234">
        <f t="shared" si="42"/>
        <v>1.0062670587465226</v>
      </c>
      <c r="Q2073" s="64">
        <f t="shared" si="43"/>
        <v>0</v>
      </c>
    </row>
    <row r="2074" spans="2:17" x14ac:dyDescent="0.3">
      <c r="B2074" s="69"/>
      <c r="K2074" s="70">
        <v>-0.96620192417458706</v>
      </c>
      <c r="M2074" s="234">
        <f t="shared" si="42"/>
        <v>1.016201924174587</v>
      </c>
      <c r="Q2074" s="64">
        <f t="shared" si="43"/>
        <v>0</v>
      </c>
    </row>
    <row r="2075" spans="2:17" x14ac:dyDescent="0.3">
      <c r="B2075" s="69"/>
      <c r="K2075" s="70">
        <v>-0.97293242977704397</v>
      </c>
      <c r="M2075" s="234">
        <f t="shared" si="42"/>
        <v>1.0229324297770439</v>
      </c>
      <c r="Q2075" s="64">
        <f t="shared" si="43"/>
        <v>0</v>
      </c>
    </row>
    <row r="2076" spans="2:17" x14ac:dyDescent="0.3">
      <c r="B2076" s="69"/>
      <c r="K2076" s="70">
        <v>-0.98678204721675089</v>
      </c>
      <c r="M2076" s="234">
        <f t="shared" si="42"/>
        <v>1.0367820472167508</v>
      </c>
      <c r="Q2076" s="64">
        <f t="shared" si="43"/>
        <v>0</v>
      </c>
    </row>
    <row r="2077" spans="2:17" x14ac:dyDescent="0.3">
      <c r="B2077" s="69"/>
      <c r="K2077" s="70">
        <v>-0.99990000000000001</v>
      </c>
      <c r="M2077" s="234">
        <f t="shared" si="42"/>
        <v>1.0499000000000001</v>
      </c>
      <c r="Q2077" s="64">
        <f t="shared" si="43"/>
        <v>0</v>
      </c>
    </row>
    <row r="2078" spans="2:17" x14ac:dyDescent="0.3">
      <c r="B2078" s="69"/>
      <c r="K2078" s="70">
        <v>-0.98564556068618348</v>
      </c>
      <c r="M2078" s="234">
        <f t="shared" si="42"/>
        <v>1.0356455606861834</v>
      </c>
      <c r="Q2078" s="64">
        <f t="shared" si="43"/>
        <v>0</v>
      </c>
    </row>
    <row r="2079" spans="2:17" x14ac:dyDescent="0.3">
      <c r="B2079" s="69"/>
      <c r="K2079" s="70">
        <v>-0.99990000000000001</v>
      </c>
      <c r="M2079" s="234">
        <f t="shared" si="42"/>
        <v>1.0499000000000001</v>
      </c>
      <c r="Q2079" s="64">
        <f t="shared" si="43"/>
        <v>0</v>
      </c>
    </row>
    <row r="2080" spans="2:17" x14ac:dyDescent="0.3">
      <c r="B2080" s="69"/>
      <c r="K2080" s="70">
        <v>-0.984075354214486</v>
      </c>
      <c r="M2080" s="234">
        <f t="shared" si="42"/>
        <v>1.034075354214486</v>
      </c>
      <c r="Q2080" s="64">
        <f t="shared" si="43"/>
        <v>0</v>
      </c>
    </row>
    <row r="2081" spans="2:17" x14ac:dyDescent="0.3">
      <c r="B2081" s="69"/>
      <c r="K2081" s="70">
        <v>-0.95284020534344249</v>
      </c>
      <c r="M2081" s="234">
        <f t="shared" si="42"/>
        <v>1.0028402053434424</v>
      </c>
      <c r="Q2081" s="64">
        <f t="shared" si="43"/>
        <v>0</v>
      </c>
    </row>
    <row r="2082" spans="2:17" x14ac:dyDescent="0.3">
      <c r="B2082" s="69"/>
      <c r="K2082" s="70">
        <v>-0.974445957706354</v>
      </c>
      <c r="M2082" s="234">
        <f t="shared" si="42"/>
        <v>1.024445957706354</v>
      </c>
      <c r="Q2082" s="64">
        <f t="shared" si="43"/>
        <v>0</v>
      </c>
    </row>
    <row r="2083" spans="2:17" x14ac:dyDescent="0.3">
      <c r="B2083" s="69"/>
      <c r="K2083" s="70">
        <v>-0.92664451214453203</v>
      </c>
      <c r="M2083" s="234">
        <f t="shared" si="42"/>
        <v>0.97664451214453207</v>
      </c>
      <c r="Q2083" s="64">
        <f t="shared" si="43"/>
        <v>0</v>
      </c>
    </row>
    <row r="2084" spans="2:17" x14ac:dyDescent="0.3">
      <c r="B2084" s="69"/>
      <c r="K2084" s="70">
        <v>-0.906212931696744</v>
      </c>
      <c r="M2084" s="234">
        <f t="shared" si="42"/>
        <v>0.95621293169674404</v>
      </c>
      <c r="Q2084" s="64">
        <f t="shared" si="43"/>
        <v>0</v>
      </c>
    </row>
    <row r="2085" spans="2:17" x14ac:dyDescent="0.3">
      <c r="B2085" s="69"/>
      <c r="K2085" s="70">
        <v>-0.87625030024858896</v>
      </c>
      <c r="M2085" s="234">
        <f t="shared" si="42"/>
        <v>0.92625030024858901</v>
      </c>
      <c r="Q2085" s="64">
        <f t="shared" si="43"/>
        <v>0</v>
      </c>
    </row>
    <row r="2086" spans="2:17" x14ac:dyDescent="0.3">
      <c r="B2086" s="69"/>
      <c r="K2086" s="70">
        <v>-0.84531817245779706</v>
      </c>
      <c r="M2086" s="234">
        <f t="shared" si="42"/>
        <v>0.8953181724577971</v>
      </c>
      <c r="Q2086" s="64">
        <f t="shared" si="43"/>
        <v>0</v>
      </c>
    </row>
    <row r="2087" spans="2:17" x14ac:dyDescent="0.3">
      <c r="B2087" s="69"/>
      <c r="K2087" s="70">
        <v>-0.83209356896544839</v>
      </c>
      <c r="M2087" s="234">
        <f t="shared" si="42"/>
        <v>0.88209356896544844</v>
      </c>
      <c r="Q2087" s="64">
        <f t="shared" si="43"/>
        <v>0</v>
      </c>
    </row>
    <row r="2088" spans="2:17" x14ac:dyDescent="0.3">
      <c r="B2088" s="69"/>
      <c r="K2088" s="70">
        <v>-0.79630128874192563</v>
      </c>
      <c r="M2088" s="234">
        <f t="shared" si="42"/>
        <v>0.84630128874192567</v>
      </c>
      <c r="Q2088" s="64">
        <f t="shared" si="43"/>
        <v>0</v>
      </c>
    </row>
    <row r="2089" spans="2:17" x14ac:dyDescent="0.3">
      <c r="B2089" s="69"/>
      <c r="K2089" s="70">
        <v>-0.83187662804297058</v>
      </c>
      <c r="M2089" s="234">
        <f t="shared" si="42"/>
        <v>0.88187662804297062</v>
      </c>
      <c r="Q2089" s="64">
        <f t="shared" si="43"/>
        <v>0</v>
      </c>
    </row>
    <row r="2090" spans="2:17" x14ac:dyDescent="0.3">
      <c r="B2090" s="69"/>
      <c r="K2090" s="70">
        <v>-0.84216201717434336</v>
      </c>
      <c r="M2090" s="234">
        <f t="shared" si="42"/>
        <v>0.8921620171743434</v>
      </c>
      <c r="Q2090" s="64">
        <f t="shared" si="43"/>
        <v>0</v>
      </c>
    </row>
    <row r="2091" spans="2:17" x14ac:dyDescent="0.3">
      <c r="B2091" s="69"/>
      <c r="K2091" s="70">
        <v>-0.84175976237060002</v>
      </c>
      <c r="M2091" s="234">
        <f t="shared" si="42"/>
        <v>0.89175976237060006</v>
      </c>
      <c r="Q2091" s="64">
        <f t="shared" si="43"/>
        <v>0</v>
      </c>
    </row>
    <row r="2092" spans="2:17" x14ac:dyDescent="0.3">
      <c r="B2092" s="69"/>
      <c r="K2092" s="70">
        <v>-0.8759381584066539</v>
      </c>
      <c r="M2092" s="234">
        <f t="shared" si="42"/>
        <v>0.92593815840665394</v>
      </c>
      <c r="Q2092" s="64">
        <f t="shared" si="43"/>
        <v>0</v>
      </c>
    </row>
    <row r="2093" spans="2:17" x14ac:dyDescent="0.3">
      <c r="B2093" s="69"/>
      <c r="K2093" s="70">
        <v>-0.84381196532730163</v>
      </c>
      <c r="M2093" s="234">
        <f t="shared" si="42"/>
        <v>0.89381196532730167</v>
      </c>
      <c r="Q2093" s="64">
        <f t="shared" si="43"/>
        <v>0</v>
      </c>
    </row>
    <row r="2094" spans="2:17" x14ac:dyDescent="0.3">
      <c r="B2094" s="69"/>
      <c r="K2094" s="70">
        <v>-0.8406413841973599</v>
      </c>
      <c r="M2094" s="234">
        <f t="shared" si="42"/>
        <v>0.89064138419735994</v>
      </c>
      <c r="Q2094" s="64">
        <f t="shared" si="43"/>
        <v>0</v>
      </c>
    </row>
    <row r="2095" spans="2:17" x14ac:dyDescent="0.3">
      <c r="B2095" s="69"/>
      <c r="K2095" s="70">
        <v>-0.79479474632663882</v>
      </c>
      <c r="M2095" s="234">
        <f t="shared" si="42"/>
        <v>0.84479474632663887</v>
      </c>
      <c r="Q2095" s="64">
        <f t="shared" si="43"/>
        <v>0</v>
      </c>
    </row>
    <row r="2096" spans="2:17" x14ac:dyDescent="0.3">
      <c r="B2096" s="69"/>
      <c r="K2096" s="70">
        <v>-0.7648768149422317</v>
      </c>
      <c r="M2096" s="234">
        <f t="shared" si="42"/>
        <v>0.81487681494223174</v>
      </c>
      <c r="Q2096" s="64">
        <f t="shared" si="43"/>
        <v>0</v>
      </c>
    </row>
    <row r="2097" spans="2:17" x14ac:dyDescent="0.3">
      <c r="B2097" s="69"/>
      <c r="K2097" s="70">
        <v>-0.78164041133751438</v>
      </c>
      <c r="M2097" s="234">
        <f t="shared" si="42"/>
        <v>0.83164041133751443</v>
      </c>
      <c r="Q2097" s="64">
        <f t="shared" si="43"/>
        <v>0</v>
      </c>
    </row>
    <row r="2098" spans="2:17" x14ac:dyDescent="0.3">
      <c r="B2098" s="69"/>
      <c r="K2098" s="70">
        <v>-0.82302306659333635</v>
      </c>
      <c r="M2098" s="234">
        <f t="shared" si="42"/>
        <v>0.87302306659333639</v>
      </c>
      <c r="Q2098" s="64">
        <f t="shared" si="43"/>
        <v>0</v>
      </c>
    </row>
    <row r="2099" spans="2:17" x14ac:dyDescent="0.3">
      <c r="B2099" s="69"/>
      <c r="K2099" s="70">
        <v>-0.80846127066808271</v>
      </c>
      <c r="M2099" s="234">
        <f t="shared" si="42"/>
        <v>0.85846127066808275</v>
      </c>
      <c r="Q2099" s="64">
        <f t="shared" si="43"/>
        <v>0</v>
      </c>
    </row>
    <row r="2100" spans="2:17" x14ac:dyDescent="0.3">
      <c r="B2100" s="69"/>
      <c r="K2100" s="70">
        <v>-0.75853006291689173</v>
      </c>
      <c r="M2100" s="234">
        <f t="shared" si="42"/>
        <v>0.80853006291689178</v>
      </c>
      <c r="Q2100" s="64">
        <f t="shared" si="43"/>
        <v>0</v>
      </c>
    </row>
    <row r="2101" spans="2:17" x14ac:dyDescent="0.3">
      <c r="B2101" s="69"/>
      <c r="K2101" s="70">
        <v>-0.72829445016315486</v>
      </c>
      <c r="M2101" s="234">
        <f t="shared" si="42"/>
        <v>0.77829445016315491</v>
      </c>
      <c r="Q2101" s="64">
        <f t="shared" si="43"/>
        <v>0</v>
      </c>
    </row>
    <row r="2102" spans="2:17" x14ac:dyDescent="0.3">
      <c r="B2102" s="69"/>
      <c r="K2102" s="70">
        <v>-0.75074911433534341</v>
      </c>
      <c r="M2102" s="234">
        <f t="shared" si="42"/>
        <v>0.80074911433534346</v>
      </c>
      <c r="Q2102" s="64">
        <f t="shared" si="43"/>
        <v>0</v>
      </c>
    </row>
    <row r="2103" spans="2:17" x14ac:dyDescent="0.3">
      <c r="B2103" s="69"/>
      <c r="K2103" s="70">
        <v>-0.78222418227725787</v>
      </c>
      <c r="M2103" s="234">
        <f t="shared" si="42"/>
        <v>0.83222418227725792</v>
      </c>
      <c r="Q2103" s="64">
        <f t="shared" si="43"/>
        <v>0</v>
      </c>
    </row>
    <row r="2104" spans="2:17" x14ac:dyDescent="0.3">
      <c r="B2104" s="69"/>
      <c r="K2104" s="70">
        <v>-0.81261661542881281</v>
      </c>
      <c r="M2104" s="234">
        <f t="shared" si="42"/>
        <v>0.86261661542881285</v>
      </c>
      <c r="Q2104" s="64">
        <f t="shared" si="43"/>
        <v>0</v>
      </c>
    </row>
    <row r="2105" spans="2:17" x14ac:dyDescent="0.3">
      <c r="B2105" s="69"/>
      <c r="K2105" s="70">
        <v>-0.83021005999952946</v>
      </c>
      <c r="M2105" s="234">
        <f t="shared" si="42"/>
        <v>0.8802100599995295</v>
      </c>
      <c r="Q2105" s="64">
        <f t="shared" si="43"/>
        <v>0</v>
      </c>
    </row>
    <row r="2106" spans="2:17" x14ac:dyDescent="0.3">
      <c r="B2106" s="69"/>
      <c r="K2106" s="70">
        <v>-0.81641418445887359</v>
      </c>
      <c r="M2106" s="234">
        <f t="shared" si="42"/>
        <v>0.86641418445887364</v>
      </c>
      <c r="Q2106" s="64">
        <f t="shared" si="43"/>
        <v>0</v>
      </c>
    </row>
    <row r="2107" spans="2:17" x14ac:dyDescent="0.3">
      <c r="B2107" s="69"/>
      <c r="K2107" s="70">
        <v>-0.83523416144225537</v>
      </c>
      <c r="M2107" s="234">
        <f t="shared" si="42"/>
        <v>0.88523416144225542</v>
      </c>
      <c r="Q2107" s="64">
        <f t="shared" si="43"/>
        <v>0</v>
      </c>
    </row>
    <row r="2108" spans="2:17" x14ac:dyDescent="0.3">
      <c r="B2108" s="69"/>
      <c r="K2108" s="70">
        <v>-0.87607459622085226</v>
      </c>
      <c r="M2108" s="234">
        <f t="shared" si="42"/>
        <v>0.92607459622085231</v>
      </c>
      <c r="Q2108" s="64">
        <f t="shared" si="43"/>
        <v>0</v>
      </c>
    </row>
    <row r="2109" spans="2:17" x14ac:dyDescent="0.3">
      <c r="B2109" s="69"/>
      <c r="K2109" s="70">
        <v>-0.87488986826176374</v>
      </c>
      <c r="M2109" s="234">
        <f t="shared" si="42"/>
        <v>0.92488986826176378</v>
      </c>
      <c r="Q2109" s="64">
        <f t="shared" si="43"/>
        <v>0</v>
      </c>
    </row>
    <row r="2110" spans="2:17" x14ac:dyDescent="0.3">
      <c r="B2110" s="69"/>
      <c r="K2110" s="70">
        <v>-0.85073231461695775</v>
      </c>
      <c r="M2110" s="234">
        <f t="shared" si="42"/>
        <v>0.9007323146169578</v>
      </c>
      <c r="Q2110" s="64">
        <f t="shared" si="43"/>
        <v>0</v>
      </c>
    </row>
    <row r="2111" spans="2:17" x14ac:dyDescent="0.3">
      <c r="B2111" s="69"/>
      <c r="K2111" s="70">
        <v>-0.87130153181727343</v>
      </c>
      <c r="M2111" s="234">
        <f t="shared" si="42"/>
        <v>0.92130153181727348</v>
      </c>
      <c r="Q2111" s="64">
        <f t="shared" si="43"/>
        <v>0</v>
      </c>
    </row>
    <row r="2112" spans="2:17" x14ac:dyDescent="0.3">
      <c r="B2112" s="69"/>
      <c r="K2112" s="70">
        <v>-0.89300378836880878</v>
      </c>
      <c r="M2112" s="234">
        <f t="shared" si="42"/>
        <v>0.94300378836880883</v>
      </c>
      <c r="Q2112" s="64">
        <f t="shared" si="43"/>
        <v>0</v>
      </c>
    </row>
    <row r="2113" spans="2:17" x14ac:dyDescent="0.3">
      <c r="B2113" s="69"/>
      <c r="K2113" s="70">
        <v>-0.90330744857683143</v>
      </c>
      <c r="M2113" s="234">
        <f t="shared" si="42"/>
        <v>0.95330744857683147</v>
      </c>
      <c r="Q2113" s="64">
        <f t="shared" si="43"/>
        <v>0</v>
      </c>
    </row>
    <row r="2114" spans="2:17" x14ac:dyDescent="0.3">
      <c r="B2114" s="69"/>
      <c r="K2114" s="70">
        <v>-0.94504378389375032</v>
      </c>
      <c r="M2114" s="234">
        <f t="shared" si="42"/>
        <v>0.99504378389375037</v>
      </c>
      <c r="Q2114" s="64">
        <f t="shared" si="43"/>
        <v>0</v>
      </c>
    </row>
    <row r="2115" spans="2:17" x14ac:dyDescent="0.3">
      <c r="B2115" s="69"/>
      <c r="K2115" s="70">
        <v>-0.94816614312777536</v>
      </c>
      <c r="M2115" s="234">
        <f t="shared" si="42"/>
        <v>0.99816614312777541</v>
      </c>
      <c r="Q2115" s="64">
        <f t="shared" si="43"/>
        <v>0</v>
      </c>
    </row>
    <row r="2116" spans="2:17" x14ac:dyDescent="0.3">
      <c r="B2116" s="69"/>
      <c r="K2116" s="70">
        <v>-0.95098964855148849</v>
      </c>
      <c r="M2116" s="234">
        <f t="shared" si="42"/>
        <v>1.0009896485514884</v>
      </c>
      <c r="Q2116" s="64">
        <f t="shared" si="43"/>
        <v>0</v>
      </c>
    </row>
    <row r="2117" spans="2:17" x14ac:dyDescent="0.3">
      <c r="B2117" s="69"/>
      <c r="K2117" s="70">
        <v>-0.92347277799766203</v>
      </c>
      <c r="M2117" s="234">
        <f t="shared" si="42"/>
        <v>0.97347277799766208</v>
      </c>
      <c r="Q2117" s="64">
        <f t="shared" si="43"/>
        <v>0</v>
      </c>
    </row>
    <row r="2118" spans="2:17" x14ac:dyDescent="0.3">
      <c r="B2118" s="69"/>
      <c r="K2118" s="70">
        <v>-0.94912704365569944</v>
      </c>
      <c r="M2118" s="234">
        <f t="shared" si="42"/>
        <v>0.99912704365569949</v>
      </c>
      <c r="Q2118" s="64">
        <f t="shared" si="43"/>
        <v>0</v>
      </c>
    </row>
    <row r="2119" spans="2:17" x14ac:dyDescent="0.3">
      <c r="B2119" s="69"/>
      <c r="K2119" s="70">
        <v>-0.98091200430462155</v>
      </c>
      <c r="M2119" s="234">
        <f t="shared" si="42"/>
        <v>1.0309120043046216</v>
      </c>
      <c r="Q2119" s="64">
        <f t="shared" si="43"/>
        <v>0</v>
      </c>
    </row>
    <row r="2120" spans="2:17" x14ac:dyDescent="0.3">
      <c r="B2120" s="69"/>
      <c r="K2120" s="70">
        <v>-0.99990000000000001</v>
      </c>
      <c r="M2120" s="234">
        <f t="shared" si="42"/>
        <v>1.0499000000000001</v>
      </c>
      <c r="Q2120" s="64">
        <f t="shared" si="43"/>
        <v>0</v>
      </c>
    </row>
    <row r="2121" spans="2:17" x14ac:dyDescent="0.3">
      <c r="B2121" s="69"/>
      <c r="K2121" s="70">
        <v>-0.97485678350295324</v>
      </c>
      <c r="M2121" s="234">
        <f t="shared" si="42"/>
        <v>1.0248567835029532</v>
      </c>
      <c r="Q2121" s="64">
        <f t="shared" si="43"/>
        <v>0</v>
      </c>
    </row>
    <row r="2122" spans="2:17" x14ac:dyDescent="0.3">
      <c r="B2122" s="69"/>
      <c r="K2122" s="70">
        <v>-0.9768056704742103</v>
      </c>
      <c r="M2122" s="234">
        <f t="shared" si="42"/>
        <v>1.0268056704742103</v>
      </c>
      <c r="Q2122" s="64">
        <f t="shared" si="43"/>
        <v>0</v>
      </c>
    </row>
    <row r="2123" spans="2:17" x14ac:dyDescent="0.3">
      <c r="B2123" s="69"/>
      <c r="K2123" s="70">
        <v>-0.93500508589393561</v>
      </c>
      <c r="M2123" s="234">
        <f t="shared" si="42"/>
        <v>0.98500508589393565</v>
      </c>
      <c r="Q2123" s="64">
        <f t="shared" si="43"/>
        <v>0</v>
      </c>
    </row>
    <row r="2124" spans="2:17" x14ac:dyDescent="0.3">
      <c r="B2124" s="69"/>
      <c r="K2124" s="70">
        <v>-0.98371523919754988</v>
      </c>
      <c r="M2124" s="234">
        <f t="shared" si="42"/>
        <v>1.0337152391975499</v>
      </c>
      <c r="Q2124" s="64">
        <f t="shared" si="43"/>
        <v>0</v>
      </c>
    </row>
    <row r="2125" spans="2:17" x14ac:dyDescent="0.3">
      <c r="B2125" s="69"/>
      <c r="K2125" s="70">
        <v>-0.99990000000000001</v>
      </c>
      <c r="M2125" s="234">
        <f t="shared" si="42"/>
        <v>1.0499000000000001</v>
      </c>
      <c r="Q2125" s="64">
        <f t="shared" si="43"/>
        <v>0</v>
      </c>
    </row>
    <row r="2126" spans="2:17" x14ac:dyDescent="0.3">
      <c r="B2126" s="69"/>
      <c r="K2126" s="70">
        <v>-0.96412640220765744</v>
      </c>
      <c r="M2126" s="234">
        <f t="shared" si="42"/>
        <v>1.0141264022076575</v>
      </c>
      <c r="Q2126" s="64">
        <f t="shared" si="43"/>
        <v>0</v>
      </c>
    </row>
    <row r="2127" spans="2:17" x14ac:dyDescent="0.3">
      <c r="B2127" s="69"/>
      <c r="K2127" s="70">
        <v>-0.99990000000000001</v>
      </c>
      <c r="M2127" s="234">
        <f t="shared" ref="M2127:M2190" si="44">-K2127+0.05</f>
        <v>1.0499000000000001</v>
      </c>
      <c r="Q2127" s="64">
        <f t="shared" ref="Q2127:Q2190" si="45">G2127*100</f>
        <v>0</v>
      </c>
    </row>
    <row r="2128" spans="2:17" x14ac:dyDescent="0.3">
      <c r="B2128" s="69"/>
      <c r="K2128" s="70">
        <v>-0.98804587881287764</v>
      </c>
      <c r="M2128" s="234">
        <f t="shared" si="44"/>
        <v>1.0380458788128777</v>
      </c>
      <c r="Q2128" s="64">
        <f t="shared" si="45"/>
        <v>0</v>
      </c>
    </row>
    <row r="2129" spans="2:17" x14ac:dyDescent="0.3">
      <c r="B2129" s="69"/>
      <c r="K2129" s="70">
        <v>-0.96400690529733157</v>
      </c>
      <c r="M2129" s="234">
        <f t="shared" si="44"/>
        <v>1.0140069052973315</v>
      </c>
      <c r="Q2129" s="64">
        <f t="shared" si="45"/>
        <v>0</v>
      </c>
    </row>
    <row r="2130" spans="2:17" x14ac:dyDescent="0.3">
      <c r="B2130" s="69"/>
      <c r="K2130" s="70">
        <v>-0.9507892420058881</v>
      </c>
      <c r="M2130" s="234">
        <f t="shared" si="44"/>
        <v>1.0007892420058881</v>
      </c>
      <c r="Q2130" s="64">
        <f t="shared" si="45"/>
        <v>0</v>
      </c>
    </row>
    <row r="2131" spans="2:17" x14ac:dyDescent="0.3">
      <c r="B2131" s="69"/>
      <c r="K2131" s="70">
        <v>-0.92072596784099092</v>
      </c>
      <c r="M2131" s="234">
        <f t="shared" si="44"/>
        <v>0.97072596784099097</v>
      </c>
      <c r="Q2131" s="64">
        <f t="shared" si="45"/>
        <v>0</v>
      </c>
    </row>
    <row r="2132" spans="2:17" x14ac:dyDescent="0.3">
      <c r="B2132" s="69"/>
      <c r="K2132" s="70">
        <v>-0.91464848265506726</v>
      </c>
      <c r="M2132" s="234">
        <f t="shared" si="44"/>
        <v>0.96464848265506731</v>
      </c>
      <c r="Q2132" s="64">
        <f t="shared" si="45"/>
        <v>0</v>
      </c>
    </row>
    <row r="2133" spans="2:17" x14ac:dyDescent="0.3">
      <c r="B2133" s="69"/>
      <c r="K2133" s="70">
        <v>-0.86996585225031753</v>
      </c>
      <c r="M2133" s="234">
        <f t="shared" si="44"/>
        <v>0.91996585225031757</v>
      </c>
      <c r="Q2133" s="64">
        <f t="shared" si="45"/>
        <v>0</v>
      </c>
    </row>
    <row r="2134" spans="2:17" x14ac:dyDescent="0.3">
      <c r="B2134" s="69"/>
      <c r="K2134" s="70">
        <v>-0.88183749649865883</v>
      </c>
      <c r="M2134" s="234">
        <f t="shared" si="44"/>
        <v>0.93183749649865888</v>
      </c>
      <c r="Q2134" s="64">
        <f t="shared" si="45"/>
        <v>0</v>
      </c>
    </row>
    <row r="2135" spans="2:17" x14ac:dyDescent="0.3">
      <c r="B2135" s="69"/>
      <c r="K2135" s="70">
        <v>-0.92703108301796955</v>
      </c>
      <c r="M2135" s="234">
        <f t="shared" si="44"/>
        <v>0.97703108301796959</v>
      </c>
      <c r="Q2135" s="64">
        <f t="shared" si="45"/>
        <v>0</v>
      </c>
    </row>
    <row r="2136" spans="2:17" x14ac:dyDescent="0.3">
      <c r="B2136" s="69"/>
      <c r="K2136" s="70">
        <v>-0.96186549373661601</v>
      </c>
      <c r="M2136" s="234">
        <f t="shared" si="44"/>
        <v>1.0118654937366161</v>
      </c>
      <c r="Q2136" s="64">
        <f t="shared" si="45"/>
        <v>0</v>
      </c>
    </row>
    <row r="2137" spans="2:17" x14ac:dyDescent="0.3">
      <c r="B2137" s="69"/>
      <c r="K2137" s="70">
        <v>-0.93671376887105318</v>
      </c>
      <c r="M2137" s="234">
        <f t="shared" si="44"/>
        <v>0.98671376887105322</v>
      </c>
      <c r="Q2137" s="64">
        <f t="shared" si="45"/>
        <v>0</v>
      </c>
    </row>
    <row r="2138" spans="2:17" x14ac:dyDescent="0.3">
      <c r="B2138" s="69"/>
      <c r="K2138" s="70">
        <v>-0.95230025744680824</v>
      </c>
      <c r="M2138" s="234">
        <f t="shared" si="44"/>
        <v>1.0023002574468083</v>
      </c>
      <c r="Q2138" s="64">
        <f t="shared" si="45"/>
        <v>0</v>
      </c>
    </row>
    <row r="2139" spans="2:17" x14ac:dyDescent="0.3">
      <c r="B2139" s="69"/>
      <c r="K2139" s="70">
        <v>-0.97569393464463638</v>
      </c>
      <c r="M2139" s="234">
        <f t="shared" si="44"/>
        <v>1.0256939346446363</v>
      </c>
      <c r="Q2139" s="64">
        <f t="shared" si="45"/>
        <v>0</v>
      </c>
    </row>
    <row r="2140" spans="2:17" x14ac:dyDescent="0.3">
      <c r="B2140" s="69"/>
      <c r="K2140" s="70">
        <v>-0.9374199702924273</v>
      </c>
      <c r="M2140" s="234">
        <f t="shared" si="44"/>
        <v>0.98741997029242734</v>
      </c>
      <c r="Q2140" s="64">
        <f t="shared" si="45"/>
        <v>0</v>
      </c>
    </row>
    <row r="2141" spans="2:17" x14ac:dyDescent="0.3">
      <c r="B2141" s="69"/>
      <c r="K2141" s="70">
        <v>-0.93387828300896203</v>
      </c>
      <c r="M2141" s="234">
        <f t="shared" si="44"/>
        <v>0.98387828300896207</v>
      </c>
      <c r="Q2141" s="64">
        <f t="shared" si="45"/>
        <v>0</v>
      </c>
    </row>
    <row r="2142" spans="2:17" x14ac:dyDescent="0.3">
      <c r="B2142" s="69"/>
      <c r="K2142" s="70">
        <v>-0.89877005288145417</v>
      </c>
      <c r="M2142" s="234">
        <f t="shared" si="44"/>
        <v>0.94877005288145422</v>
      </c>
      <c r="Q2142" s="64">
        <f t="shared" si="45"/>
        <v>0</v>
      </c>
    </row>
    <row r="2143" spans="2:17" x14ac:dyDescent="0.3">
      <c r="B2143" s="69"/>
      <c r="K2143" s="70">
        <v>-0.86124564527574543</v>
      </c>
      <c r="M2143" s="234">
        <f t="shared" si="44"/>
        <v>0.91124564527574548</v>
      </c>
      <c r="Q2143" s="64">
        <f t="shared" si="45"/>
        <v>0</v>
      </c>
    </row>
    <row r="2144" spans="2:17" x14ac:dyDescent="0.3">
      <c r="B2144" s="69"/>
      <c r="K2144" s="70">
        <v>-0.84175709310189362</v>
      </c>
      <c r="M2144" s="234">
        <f t="shared" si="44"/>
        <v>0.89175709310189366</v>
      </c>
      <c r="Q2144" s="64">
        <f t="shared" si="45"/>
        <v>0</v>
      </c>
    </row>
    <row r="2145" spans="2:17" x14ac:dyDescent="0.3">
      <c r="B2145" s="69"/>
      <c r="K2145" s="70">
        <v>-0.87770019080341766</v>
      </c>
      <c r="M2145" s="234">
        <f t="shared" si="44"/>
        <v>0.9277001908034177</v>
      </c>
      <c r="Q2145" s="64">
        <f t="shared" si="45"/>
        <v>0</v>
      </c>
    </row>
    <row r="2146" spans="2:17" x14ac:dyDescent="0.3">
      <c r="B2146" s="69"/>
      <c r="K2146" s="70">
        <v>-0.90356078811511109</v>
      </c>
      <c r="M2146" s="234">
        <f t="shared" si="44"/>
        <v>0.95356078811511114</v>
      </c>
      <c r="Q2146" s="64">
        <f t="shared" si="45"/>
        <v>0</v>
      </c>
    </row>
    <row r="2147" spans="2:17" x14ac:dyDescent="0.3">
      <c r="B2147" s="69"/>
      <c r="K2147" s="70">
        <v>-0.92874083075875602</v>
      </c>
      <c r="M2147" s="234">
        <f t="shared" si="44"/>
        <v>0.97874083075875606</v>
      </c>
      <c r="Q2147" s="64">
        <f t="shared" si="45"/>
        <v>0</v>
      </c>
    </row>
    <row r="2148" spans="2:17" x14ac:dyDescent="0.3">
      <c r="B2148" s="69"/>
      <c r="K2148" s="70">
        <v>-0.97744543454853183</v>
      </c>
      <c r="M2148" s="234">
        <f t="shared" si="44"/>
        <v>1.0274454345485318</v>
      </c>
      <c r="Q2148" s="64">
        <f t="shared" si="45"/>
        <v>0</v>
      </c>
    </row>
    <row r="2149" spans="2:17" x14ac:dyDescent="0.3">
      <c r="B2149" s="69"/>
      <c r="K2149" s="70">
        <v>-0.99990000000000001</v>
      </c>
      <c r="M2149" s="234">
        <f t="shared" si="44"/>
        <v>1.0499000000000001</v>
      </c>
      <c r="Q2149" s="64">
        <f t="shared" si="45"/>
        <v>0</v>
      </c>
    </row>
    <row r="2150" spans="2:17" x14ac:dyDescent="0.3">
      <c r="B2150" s="69"/>
      <c r="K2150" s="70">
        <v>-0.99990000000000001</v>
      </c>
      <c r="M2150" s="234">
        <f t="shared" si="44"/>
        <v>1.0499000000000001</v>
      </c>
      <c r="Q2150" s="64">
        <f t="shared" si="45"/>
        <v>0</v>
      </c>
    </row>
    <row r="2151" spans="2:17" x14ac:dyDescent="0.3">
      <c r="B2151" s="69"/>
      <c r="K2151" s="70">
        <v>-0.99990000000000001</v>
      </c>
      <c r="M2151" s="234">
        <f t="shared" si="44"/>
        <v>1.0499000000000001</v>
      </c>
      <c r="Q2151" s="64">
        <f t="shared" si="45"/>
        <v>0</v>
      </c>
    </row>
    <row r="2152" spans="2:17" x14ac:dyDescent="0.3">
      <c r="B2152" s="69"/>
      <c r="K2152" s="70">
        <v>-0.99990000000000001</v>
      </c>
      <c r="M2152" s="234">
        <f t="shared" si="44"/>
        <v>1.0499000000000001</v>
      </c>
      <c r="Q2152" s="64">
        <f t="shared" si="45"/>
        <v>0</v>
      </c>
    </row>
    <row r="2153" spans="2:17" x14ac:dyDescent="0.3">
      <c r="B2153" s="69"/>
      <c r="K2153" s="70">
        <v>-0.96761275737554042</v>
      </c>
      <c r="M2153" s="234">
        <f t="shared" si="44"/>
        <v>1.0176127573755405</v>
      </c>
      <c r="Q2153" s="64">
        <f t="shared" si="45"/>
        <v>0</v>
      </c>
    </row>
    <row r="2154" spans="2:17" x14ac:dyDescent="0.3">
      <c r="B2154" s="69"/>
      <c r="K2154" s="70">
        <v>-0.93064028793408604</v>
      </c>
      <c r="M2154" s="234">
        <f t="shared" si="44"/>
        <v>0.98064028793408609</v>
      </c>
      <c r="Q2154" s="64">
        <f t="shared" si="45"/>
        <v>0</v>
      </c>
    </row>
    <row r="2155" spans="2:17" x14ac:dyDescent="0.3">
      <c r="B2155" s="69"/>
      <c r="K2155" s="70">
        <v>-0.92894886222608819</v>
      </c>
      <c r="M2155" s="234">
        <f t="shared" si="44"/>
        <v>0.97894886222608823</v>
      </c>
      <c r="Q2155" s="64">
        <f t="shared" si="45"/>
        <v>0</v>
      </c>
    </row>
    <row r="2156" spans="2:17" x14ac:dyDescent="0.3">
      <c r="B2156" s="69"/>
      <c r="K2156" s="70">
        <v>-0.88665078578206102</v>
      </c>
      <c r="M2156" s="234">
        <f t="shared" si="44"/>
        <v>0.93665078578206107</v>
      </c>
      <c r="Q2156" s="64">
        <f t="shared" si="45"/>
        <v>0</v>
      </c>
    </row>
    <row r="2157" spans="2:17" x14ac:dyDescent="0.3">
      <c r="B2157" s="69"/>
      <c r="K2157" s="70">
        <v>-0.84405538971704042</v>
      </c>
      <c r="M2157" s="234">
        <f t="shared" si="44"/>
        <v>0.89405538971704046</v>
      </c>
      <c r="Q2157" s="64">
        <f t="shared" si="45"/>
        <v>0</v>
      </c>
    </row>
    <row r="2158" spans="2:17" x14ac:dyDescent="0.3">
      <c r="B2158" s="69"/>
      <c r="K2158" s="70">
        <v>-0.85640413385879466</v>
      </c>
      <c r="M2158" s="234">
        <f t="shared" si="44"/>
        <v>0.9064041338587947</v>
      </c>
      <c r="Q2158" s="64">
        <f t="shared" si="45"/>
        <v>0</v>
      </c>
    </row>
    <row r="2159" spans="2:17" x14ac:dyDescent="0.3">
      <c r="B2159" s="69"/>
      <c r="K2159" s="70">
        <v>-0.81010736877452472</v>
      </c>
      <c r="M2159" s="234">
        <f t="shared" si="44"/>
        <v>0.86010736877452476</v>
      </c>
      <c r="Q2159" s="64">
        <f t="shared" si="45"/>
        <v>0</v>
      </c>
    </row>
    <row r="2160" spans="2:17" x14ac:dyDescent="0.3">
      <c r="B2160" s="69"/>
      <c r="K2160" s="70">
        <v>-0.84958957734964791</v>
      </c>
      <c r="M2160" s="234">
        <f t="shared" si="44"/>
        <v>0.89958957734964795</v>
      </c>
      <c r="Q2160" s="64">
        <f t="shared" si="45"/>
        <v>0</v>
      </c>
    </row>
    <row r="2161" spans="2:17" x14ac:dyDescent="0.3">
      <c r="B2161" s="69"/>
      <c r="K2161" s="70">
        <v>-0.85224886757626372</v>
      </c>
      <c r="M2161" s="234">
        <f t="shared" si="44"/>
        <v>0.90224886757626377</v>
      </c>
      <c r="Q2161" s="64">
        <f t="shared" si="45"/>
        <v>0</v>
      </c>
    </row>
    <row r="2162" spans="2:17" x14ac:dyDescent="0.3">
      <c r="B2162" s="69"/>
      <c r="K2162" s="70">
        <v>-0.83830071575640708</v>
      </c>
      <c r="M2162" s="234">
        <f t="shared" si="44"/>
        <v>0.88830071575640712</v>
      </c>
      <c r="Q2162" s="64">
        <f t="shared" si="45"/>
        <v>0</v>
      </c>
    </row>
    <row r="2163" spans="2:17" x14ac:dyDescent="0.3">
      <c r="B2163" s="69"/>
      <c r="K2163" s="70">
        <v>-0.7931703900897219</v>
      </c>
      <c r="M2163" s="234">
        <f t="shared" si="44"/>
        <v>0.84317039008972194</v>
      </c>
      <c r="Q2163" s="64">
        <f t="shared" si="45"/>
        <v>0</v>
      </c>
    </row>
    <row r="2164" spans="2:17" x14ac:dyDescent="0.3">
      <c r="B2164" s="69"/>
      <c r="K2164" s="70">
        <v>-0.80345609748580638</v>
      </c>
      <c r="M2164" s="234">
        <f t="shared" si="44"/>
        <v>0.85345609748580642</v>
      </c>
      <c r="Q2164" s="64">
        <f t="shared" si="45"/>
        <v>0</v>
      </c>
    </row>
    <row r="2165" spans="2:17" x14ac:dyDescent="0.3">
      <c r="B2165" s="69"/>
      <c r="K2165" s="70">
        <v>-0.7948173896466777</v>
      </c>
      <c r="M2165" s="234">
        <f t="shared" si="44"/>
        <v>0.84481738964667774</v>
      </c>
      <c r="Q2165" s="64">
        <f t="shared" si="45"/>
        <v>0</v>
      </c>
    </row>
    <row r="2166" spans="2:17" x14ac:dyDescent="0.3">
      <c r="B2166" s="69"/>
      <c r="K2166" s="70">
        <v>-0.81426164742065388</v>
      </c>
      <c r="M2166" s="234">
        <f t="shared" si="44"/>
        <v>0.86426164742065392</v>
      </c>
      <c r="Q2166" s="64">
        <f t="shared" si="45"/>
        <v>0</v>
      </c>
    </row>
    <row r="2167" spans="2:17" x14ac:dyDescent="0.3">
      <c r="B2167" s="69"/>
      <c r="K2167" s="70">
        <v>-0.83564232359051915</v>
      </c>
      <c r="M2167" s="234">
        <f t="shared" si="44"/>
        <v>0.8856423235905192</v>
      </c>
      <c r="Q2167" s="64">
        <f t="shared" si="45"/>
        <v>0</v>
      </c>
    </row>
    <row r="2168" spans="2:17" x14ac:dyDescent="0.3">
      <c r="B2168" s="69"/>
      <c r="K2168" s="70">
        <v>-0.83037081553129877</v>
      </c>
      <c r="M2168" s="234">
        <f t="shared" si="44"/>
        <v>0.88037081553129881</v>
      </c>
      <c r="Q2168" s="64">
        <f t="shared" si="45"/>
        <v>0</v>
      </c>
    </row>
    <row r="2169" spans="2:17" x14ac:dyDescent="0.3">
      <c r="B2169" s="69"/>
      <c r="K2169" s="70">
        <v>-0.79356492727206096</v>
      </c>
      <c r="M2169" s="234">
        <f t="shared" si="44"/>
        <v>0.843564927272061</v>
      </c>
      <c r="Q2169" s="64">
        <f t="shared" si="45"/>
        <v>0</v>
      </c>
    </row>
    <row r="2170" spans="2:17" x14ac:dyDescent="0.3">
      <c r="B2170" s="69"/>
      <c r="K2170" s="70">
        <v>-0.80655982290133399</v>
      </c>
      <c r="M2170" s="234">
        <f t="shared" si="44"/>
        <v>0.85655982290133403</v>
      </c>
      <c r="Q2170" s="64">
        <f t="shared" si="45"/>
        <v>0</v>
      </c>
    </row>
    <row r="2171" spans="2:17" x14ac:dyDescent="0.3">
      <c r="B2171" s="69"/>
      <c r="K2171" s="70">
        <v>-0.77450226234010999</v>
      </c>
      <c r="M2171" s="234">
        <f t="shared" si="44"/>
        <v>0.82450226234011004</v>
      </c>
      <c r="Q2171" s="64">
        <f t="shared" si="45"/>
        <v>0</v>
      </c>
    </row>
    <row r="2172" spans="2:17" x14ac:dyDescent="0.3">
      <c r="B2172" s="69"/>
      <c r="K2172" s="70">
        <v>-0.79396665146250434</v>
      </c>
      <c r="M2172" s="234">
        <f t="shared" si="44"/>
        <v>0.84396665146250438</v>
      </c>
      <c r="Q2172" s="64">
        <f t="shared" si="45"/>
        <v>0</v>
      </c>
    </row>
    <row r="2173" spans="2:17" x14ac:dyDescent="0.3">
      <c r="B2173" s="69"/>
      <c r="K2173" s="70">
        <v>-0.78363921922654955</v>
      </c>
      <c r="M2173" s="234">
        <f t="shared" si="44"/>
        <v>0.8336392192265496</v>
      </c>
      <c r="Q2173" s="64">
        <f t="shared" si="45"/>
        <v>0</v>
      </c>
    </row>
    <row r="2174" spans="2:17" x14ac:dyDescent="0.3">
      <c r="B2174" s="69"/>
      <c r="K2174" s="70">
        <v>-0.75440241734861857</v>
      </c>
      <c r="M2174" s="234">
        <f t="shared" si="44"/>
        <v>0.80440241734861861</v>
      </c>
      <c r="Q2174" s="64">
        <f t="shared" si="45"/>
        <v>0</v>
      </c>
    </row>
    <row r="2175" spans="2:17" x14ac:dyDescent="0.3">
      <c r="B2175" s="69"/>
      <c r="K2175" s="70">
        <v>-0.75022219466167761</v>
      </c>
      <c r="M2175" s="234">
        <f t="shared" si="44"/>
        <v>0.80022219466167765</v>
      </c>
      <c r="Q2175" s="64">
        <f t="shared" si="45"/>
        <v>0</v>
      </c>
    </row>
    <row r="2176" spans="2:17" x14ac:dyDescent="0.3">
      <c r="B2176" s="69"/>
      <c r="K2176" s="70">
        <v>-0.72905606505963505</v>
      </c>
      <c r="M2176" s="234">
        <f t="shared" si="44"/>
        <v>0.77905606505963509</v>
      </c>
      <c r="Q2176" s="64">
        <f t="shared" si="45"/>
        <v>0</v>
      </c>
    </row>
    <row r="2177" spans="2:17" x14ac:dyDescent="0.3">
      <c r="B2177" s="69"/>
      <c r="K2177" s="70">
        <v>-0.77066507073759938</v>
      </c>
      <c r="M2177" s="234">
        <f t="shared" si="44"/>
        <v>0.82066507073759942</v>
      </c>
      <c r="Q2177" s="64">
        <f t="shared" si="45"/>
        <v>0</v>
      </c>
    </row>
    <row r="2178" spans="2:17" x14ac:dyDescent="0.3">
      <c r="B2178" s="69"/>
      <c r="K2178" s="70">
        <v>-0.80472835179609614</v>
      </c>
      <c r="M2178" s="234">
        <f t="shared" si="44"/>
        <v>0.85472835179609619</v>
      </c>
      <c r="Q2178" s="64">
        <f t="shared" si="45"/>
        <v>0</v>
      </c>
    </row>
    <row r="2179" spans="2:17" x14ac:dyDescent="0.3">
      <c r="B2179" s="69"/>
      <c r="K2179" s="70">
        <v>-0.77832011031960002</v>
      </c>
      <c r="M2179" s="234">
        <f t="shared" si="44"/>
        <v>0.82832011031960007</v>
      </c>
      <c r="Q2179" s="64">
        <f t="shared" si="45"/>
        <v>0</v>
      </c>
    </row>
    <row r="2180" spans="2:17" x14ac:dyDescent="0.3">
      <c r="B2180" s="69"/>
      <c r="K2180" s="70">
        <v>-0.77864447004254578</v>
      </c>
      <c r="M2180" s="234">
        <f t="shared" si="44"/>
        <v>0.82864447004254582</v>
      </c>
      <c r="Q2180" s="64">
        <f t="shared" si="45"/>
        <v>0</v>
      </c>
    </row>
    <row r="2181" spans="2:17" x14ac:dyDescent="0.3">
      <c r="B2181" s="69"/>
      <c r="K2181" s="70">
        <v>-0.7979218185746344</v>
      </c>
      <c r="M2181" s="234">
        <f t="shared" si="44"/>
        <v>0.84792181857463444</v>
      </c>
      <c r="Q2181" s="64">
        <f t="shared" si="45"/>
        <v>0</v>
      </c>
    </row>
    <row r="2182" spans="2:17" x14ac:dyDescent="0.3">
      <c r="B2182" s="69"/>
      <c r="K2182" s="70">
        <v>-0.81571884128195549</v>
      </c>
      <c r="M2182" s="234">
        <f t="shared" si="44"/>
        <v>0.86571884128195553</v>
      </c>
      <c r="Q2182" s="64">
        <f t="shared" si="45"/>
        <v>0</v>
      </c>
    </row>
    <row r="2183" spans="2:17" x14ac:dyDescent="0.3">
      <c r="B2183" s="69"/>
      <c r="K2183" s="70">
        <v>-0.77916235977288861</v>
      </c>
      <c r="M2183" s="234">
        <f t="shared" si="44"/>
        <v>0.82916235977288866</v>
      </c>
      <c r="Q2183" s="64">
        <f t="shared" si="45"/>
        <v>0</v>
      </c>
    </row>
    <row r="2184" spans="2:17" x14ac:dyDescent="0.3">
      <c r="B2184" s="69"/>
      <c r="K2184" s="70">
        <v>-0.73727850853913868</v>
      </c>
      <c r="M2184" s="234">
        <f t="shared" si="44"/>
        <v>0.78727850853913872</v>
      </c>
      <c r="Q2184" s="64">
        <f t="shared" si="45"/>
        <v>0</v>
      </c>
    </row>
    <row r="2185" spans="2:17" x14ac:dyDescent="0.3">
      <c r="B2185" s="69"/>
      <c r="K2185" s="70">
        <v>-0.69118689556749391</v>
      </c>
      <c r="M2185" s="234">
        <f t="shared" si="44"/>
        <v>0.74118689556749395</v>
      </c>
      <c r="Q2185" s="64">
        <f t="shared" si="45"/>
        <v>0</v>
      </c>
    </row>
    <row r="2186" spans="2:17" x14ac:dyDescent="0.3">
      <c r="B2186" s="69"/>
      <c r="K2186" s="70">
        <v>-0.71015795593875308</v>
      </c>
      <c r="M2186" s="234">
        <f t="shared" si="44"/>
        <v>0.76015795593875313</v>
      </c>
      <c r="Q2186" s="64">
        <f t="shared" si="45"/>
        <v>0</v>
      </c>
    </row>
    <row r="2187" spans="2:17" x14ac:dyDescent="0.3">
      <c r="B2187" s="69"/>
      <c r="K2187" s="70">
        <v>-0.663254303111946</v>
      </c>
      <c r="M2187" s="234">
        <f t="shared" si="44"/>
        <v>0.71325430311194604</v>
      </c>
      <c r="Q2187" s="64">
        <f t="shared" si="45"/>
        <v>0</v>
      </c>
    </row>
    <row r="2188" spans="2:17" x14ac:dyDescent="0.3">
      <c r="B2188" s="69"/>
      <c r="K2188" s="70">
        <v>-0.70442359881593419</v>
      </c>
      <c r="M2188" s="234">
        <f t="shared" si="44"/>
        <v>0.75442359881593424</v>
      </c>
      <c r="Q2188" s="64">
        <f t="shared" si="45"/>
        <v>0</v>
      </c>
    </row>
    <row r="2189" spans="2:17" x14ac:dyDescent="0.3">
      <c r="B2189" s="69"/>
      <c r="K2189" s="70">
        <v>-0.73944746052233123</v>
      </c>
      <c r="M2189" s="234">
        <f t="shared" si="44"/>
        <v>0.78944746052233128</v>
      </c>
      <c r="Q2189" s="64">
        <f t="shared" si="45"/>
        <v>0</v>
      </c>
    </row>
    <row r="2190" spans="2:17" x14ac:dyDescent="0.3">
      <c r="B2190" s="69"/>
      <c r="K2190" s="70">
        <v>-0.71628201502569577</v>
      </c>
      <c r="M2190" s="234">
        <f t="shared" si="44"/>
        <v>0.76628201502569582</v>
      </c>
      <c r="Q2190" s="64">
        <f t="shared" si="45"/>
        <v>0</v>
      </c>
    </row>
    <row r="2191" spans="2:17" x14ac:dyDescent="0.3">
      <c r="B2191" s="69"/>
      <c r="K2191" s="70">
        <v>-0.7082343204346202</v>
      </c>
      <c r="M2191" s="234">
        <f t="shared" ref="M2191:M2254" si="46">-K2191+0.05</f>
        <v>0.75823432043462025</v>
      </c>
      <c r="Q2191" s="64">
        <f t="shared" ref="Q2191:Q2254" si="47">G2191*100</f>
        <v>0</v>
      </c>
    </row>
    <row r="2192" spans="2:17" x14ac:dyDescent="0.3">
      <c r="B2192" s="69"/>
      <c r="K2192" s="70">
        <v>-0.74223734772267036</v>
      </c>
      <c r="M2192" s="234">
        <f t="shared" si="46"/>
        <v>0.7922373477226704</v>
      </c>
      <c r="Q2192" s="64">
        <f t="shared" si="47"/>
        <v>0</v>
      </c>
    </row>
    <row r="2193" spans="2:17" x14ac:dyDescent="0.3">
      <c r="B2193" s="69"/>
      <c r="K2193" s="70">
        <v>-0.77000736925579027</v>
      </c>
      <c r="M2193" s="234">
        <f t="shared" si="46"/>
        <v>0.82000736925579032</v>
      </c>
      <c r="Q2193" s="64">
        <f t="shared" si="47"/>
        <v>0</v>
      </c>
    </row>
    <row r="2194" spans="2:17" x14ac:dyDescent="0.3">
      <c r="B2194" s="69"/>
      <c r="K2194" s="70">
        <v>-0.78917023333594516</v>
      </c>
      <c r="M2194" s="234">
        <f t="shared" si="46"/>
        <v>0.8391702333359452</v>
      </c>
      <c r="Q2194" s="64">
        <f t="shared" si="47"/>
        <v>0</v>
      </c>
    </row>
    <row r="2195" spans="2:17" x14ac:dyDescent="0.3">
      <c r="B2195" s="69"/>
      <c r="K2195" s="70">
        <v>-0.76953592891321188</v>
      </c>
      <c r="M2195" s="234">
        <f t="shared" si="46"/>
        <v>0.81953592891321192</v>
      </c>
      <c r="Q2195" s="64">
        <f t="shared" si="47"/>
        <v>0</v>
      </c>
    </row>
    <row r="2196" spans="2:17" x14ac:dyDescent="0.3">
      <c r="B2196" s="69"/>
      <c r="K2196" s="70">
        <v>-0.78882793005098772</v>
      </c>
      <c r="M2196" s="234">
        <f t="shared" si="46"/>
        <v>0.83882793005098777</v>
      </c>
      <c r="Q2196" s="64">
        <f t="shared" si="47"/>
        <v>0</v>
      </c>
    </row>
    <row r="2197" spans="2:17" x14ac:dyDescent="0.3">
      <c r="B2197" s="69"/>
      <c r="K2197" s="70">
        <v>-0.74236440021825556</v>
      </c>
      <c r="M2197" s="234">
        <f t="shared" si="46"/>
        <v>0.7923644002182556</v>
      </c>
      <c r="Q2197" s="64">
        <f t="shared" si="47"/>
        <v>0</v>
      </c>
    </row>
    <row r="2198" spans="2:17" x14ac:dyDescent="0.3">
      <c r="B2198" s="69"/>
      <c r="K2198" s="70">
        <v>-0.70625867982285051</v>
      </c>
      <c r="M2198" s="234">
        <f t="shared" si="46"/>
        <v>0.75625867982285055</v>
      </c>
      <c r="Q2198" s="64">
        <f t="shared" si="47"/>
        <v>0</v>
      </c>
    </row>
    <row r="2199" spans="2:17" x14ac:dyDescent="0.3">
      <c r="B2199" s="69"/>
      <c r="K2199" s="70">
        <v>-0.7453578433944108</v>
      </c>
      <c r="M2199" s="234">
        <f t="shared" si="46"/>
        <v>0.79535784339441085</v>
      </c>
      <c r="Q2199" s="64">
        <f t="shared" si="47"/>
        <v>0</v>
      </c>
    </row>
    <row r="2200" spans="2:17" x14ac:dyDescent="0.3">
      <c r="B2200" s="69"/>
      <c r="K2200" s="70">
        <v>-0.76434971802683338</v>
      </c>
      <c r="M2200" s="234">
        <f t="shared" si="46"/>
        <v>0.81434971802683342</v>
      </c>
      <c r="Q2200" s="64">
        <f t="shared" si="47"/>
        <v>0</v>
      </c>
    </row>
    <row r="2201" spans="2:17" x14ac:dyDescent="0.3">
      <c r="B2201" s="69"/>
      <c r="K2201" s="70">
        <v>-0.76378114086819116</v>
      </c>
      <c r="M2201" s="234">
        <f t="shared" si="46"/>
        <v>0.8137811408681912</v>
      </c>
      <c r="Q2201" s="64">
        <f t="shared" si="47"/>
        <v>0</v>
      </c>
    </row>
    <row r="2202" spans="2:17" x14ac:dyDescent="0.3">
      <c r="B2202" s="69"/>
      <c r="K2202" s="70">
        <v>-0.79344444623437727</v>
      </c>
      <c r="M2202" s="234">
        <f t="shared" si="46"/>
        <v>0.84344444623437731</v>
      </c>
      <c r="Q2202" s="64">
        <f t="shared" si="47"/>
        <v>0</v>
      </c>
    </row>
    <row r="2203" spans="2:17" x14ac:dyDescent="0.3">
      <c r="B2203" s="69"/>
      <c r="K2203" s="70">
        <v>-0.75476486320390523</v>
      </c>
      <c r="M2203" s="234">
        <f t="shared" si="46"/>
        <v>0.80476486320390528</v>
      </c>
      <c r="Q2203" s="64">
        <f t="shared" si="47"/>
        <v>0</v>
      </c>
    </row>
    <row r="2204" spans="2:17" x14ac:dyDescent="0.3">
      <c r="B2204" s="69"/>
      <c r="K2204" s="70">
        <v>-0.71136706934123028</v>
      </c>
      <c r="M2204" s="234">
        <f t="shared" si="46"/>
        <v>0.76136706934123033</v>
      </c>
      <c r="Q2204" s="64">
        <f t="shared" si="47"/>
        <v>0</v>
      </c>
    </row>
    <row r="2205" spans="2:17" x14ac:dyDescent="0.3">
      <c r="B2205" s="69"/>
      <c r="K2205" s="70">
        <v>-0.75846851307482033</v>
      </c>
      <c r="M2205" s="234">
        <f t="shared" si="46"/>
        <v>0.80846851307482037</v>
      </c>
      <c r="Q2205" s="64">
        <f t="shared" si="47"/>
        <v>0</v>
      </c>
    </row>
    <row r="2206" spans="2:17" x14ac:dyDescent="0.3">
      <c r="B2206" s="69"/>
      <c r="K2206" s="70">
        <v>-0.7750847322727159</v>
      </c>
      <c r="M2206" s="234">
        <f t="shared" si="46"/>
        <v>0.82508473227271595</v>
      </c>
      <c r="Q2206" s="64">
        <f t="shared" si="47"/>
        <v>0</v>
      </c>
    </row>
    <row r="2207" spans="2:17" x14ac:dyDescent="0.3">
      <c r="B2207" s="69"/>
      <c r="K2207" s="70">
        <v>-0.73251898743171651</v>
      </c>
      <c r="M2207" s="234">
        <f t="shared" si="46"/>
        <v>0.78251898743171655</v>
      </c>
      <c r="Q2207" s="64">
        <f t="shared" si="47"/>
        <v>0</v>
      </c>
    </row>
    <row r="2208" spans="2:17" x14ac:dyDescent="0.3">
      <c r="B2208" s="69"/>
      <c r="K2208" s="70">
        <v>-0.68838283269940126</v>
      </c>
      <c r="M2208" s="234">
        <f t="shared" si="46"/>
        <v>0.7383828326994013</v>
      </c>
      <c r="Q2208" s="64">
        <f t="shared" si="47"/>
        <v>0</v>
      </c>
    </row>
    <row r="2209" spans="2:17" x14ac:dyDescent="0.3">
      <c r="B2209" s="69"/>
      <c r="K2209" s="70">
        <v>-0.71744871354531292</v>
      </c>
      <c r="M2209" s="234">
        <f t="shared" si="46"/>
        <v>0.76744871354531297</v>
      </c>
      <c r="Q2209" s="64">
        <f t="shared" si="47"/>
        <v>0</v>
      </c>
    </row>
    <row r="2210" spans="2:17" x14ac:dyDescent="0.3">
      <c r="B2210" s="69"/>
      <c r="K2210" s="70">
        <v>-0.68387921651735739</v>
      </c>
      <c r="M2210" s="234">
        <f t="shared" si="46"/>
        <v>0.73387921651735744</v>
      </c>
      <c r="Q2210" s="64">
        <f t="shared" si="47"/>
        <v>0</v>
      </c>
    </row>
    <row r="2211" spans="2:17" x14ac:dyDescent="0.3">
      <c r="B2211" s="69"/>
      <c r="K2211" s="70">
        <v>-0.70574232458533692</v>
      </c>
      <c r="M2211" s="234">
        <f t="shared" si="46"/>
        <v>0.75574232458533697</v>
      </c>
      <c r="Q2211" s="64">
        <f t="shared" si="47"/>
        <v>0</v>
      </c>
    </row>
    <row r="2212" spans="2:17" x14ac:dyDescent="0.3">
      <c r="B2212" s="69"/>
      <c r="K2212" s="70">
        <v>-0.71052888108483037</v>
      </c>
      <c r="M2212" s="234">
        <f t="shared" si="46"/>
        <v>0.76052888108483041</v>
      </c>
      <c r="Q2212" s="64">
        <f t="shared" si="47"/>
        <v>0</v>
      </c>
    </row>
    <row r="2213" spans="2:17" x14ac:dyDescent="0.3">
      <c r="B2213" s="69"/>
      <c r="K2213" s="70">
        <v>-0.75406835352632906</v>
      </c>
      <c r="M2213" s="234">
        <f t="shared" si="46"/>
        <v>0.8040683535263291</v>
      </c>
      <c r="Q2213" s="64">
        <f t="shared" si="47"/>
        <v>0</v>
      </c>
    </row>
    <row r="2214" spans="2:17" x14ac:dyDescent="0.3">
      <c r="B2214" s="69"/>
      <c r="K2214" s="70">
        <v>-0.71030584477383329</v>
      </c>
      <c r="M2214" s="234">
        <f t="shared" si="46"/>
        <v>0.76030584477383334</v>
      </c>
      <c r="Q2214" s="64">
        <f t="shared" si="47"/>
        <v>0</v>
      </c>
    </row>
    <row r="2215" spans="2:17" x14ac:dyDescent="0.3">
      <c r="B2215" s="69"/>
      <c r="K2215" s="70">
        <v>-0.70724354402174783</v>
      </c>
      <c r="M2215" s="234">
        <f t="shared" si="46"/>
        <v>0.75724354402174787</v>
      </c>
      <c r="Q2215" s="64">
        <f t="shared" si="47"/>
        <v>0</v>
      </c>
    </row>
    <row r="2216" spans="2:17" x14ac:dyDescent="0.3">
      <c r="B2216" s="69"/>
      <c r="K2216" s="70">
        <v>-0.67984023023961682</v>
      </c>
      <c r="M2216" s="234">
        <f t="shared" si="46"/>
        <v>0.72984023023961686</v>
      </c>
      <c r="Q2216" s="64">
        <f t="shared" si="47"/>
        <v>0</v>
      </c>
    </row>
    <row r="2217" spans="2:17" x14ac:dyDescent="0.3">
      <c r="B2217" s="69"/>
      <c r="K2217" s="70">
        <v>-0.66936603333587263</v>
      </c>
      <c r="M2217" s="234">
        <f t="shared" si="46"/>
        <v>0.71936603333587268</v>
      </c>
      <c r="Q2217" s="64">
        <f t="shared" si="47"/>
        <v>0</v>
      </c>
    </row>
    <row r="2218" spans="2:17" x14ac:dyDescent="0.3">
      <c r="B2218" s="69"/>
      <c r="K2218" s="70">
        <v>-0.71343544249954682</v>
      </c>
      <c r="M2218" s="234">
        <f t="shared" si="46"/>
        <v>0.76343544249954687</v>
      </c>
      <c r="Q2218" s="64">
        <f t="shared" si="47"/>
        <v>0</v>
      </c>
    </row>
    <row r="2219" spans="2:17" x14ac:dyDescent="0.3">
      <c r="B2219" s="69"/>
      <c r="K2219" s="70">
        <v>-0.66681409194730534</v>
      </c>
      <c r="M2219" s="234">
        <f t="shared" si="46"/>
        <v>0.71681409194730539</v>
      </c>
      <c r="Q2219" s="64">
        <f t="shared" si="47"/>
        <v>0</v>
      </c>
    </row>
    <row r="2220" spans="2:17" x14ac:dyDescent="0.3">
      <c r="B2220" s="69"/>
      <c r="K2220" s="70">
        <v>-0.67391183467911508</v>
      </c>
      <c r="M2220" s="234">
        <f t="shared" si="46"/>
        <v>0.72391183467911513</v>
      </c>
      <c r="Q2220" s="64">
        <f t="shared" si="47"/>
        <v>0</v>
      </c>
    </row>
    <row r="2221" spans="2:17" x14ac:dyDescent="0.3">
      <c r="B2221" s="69"/>
      <c r="K2221" s="70">
        <v>-0.66717928591951525</v>
      </c>
      <c r="M2221" s="234">
        <f t="shared" si="46"/>
        <v>0.7171792859195153</v>
      </c>
      <c r="Q2221" s="64">
        <f t="shared" si="47"/>
        <v>0</v>
      </c>
    </row>
    <row r="2222" spans="2:17" x14ac:dyDescent="0.3">
      <c r="B2222" s="69"/>
      <c r="K2222" s="70">
        <v>-0.66120607637334561</v>
      </c>
      <c r="M2222" s="234">
        <f t="shared" si="46"/>
        <v>0.71120607637334565</v>
      </c>
      <c r="Q2222" s="64">
        <f t="shared" si="47"/>
        <v>0</v>
      </c>
    </row>
    <row r="2223" spans="2:17" x14ac:dyDescent="0.3">
      <c r="B2223" s="69"/>
      <c r="K2223" s="70">
        <v>-0.69393888883705213</v>
      </c>
      <c r="M2223" s="234">
        <f t="shared" si="46"/>
        <v>0.74393888883705217</v>
      </c>
      <c r="Q2223" s="64">
        <f t="shared" si="47"/>
        <v>0</v>
      </c>
    </row>
    <row r="2224" spans="2:17" x14ac:dyDescent="0.3">
      <c r="B2224" s="69"/>
      <c r="K2224" s="70">
        <v>-0.72691933228797567</v>
      </c>
      <c r="M2224" s="234">
        <f t="shared" si="46"/>
        <v>0.77691933228797572</v>
      </c>
      <c r="Q2224" s="64">
        <f t="shared" si="47"/>
        <v>0</v>
      </c>
    </row>
    <row r="2225" spans="2:17" x14ac:dyDescent="0.3">
      <c r="B2225" s="69"/>
      <c r="K2225" s="70">
        <v>-0.74131617515460546</v>
      </c>
      <c r="M2225" s="234">
        <f t="shared" si="46"/>
        <v>0.79131617515460551</v>
      </c>
      <c r="Q2225" s="64">
        <f t="shared" si="47"/>
        <v>0</v>
      </c>
    </row>
    <row r="2226" spans="2:17" x14ac:dyDescent="0.3">
      <c r="B2226" s="69"/>
      <c r="K2226" s="70">
        <v>-0.75074733720906728</v>
      </c>
      <c r="M2226" s="234">
        <f t="shared" si="46"/>
        <v>0.80074733720906732</v>
      </c>
      <c r="Q2226" s="64">
        <f t="shared" si="47"/>
        <v>0</v>
      </c>
    </row>
    <row r="2227" spans="2:17" x14ac:dyDescent="0.3">
      <c r="B2227" s="69"/>
      <c r="K2227" s="70">
        <v>-0.78885051650000249</v>
      </c>
      <c r="M2227" s="234">
        <f t="shared" si="46"/>
        <v>0.83885051650000253</v>
      </c>
      <c r="Q2227" s="64">
        <f t="shared" si="47"/>
        <v>0</v>
      </c>
    </row>
    <row r="2228" spans="2:17" x14ac:dyDescent="0.3">
      <c r="B2228" s="69"/>
      <c r="K2228" s="70">
        <v>-0.79123700079931736</v>
      </c>
      <c r="M2228" s="234">
        <f t="shared" si="46"/>
        <v>0.8412370007993174</v>
      </c>
      <c r="Q2228" s="64">
        <f t="shared" si="47"/>
        <v>0</v>
      </c>
    </row>
    <row r="2229" spans="2:17" x14ac:dyDescent="0.3">
      <c r="B2229" s="69"/>
      <c r="K2229" s="70">
        <v>-0.80460260154855301</v>
      </c>
      <c r="M2229" s="234">
        <f t="shared" si="46"/>
        <v>0.85460260154855305</v>
      </c>
      <c r="Q2229" s="64">
        <f t="shared" si="47"/>
        <v>0</v>
      </c>
    </row>
    <row r="2230" spans="2:17" x14ac:dyDescent="0.3">
      <c r="B2230" s="69"/>
      <c r="K2230" s="70">
        <v>-0.80439559751473777</v>
      </c>
      <c r="M2230" s="234">
        <f t="shared" si="46"/>
        <v>0.85439559751473781</v>
      </c>
      <c r="Q2230" s="64">
        <f t="shared" si="47"/>
        <v>0</v>
      </c>
    </row>
    <row r="2231" spans="2:17" x14ac:dyDescent="0.3">
      <c r="B2231" s="69"/>
      <c r="K2231" s="70">
        <v>-0.7776843130974922</v>
      </c>
      <c r="M2231" s="234">
        <f t="shared" si="46"/>
        <v>0.82768431309749224</v>
      </c>
      <c r="Q2231" s="64">
        <f t="shared" si="47"/>
        <v>0</v>
      </c>
    </row>
    <row r="2232" spans="2:17" x14ac:dyDescent="0.3">
      <c r="B2232" s="69"/>
      <c r="K2232" s="70">
        <v>-0.77014877523126302</v>
      </c>
      <c r="M2232" s="234">
        <f t="shared" si="46"/>
        <v>0.82014877523126306</v>
      </c>
      <c r="Q2232" s="64">
        <f t="shared" si="47"/>
        <v>0</v>
      </c>
    </row>
    <row r="2233" spans="2:17" x14ac:dyDescent="0.3">
      <c r="B2233" s="69"/>
      <c r="K2233" s="70">
        <v>-0.72753842812715108</v>
      </c>
      <c r="M2233" s="234">
        <f t="shared" si="46"/>
        <v>0.77753842812715113</v>
      </c>
      <c r="Q2233" s="64">
        <f t="shared" si="47"/>
        <v>0</v>
      </c>
    </row>
    <row r="2234" spans="2:17" x14ac:dyDescent="0.3">
      <c r="B2234" s="69"/>
      <c r="K2234" s="70">
        <v>-0.76435999506701657</v>
      </c>
      <c r="M2234" s="234">
        <f t="shared" si="46"/>
        <v>0.81435999506701662</v>
      </c>
      <c r="Q2234" s="64">
        <f t="shared" si="47"/>
        <v>0</v>
      </c>
    </row>
    <row r="2235" spans="2:17" x14ac:dyDescent="0.3">
      <c r="B2235" s="69"/>
      <c r="K2235" s="70">
        <v>-0.76911400390815754</v>
      </c>
      <c r="M2235" s="234">
        <f t="shared" si="46"/>
        <v>0.81911400390815758</v>
      </c>
      <c r="Q2235" s="64">
        <f t="shared" si="47"/>
        <v>0</v>
      </c>
    </row>
    <row r="2236" spans="2:17" x14ac:dyDescent="0.3">
      <c r="B2236" s="69"/>
      <c r="K2236" s="70">
        <v>-0.72230227931226432</v>
      </c>
      <c r="M2236" s="234">
        <f t="shared" si="46"/>
        <v>0.77230227931226436</v>
      </c>
      <c r="Q2236" s="64">
        <f t="shared" si="47"/>
        <v>0</v>
      </c>
    </row>
    <row r="2237" spans="2:17" x14ac:dyDescent="0.3">
      <c r="B2237" s="69"/>
      <c r="K2237" s="70">
        <v>-0.71240321525244465</v>
      </c>
      <c r="M2237" s="234">
        <f t="shared" si="46"/>
        <v>0.7624032152524447</v>
      </c>
      <c r="Q2237" s="64">
        <f t="shared" si="47"/>
        <v>0</v>
      </c>
    </row>
    <row r="2238" spans="2:17" x14ac:dyDescent="0.3">
      <c r="B2238" s="69"/>
      <c r="K2238" s="70">
        <v>-0.75231947558288581</v>
      </c>
      <c r="M2238" s="234">
        <f t="shared" si="46"/>
        <v>0.80231947558288585</v>
      </c>
      <c r="Q2238" s="64">
        <f t="shared" si="47"/>
        <v>0</v>
      </c>
    </row>
    <row r="2239" spans="2:17" x14ac:dyDescent="0.3">
      <c r="B2239" s="69"/>
      <c r="K2239" s="70">
        <v>-0.79248255510333954</v>
      </c>
      <c r="M2239" s="234">
        <f t="shared" si="46"/>
        <v>0.84248255510333958</v>
      </c>
      <c r="Q2239" s="64">
        <f t="shared" si="47"/>
        <v>0</v>
      </c>
    </row>
    <row r="2240" spans="2:17" x14ac:dyDescent="0.3">
      <c r="B2240" s="69"/>
      <c r="K2240" s="70">
        <v>-0.77934046431157078</v>
      </c>
      <c r="M2240" s="234">
        <f t="shared" si="46"/>
        <v>0.82934046431157082</v>
      </c>
      <c r="Q2240" s="64">
        <f t="shared" si="47"/>
        <v>0</v>
      </c>
    </row>
    <row r="2241" spans="2:17" x14ac:dyDescent="0.3">
      <c r="B2241" s="69"/>
      <c r="K2241" s="70">
        <v>-0.74615957175050207</v>
      </c>
      <c r="M2241" s="234">
        <f t="shared" si="46"/>
        <v>0.79615957175050212</v>
      </c>
      <c r="Q2241" s="64">
        <f t="shared" si="47"/>
        <v>0</v>
      </c>
    </row>
    <row r="2242" spans="2:17" x14ac:dyDescent="0.3">
      <c r="B2242" s="69"/>
      <c r="K2242" s="70">
        <v>-0.69923157960373039</v>
      </c>
      <c r="M2242" s="234">
        <f t="shared" si="46"/>
        <v>0.74923157960373044</v>
      </c>
      <c r="Q2242" s="64">
        <f t="shared" si="47"/>
        <v>0</v>
      </c>
    </row>
    <row r="2243" spans="2:17" x14ac:dyDescent="0.3">
      <c r="B2243" s="69"/>
      <c r="K2243" s="70">
        <v>-0.68744399587304728</v>
      </c>
      <c r="M2243" s="234">
        <f t="shared" si="46"/>
        <v>0.73744399587304732</v>
      </c>
      <c r="Q2243" s="64">
        <f t="shared" si="47"/>
        <v>0</v>
      </c>
    </row>
    <row r="2244" spans="2:17" x14ac:dyDescent="0.3">
      <c r="B2244" s="69"/>
      <c r="K2244" s="70">
        <v>-0.70741739708264451</v>
      </c>
      <c r="M2244" s="234">
        <f t="shared" si="46"/>
        <v>0.75741739708264455</v>
      </c>
      <c r="Q2244" s="64">
        <f t="shared" si="47"/>
        <v>0</v>
      </c>
    </row>
    <row r="2245" spans="2:17" x14ac:dyDescent="0.3">
      <c r="B2245" s="69"/>
      <c r="K2245" s="70">
        <v>-0.7422893707662237</v>
      </c>
      <c r="M2245" s="234">
        <f t="shared" si="46"/>
        <v>0.79228937076622374</v>
      </c>
      <c r="Q2245" s="64">
        <f t="shared" si="47"/>
        <v>0</v>
      </c>
    </row>
    <row r="2246" spans="2:17" x14ac:dyDescent="0.3">
      <c r="B2246" s="69"/>
      <c r="K2246" s="70">
        <v>-0.69898625890957766</v>
      </c>
      <c r="M2246" s="234">
        <f t="shared" si="46"/>
        <v>0.74898625890957771</v>
      </c>
      <c r="Q2246" s="64">
        <f t="shared" si="47"/>
        <v>0</v>
      </c>
    </row>
    <row r="2247" spans="2:17" x14ac:dyDescent="0.3">
      <c r="B2247" s="69"/>
      <c r="K2247" s="70">
        <v>-0.74741961958227898</v>
      </c>
      <c r="M2247" s="234">
        <f t="shared" si="46"/>
        <v>0.79741961958227903</v>
      </c>
      <c r="Q2247" s="64">
        <f t="shared" si="47"/>
        <v>0</v>
      </c>
    </row>
    <row r="2248" spans="2:17" x14ac:dyDescent="0.3">
      <c r="B2248" s="69"/>
      <c r="K2248" s="70">
        <v>-0.74521131550459163</v>
      </c>
      <c r="M2248" s="234">
        <f t="shared" si="46"/>
        <v>0.79521131550459168</v>
      </c>
      <c r="Q2248" s="64">
        <f t="shared" si="47"/>
        <v>0</v>
      </c>
    </row>
    <row r="2249" spans="2:17" x14ac:dyDescent="0.3">
      <c r="B2249" s="69"/>
      <c r="K2249" s="70">
        <v>-0.76316556470975228</v>
      </c>
      <c r="M2249" s="234">
        <f t="shared" si="46"/>
        <v>0.81316556470975232</v>
      </c>
      <c r="Q2249" s="64">
        <f t="shared" si="47"/>
        <v>0</v>
      </c>
    </row>
    <row r="2250" spans="2:17" x14ac:dyDescent="0.3">
      <c r="B2250" s="69"/>
      <c r="K2250" s="70">
        <v>-0.72294902108299175</v>
      </c>
      <c r="M2250" s="234">
        <f t="shared" si="46"/>
        <v>0.77294902108299179</v>
      </c>
      <c r="Q2250" s="64">
        <f t="shared" si="47"/>
        <v>0</v>
      </c>
    </row>
    <row r="2251" spans="2:17" x14ac:dyDescent="0.3">
      <c r="B2251" s="69"/>
      <c r="K2251" s="70">
        <v>-0.67360592485878745</v>
      </c>
      <c r="M2251" s="234">
        <f t="shared" si="46"/>
        <v>0.7236059248587875</v>
      </c>
      <c r="Q2251" s="64">
        <f t="shared" si="47"/>
        <v>0</v>
      </c>
    </row>
    <row r="2252" spans="2:17" x14ac:dyDescent="0.3">
      <c r="B2252" s="69"/>
      <c r="K2252" s="70">
        <v>-0.6646678412187268</v>
      </c>
      <c r="M2252" s="234">
        <f t="shared" si="46"/>
        <v>0.71466784121872684</v>
      </c>
      <c r="Q2252" s="64">
        <f t="shared" si="47"/>
        <v>0</v>
      </c>
    </row>
    <row r="2253" spans="2:17" x14ac:dyDescent="0.3">
      <c r="B2253" s="69"/>
      <c r="K2253" s="70">
        <v>-0.69860366108222183</v>
      </c>
      <c r="M2253" s="234">
        <f t="shared" si="46"/>
        <v>0.74860366108222187</v>
      </c>
      <c r="Q2253" s="64">
        <f t="shared" si="47"/>
        <v>0</v>
      </c>
    </row>
    <row r="2254" spans="2:17" x14ac:dyDescent="0.3">
      <c r="B2254" s="69"/>
      <c r="K2254" s="70">
        <v>-0.67673654199502209</v>
      </c>
      <c r="M2254" s="234">
        <f t="shared" si="46"/>
        <v>0.72673654199502213</v>
      </c>
      <c r="Q2254" s="64">
        <f t="shared" si="47"/>
        <v>0</v>
      </c>
    </row>
    <row r="2255" spans="2:17" x14ac:dyDescent="0.3">
      <c r="B2255" s="69"/>
      <c r="K2255" s="70">
        <v>-0.70219270176856718</v>
      </c>
      <c r="M2255" s="234">
        <f t="shared" ref="M2255:M2318" si="48">-K2255+0.05</f>
        <v>0.75219270176856723</v>
      </c>
      <c r="Q2255" s="64">
        <f t="shared" ref="Q2255:Q2318" si="49">G2255*100</f>
        <v>0</v>
      </c>
    </row>
    <row r="2256" spans="2:17" x14ac:dyDescent="0.3">
      <c r="B2256" s="69"/>
      <c r="K2256" s="70">
        <v>-0.67707777580409245</v>
      </c>
      <c r="M2256" s="234">
        <f t="shared" si="48"/>
        <v>0.7270777758040925</v>
      </c>
      <c r="Q2256" s="64">
        <f t="shared" si="49"/>
        <v>0</v>
      </c>
    </row>
    <row r="2257" spans="2:17" x14ac:dyDescent="0.3">
      <c r="B2257" s="69"/>
      <c r="K2257" s="70">
        <v>-0.6978232762786134</v>
      </c>
      <c r="M2257" s="234">
        <f t="shared" si="48"/>
        <v>0.74782327627861345</v>
      </c>
      <c r="Q2257" s="64">
        <f t="shared" si="49"/>
        <v>0</v>
      </c>
    </row>
    <row r="2258" spans="2:17" x14ac:dyDescent="0.3">
      <c r="B2258" s="69"/>
      <c r="K2258" s="70">
        <v>-0.68450539695651413</v>
      </c>
      <c r="M2258" s="234">
        <f t="shared" si="48"/>
        <v>0.73450539695651418</v>
      </c>
      <c r="Q2258" s="64">
        <f t="shared" si="49"/>
        <v>0</v>
      </c>
    </row>
    <row r="2259" spans="2:17" x14ac:dyDescent="0.3">
      <c r="B2259" s="69"/>
      <c r="K2259" s="70">
        <v>-0.69269362657893119</v>
      </c>
      <c r="M2259" s="234">
        <f t="shared" si="48"/>
        <v>0.74269362657893123</v>
      </c>
      <c r="Q2259" s="64">
        <f t="shared" si="49"/>
        <v>0</v>
      </c>
    </row>
    <row r="2260" spans="2:17" x14ac:dyDescent="0.3">
      <c r="B2260" s="69"/>
      <c r="K2260" s="70">
        <v>-0.65821768416823367</v>
      </c>
      <c r="M2260" s="234">
        <f t="shared" si="48"/>
        <v>0.70821768416823372</v>
      </c>
      <c r="Q2260" s="64">
        <f t="shared" si="49"/>
        <v>0</v>
      </c>
    </row>
    <row r="2261" spans="2:17" x14ac:dyDescent="0.3">
      <c r="B2261" s="69"/>
      <c r="K2261" s="70">
        <v>-0.65102064290620365</v>
      </c>
      <c r="M2261" s="234">
        <f t="shared" si="48"/>
        <v>0.70102064290620369</v>
      </c>
      <c r="Q2261" s="64">
        <f t="shared" si="49"/>
        <v>0</v>
      </c>
    </row>
    <row r="2262" spans="2:17" x14ac:dyDescent="0.3">
      <c r="B2262" s="69"/>
      <c r="K2262" s="70">
        <v>-0.67487301888860529</v>
      </c>
      <c r="M2262" s="234">
        <f t="shared" si="48"/>
        <v>0.72487301888860534</v>
      </c>
      <c r="Q2262" s="64">
        <f t="shared" si="49"/>
        <v>0</v>
      </c>
    </row>
    <row r="2263" spans="2:17" x14ac:dyDescent="0.3">
      <c r="B2263" s="69"/>
      <c r="K2263" s="70">
        <v>-0.67676420934516401</v>
      </c>
      <c r="M2263" s="234">
        <f t="shared" si="48"/>
        <v>0.72676420934516406</v>
      </c>
      <c r="Q2263" s="64">
        <f t="shared" si="49"/>
        <v>0</v>
      </c>
    </row>
    <row r="2264" spans="2:17" x14ac:dyDescent="0.3">
      <c r="B2264" s="69"/>
      <c r="K2264" s="70">
        <v>-0.70165960113137982</v>
      </c>
      <c r="M2264" s="234">
        <f t="shared" si="48"/>
        <v>0.75165960113137986</v>
      </c>
      <c r="Q2264" s="64">
        <f t="shared" si="49"/>
        <v>0</v>
      </c>
    </row>
    <row r="2265" spans="2:17" x14ac:dyDescent="0.3">
      <c r="B2265" s="69"/>
      <c r="K2265" s="70">
        <v>-0.72134343202719287</v>
      </c>
      <c r="M2265" s="234">
        <f t="shared" si="48"/>
        <v>0.77134343202719291</v>
      </c>
      <c r="Q2265" s="64">
        <f t="shared" si="49"/>
        <v>0</v>
      </c>
    </row>
    <row r="2266" spans="2:17" x14ac:dyDescent="0.3">
      <c r="B2266" s="69"/>
      <c r="K2266" s="70">
        <v>-0.7165368827842078</v>
      </c>
      <c r="M2266" s="234">
        <f t="shared" si="48"/>
        <v>0.76653688278420784</v>
      </c>
      <c r="Q2266" s="64">
        <f t="shared" si="49"/>
        <v>0</v>
      </c>
    </row>
    <row r="2267" spans="2:17" x14ac:dyDescent="0.3">
      <c r="B2267" s="69"/>
      <c r="K2267" s="70">
        <v>-0.7052740709012254</v>
      </c>
      <c r="M2267" s="234">
        <f t="shared" si="48"/>
        <v>0.75527407090122545</v>
      </c>
      <c r="Q2267" s="64">
        <f t="shared" si="49"/>
        <v>0</v>
      </c>
    </row>
    <row r="2268" spans="2:17" x14ac:dyDescent="0.3">
      <c r="B2268" s="69"/>
      <c r="K2268" s="70">
        <v>-0.66865933444416947</v>
      </c>
      <c r="M2268" s="234">
        <f t="shared" si="48"/>
        <v>0.71865933444416952</v>
      </c>
      <c r="Q2268" s="64">
        <f t="shared" si="49"/>
        <v>0</v>
      </c>
    </row>
    <row r="2269" spans="2:17" x14ac:dyDescent="0.3">
      <c r="B2269" s="69"/>
      <c r="K2269" s="70">
        <v>-0.64252760754087035</v>
      </c>
      <c r="M2269" s="234">
        <f t="shared" si="48"/>
        <v>0.69252760754087039</v>
      </c>
      <c r="Q2269" s="64">
        <f t="shared" si="49"/>
        <v>0</v>
      </c>
    </row>
    <row r="2270" spans="2:17" x14ac:dyDescent="0.3">
      <c r="B2270" s="69"/>
      <c r="K2270" s="70">
        <v>-0.66392588431818678</v>
      </c>
      <c r="M2270" s="234">
        <f t="shared" si="48"/>
        <v>0.71392588431818682</v>
      </c>
      <c r="Q2270" s="64">
        <f t="shared" si="49"/>
        <v>0</v>
      </c>
    </row>
    <row r="2271" spans="2:17" x14ac:dyDescent="0.3">
      <c r="B2271" s="69"/>
      <c r="K2271" s="70">
        <v>-0.68661078731357073</v>
      </c>
      <c r="M2271" s="234">
        <f t="shared" si="48"/>
        <v>0.73661078731357077</v>
      </c>
      <c r="Q2271" s="64">
        <f t="shared" si="49"/>
        <v>0</v>
      </c>
    </row>
    <row r="2272" spans="2:17" x14ac:dyDescent="0.3">
      <c r="B2272" s="69"/>
      <c r="K2272" s="70">
        <v>-0.68810902980480426</v>
      </c>
      <c r="M2272" s="234">
        <f t="shared" si="48"/>
        <v>0.73810902980480431</v>
      </c>
      <c r="Q2272" s="64">
        <f t="shared" si="49"/>
        <v>0</v>
      </c>
    </row>
    <row r="2273" spans="2:17" x14ac:dyDescent="0.3">
      <c r="B2273" s="69"/>
      <c r="K2273" s="70">
        <v>-0.71086858435909916</v>
      </c>
      <c r="M2273" s="234">
        <f t="shared" si="48"/>
        <v>0.76086858435909921</v>
      </c>
      <c r="Q2273" s="64">
        <f t="shared" si="49"/>
        <v>0</v>
      </c>
    </row>
    <row r="2274" spans="2:17" x14ac:dyDescent="0.3">
      <c r="B2274" s="69"/>
      <c r="K2274" s="70">
        <v>-0.68696067638510816</v>
      </c>
      <c r="M2274" s="234">
        <f t="shared" si="48"/>
        <v>0.7369606763851082</v>
      </c>
      <c r="Q2274" s="64">
        <f t="shared" si="49"/>
        <v>0</v>
      </c>
    </row>
    <row r="2275" spans="2:17" x14ac:dyDescent="0.3">
      <c r="B2275" s="69"/>
      <c r="K2275" s="70">
        <v>-0.65023511292003844</v>
      </c>
      <c r="M2275" s="234">
        <f t="shared" si="48"/>
        <v>0.70023511292003848</v>
      </c>
      <c r="Q2275" s="64">
        <f t="shared" si="49"/>
        <v>0</v>
      </c>
    </row>
    <row r="2276" spans="2:17" x14ac:dyDescent="0.3">
      <c r="B2276" s="69"/>
      <c r="K2276" s="70">
        <v>-0.63184422002503404</v>
      </c>
      <c r="M2276" s="234">
        <f t="shared" si="48"/>
        <v>0.68184422002503409</v>
      </c>
      <c r="Q2276" s="64">
        <f t="shared" si="49"/>
        <v>0</v>
      </c>
    </row>
    <row r="2277" spans="2:17" x14ac:dyDescent="0.3">
      <c r="B2277" s="69"/>
      <c r="K2277" s="70">
        <v>-0.58352864234577617</v>
      </c>
      <c r="M2277" s="234">
        <f t="shared" si="48"/>
        <v>0.63352864234577622</v>
      </c>
      <c r="Q2277" s="64">
        <f t="shared" si="49"/>
        <v>0</v>
      </c>
    </row>
    <row r="2278" spans="2:17" x14ac:dyDescent="0.3">
      <c r="B2278" s="69"/>
      <c r="K2278" s="70">
        <v>-0.53457862884278029</v>
      </c>
      <c r="M2278" s="234">
        <f t="shared" si="48"/>
        <v>0.58457862884278033</v>
      </c>
      <c r="Q2278" s="64">
        <f t="shared" si="49"/>
        <v>0</v>
      </c>
    </row>
    <row r="2279" spans="2:17" x14ac:dyDescent="0.3">
      <c r="B2279" s="69"/>
      <c r="K2279" s="70">
        <v>-0.5228934538299822</v>
      </c>
      <c r="M2279" s="234">
        <f t="shared" si="48"/>
        <v>0.57289345382998225</v>
      </c>
      <c r="Q2279" s="64">
        <f t="shared" si="49"/>
        <v>0</v>
      </c>
    </row>
    <row r="2280" spans="2:17" x14ac:dyDescent="0.3">
      <c r="B2280" s="69"/>
      <c r="K2280" s="70">
        <v>-0.47480974713356311</v>
      </c>
      <c r="M2280" s="234">
        <f t="shared" si="48"/>
        <v>0.5248097471335631</v>
      </c>
      <c r="Q2280" s="64">
        <f t="shared" si="49"/>
        <v>0</v>
      </c>
    </row>
    <row r="2281" spans="2:17" x14ac:dyDescent="0.3">
      <c r="B2281" s="69"/>
      <c r="K2281" s="70">
        <v>-0.48434664455386933</v>
      </c>
      <c r="M2281" s="234">
        <f t="shared" si="48"/>
        <v>0.53434664455386938</v>
      </c>
      <c r="Q2281" s="64">
        <f t="shared" si="49"/>
        <v>0</v>
      </c>
    </row>
    <row r="2282" spans="2:17" x14ac:dyDescent="0.3">
      <c r="B2282" s="69"/>
      <c r="K2282" s="70">
        <v>-0.48151529703796747</v>
      </c>
      <c r="M2282" s="234">
        <f t="shared" si="48"/>
        <v>0.53151529703796752</v>
      </c>
      <c r="Q2282" s="64">
        <f t="shared" si="49"/>
        <v>0</v>
      </c>
    </row>
    <row r="2283" spans="2:17" x14ac:dyDescent="0.3">
      <c r="B2283" s="69"/>
      <c r="K2283" s="70">
        <v>-0.48471440204870647</v>
      </c>
      <c r="M2283" s="234">
        <f t="shared" si="48"/>
        <v>0.53471440204870646</v>
      </c>
      <c r="Q2283" s="64">
        <f t="shared" si="49"/>
        <v>0</v>
      </c>
    </row>
    <row r="2284" spans="2:17" x14ac:dyDescent="0.3">
      <c r="B2284" s="69"/>
      <c r="K2284" s="70">
        <v>-0.44492758793964848</v>
      </c>
      <c r="M2284" s="234">
        <f t="shared" si="48"/>
        <v>0.49492758793964847</v>
      </c>
      <c r="Q2284" s="64">
        <f t="shared" si="49"/>
        <v>0</v>
      </c>
    </row>
    <row r="2285" spans="2:17" x14ac:dyDescent="0.3">
      <c r="B2285" s="69"/>
      <c r="K2285" s="70">
        <v>-0.39588851301737293</v>
      </c>
      <c r="M2285" s="234">
        <f t="shared" si="48"/>
        <v>0.44588851301737292</v>
      </c>
      <c r="Q2285" s="64">
        <f t="shared" si="49"/>
        <v>0</v>
      </c>
    </row>
    <row r="2286" spans="2:17" x14ac:dyDescent="0.3">
      <c r="B2286" s="69"/>
      <c r="K2286" s="70">
        <v>-0.40177544967135992</v>
      </c>
      <c r="M2286" s="234">
        <f t="shared" si="48"/>
        <v>0.45177544967135991</v>
      </c>
      <c r="Q2286" s="64">
        <f t="shared" si="49"/>
        <v>0</v>
      </c>
    </row>
    <row r="2287" spans="2:17" x14ac:dyDescent="0.3">
      <c r="B2287" s="69"/>
      <c r="K2287" s="70">
        <v>-0.43174915272824016</v>
      </c>
      <c r="M2287" s="234">
        <f t="shared" si="48"/>
        <v>0.48174915272824015</v>
      </c>
      <c r="Q2287" s="64">
        <f t="shared" si="49"/>
        <v>0</v>
      </c>
    </row>
    <row r="2288" spans="2:17" x14ac:dyDescent="0.3">
      <c r="B2288" s="69"/>
      <c r="K2288" s="70">
        <v>-0.41295619989723881</v>
      </c>
      <c r="M2288" s="234">
        <f t="shared" si="48"/>
        <v>0.4629561998972388</v>
      </c>
      <c r="Q2288" s="64">
        <f t="shared" si="49"/>
        <v>0</v>
      </c>
    </row>
    <row r="2289" spans="2:17" x14ac:dyDescent="0.3">
      <c r="B2289" s="69"/>
      <c r="K2289" s="70">
        <v>-0.44200222745096135</v>
      </c>
      <c r="M2289" s="234">
        <f t="shared" si="48"/>
        <v>0.49200222745096134</v>
      </c>
      <c r="Q2289" s="64">
        <f t="shared" si="49"/>
        <v>0</v>
      </c>
    </row>
    <row r="2290" spans="2:17" x14ac:dyDescent="0.3">
      <c r="B2290" s="69"/>
      <c r="K2290" s="70">
        <v>-0.48221558371727297</v>
      </c>
      <c r="M2290" s="234">
        <f t="shared" si="48"/>
        <v>0.53221558371727296</v>
      </c>
      <c r="Q2290" s="64">
        <f t="shared" si="49"/>
        <v>0</v>
      </c>
    </row>
    <row r="2291" spans="2:17" x14ac:dyDescent="0.3">
      <c r="B2291" s="69"/>
      <c r="K2291" s="70">
        <v>-0.49016644965784167</v>
      </c>
      <c r="M2291" s="234">
        <f t="shared" si="48"/>
        <v>0.54016644965784166</v>
      </c>
      <c r="Q2291" s="64">
        <f t="shared" si="49"/>
        <v>0</v>
      </c>
    </row>
    <row r="2292" spans="2:17" x14ac:dyDescent="0.3">
      <c r="B2292" s="69"/>
      <c r="K2292" s="70">
        <v>-0.52860483034134553</v>
      </c>
      <c r="M2292" s="234">
        <f t="shared" si="48"/>
        <v>0.57860483034134558</v>
      </c>
      <c r="Q2292" s="64">
        <f t="shared" si="49"/>
        <v>0</v>
      </c>
    </row>
    <row r="2293" spans="2:17" x14ac:dyDescent="0.3">
      <c r="B2293" s="69"/>
      <c r="K2293" s="70">
        <v>-0.5417178639310074</v>
      </c>
      <c r="M2293" s="234">
        <f t="shared" si="48"/>
        <v>0.59171786393100745</v>
      </c>
      <c r="Q2293" s="64">
        <f t="shared" si="49"/>
        <v>0</v>
      </c>
    </row>
    <row r="2294" spans="2:17" x14ac:dyDescent="0.3">
      <c r="B2294" s="69"/>
      <c r="K2294" s="70">
        <v>-0.55008581239755827</v>
      </c>
      <c r="M2294" s="234">
        <f t="shared" si="48"/>
        <v>0.60008581239755832</v>
      </c>
      <c r="Q2294" s="64">
        <f t="shared" si="49"/>
        <v>0</v>
      </c>
    </row>
    <row r="2295" spans="2:17" x14ac:dyDescent="0.3">
      <c r="B2295" s="69"/>
      <c r="K2295" s="70">
        <v>-0.57912174241897141</v>
      </c>
      <c r="M2295" s="234">
        <f t="shared" si="48"/>
        <v>0.62912174241897145</v>
      </c>
      <c r="Q2295" s="64">
        <f t="shared" si="49"/>
        <v>0</v>
      </c>
    </row>
    <row r="2296" spans="2:17" x14ac:dyDescent="0.3">
      <c r="B2296" s="69"/>
      <c r="K2296" s="70">
        <v>-0.59594773452798666</v>
      </c>
      <c r="M2296" s="234">
        <f t="shared" si="48"/>
        <v>0.64594773452798671</v>
      </c>
      <c r="Q2296" s="64">
        <f t="shared" si="49"/>
        <v>0</v>
      </c>
    </row>
    <row r="2297" spans="2:17" x14ac:dyDescent="0.3">
      <c r="B2297" s="69"/>
      <c r="K2297" s="70">
        <v>-0.57109988197568373</v>
      </c>
      <c r="M2297" s="234">
        <f t="shared" si="48"/>
        <v>0.62109988197568378</v>
      </c>
      <c r="Q2297" s="64">
        <f t="shared" si="49"/>
        <v>0</v>
      </c>
    </row>
    <row r="2298" spans="2:17" x14ac:dyDescent="0.3">
      <c r="B2298" s="69"/>
      <c r="K2298" s="70">
        <v>-0.60635496312203629</v>
      </c>
      <c r="M2298" s="234">
        <f t="shared" si="48"/>
        <v>0.65635496312203634</v>
      </c>
      <c r="Q2298" s="64">
        <f t="shared" si="49"/>
        <v>0</v>
      </c>
    </row>
    <row r="2299" spans="2:17" x14ac:dyDescent="0.3">
      <c r="B2299" s="69"/>
      <c r="K2299" s="70">
        <v>-0.62241277559312547</v>
      </c>
      <c r="M2299" s="234">
        <f t="shared" si="48"/>
        <v>0.67241277559312551</v>
      </c>
      <c r="Q2299" s="64">
        <f t="shared" si="49"/>
        <v>0</v>
      </c>
    </row>
    <row r="2300" spans="2:17" x14ac:dyDescent="0.3">
      <c r="B2300" s="69"/>
      <c r="K2300" s="70">
        <v>-0.66556504294741348</v>
      </c>
      <c r="M2300" s="234">
        <f t="shared" si="48"/>
        <v>0.71556504294741352</v>
      </c>
      <c r="Q2300" s="64">
        <f t="shared" si="49"/>
        <v>0</v>
      </c>
    </row>
    <row r="2301" spans="2:17" x14ac:dyDescent="0.3">
      <c r="B2301" s="69"/>
      <c r="K2301" s="70">
        <v>-0.62724372291790731</v>
      </c>
      <c r="M2301" s="234">
        <f t="shared" si="48"/>
        <v>0.67724372291790735</v>
      </c>
      <c r="Q2301" s="64">
        <f t="shared" si="49"/>
        <v>0</v>
      </c>
    </row>
    <row r="2302" spans="2:17" x14ac:dyDescent="0.3">
      <c r="B2302" s="69"/>
      <c r="K2302" s="70">
        <v>-0.61444186380008947</v>
      </c>
      <c r="M2302" s="234">
        <f t="shared" si="48"/>
        <v>0.66444186380008952</v>
      </c>
      <c r="Q2302" s="64">
        <f t="shared" si="49"/>
        <v>0</v>
      </c>
    </row>
    <row r="2303" spans="2:17" x14ac:dyDescent="0.3">
      <c r="B2303" s="69"/>
      <c r="K2303" s="70">
        <v>-0.58536627254650675</v>
      </c>
      <c r="M2303" s="234">
        <f t="shared" si="48"/>
        <v>0.63536627254650679</v>
      </c>
      <c r="Q2303" s="64">
        <f t="shared" si="49"/>
        <v>0</v>
      </c>
    </row>
    <row r="2304" spans="2:17" x14ac:dyDescent="0.3">
      <c r="B2304" s="69"/>
      <c r="K2304" s="70">
        <v>-0.56907341216764495</v>
      </c>
      <c r="M2304" s="234">
        <f t="shared" si="48"/>
        <v>0.619073412167645</v>
      </c>
      <c r="Q2304" s="64">
        <f t="shared" si="49"/>
        <v>0</v>
      </c>
    </row>
    <row r="2305" spans="2:17" x14ac:dyDescent="0.3">
      <c r="B2305" s="69"/>
      <c r="K2305" s="70">
        <v>-0.58629252286699685</v>
      </c>
      <c r="M2305" s="234">
        <f t="shared" si="48"/>
        <v>0.63629252286699689</v>
      </c>
      <c r="Q2305" s="64">
        <f t="shared" si="49"/>
        <v>0</v>
      </c>
    </row>
    <row r="2306" spans="2:17" x14ac:dyDescent="0.3">
      <c r="B2306" s="69"/>
      <c r="K2306" s="70">
        <v>-0.59441281522714973</v>
      </c>
      <c r="M2306" s="234">
        <f t="shared" si="48"/>
        <v>0.64441281522714977</v>
      </c>
      <c r="Q2306" s="64">
        <f t="shared" si="49"/>
        <v>0</v>
      </c>
    </row>
    <row r="2307" spans="2:17" x14ac:dyDescent="0.3">
      <c r="B2307" s="69"/>
      <c r="K2307" s="70">
        <v>-0.60057049194868395</v>
      </c>
      <c r="M2307" s="234">
        <f t="shared" si="48"/>
        <v>0.65057049194868399</v>
      </c>
      <c r="Q2307" s="64">
        <f t="shared" si="49"/>
        <v>0</v>
      </c>
    </row>
    <row r="2308" spans="2:17" x14ac:dyDescent="0.3">
      <c r="B2308" s="69"/>
      <c r="K2308" s="70">
        <v>-0.58605771013656605</v>
      </c>
      <c r="M2308" s="234">
        <f t="shared" si="48"/>
        <v>0.63605771013656609</v>
      </c>
      <c r="Q2308" s="64">
        <f t="shared" si="49"/>
        <v>0</v>
      </c>
    </row>
    <row r="2309" spans="2:17" x14ac:dyDescent="0.3">
      <c r="B2309" s="69"/>
      <c r="K2309" s="70">
        <v>-0.54083012373929351</v>
      </c>
      <c r="M2309" s="234">
        <f t="shared" si="48"/>
        <v>0.59083012373929356</v>
      </c>
      <c r="Q2309" s="64">
        <f t="shared" si="49"/>
        <v>0</v>
      </c>
    </row>
    <row r="2310" spans="2:17" x14ac:dyDescent="0.3">
      <c r="B2310" s="69"/>
      <c r="K2310" s="70">
        <v>-0.56023185604691317</v>
      </c>
      <c r="M2310" s="234">
        <f t="shared" si="48"/>
        <v>0.61023185604691321</v>
      </c>
      <c r="Q2310" s="64">
        <f t="shared" si="49"/>
        <v>0</v>
      </c>
    </row>
    <row r="2311" spans="2:17" x14ac:dyDescent="0.3">
      <c r="B2311" s="69"/>
      <c r="K2311" s="70">
        <v>-0.54281867769238501</v>
      </c>
      <c r="M2311" s="234">
        <f t="shared" si="48"/>
        <v>0.59281867769238505</v>
      </c>
      <c r="Q2311" s="64">
        <f t="shared" si="49"/>
        <v>0</v>
      </c>
    </row>
    <row r="2312" spans="2:17" x14ac:dyDescent="0.3">
      <c r="B2312" s="69"/>
      <c r="K2312" s="70">
        <v>-0.5692700285827621</v>
      </c>
      <c r="M2312" s="234">
        <f t="shared" si="48"/>
        <v>0.61927002858276214</v>
      </c>
      <c r="Q2312" s="64">
        <f t="shared" si="49"/>
        <v>0</v>
      </c>
    </row>
    <row r="2313" spans="2:17" x14ac:dyDescent="0.3">
      <c r="B2313" s="69"/>
      <c r="K2313" s="70">
        <v>-0.61307768113025141</v>
      </c>
      <c r="M2313" s="234">
        <f t="shared" si="48"/>
        <v>0.66307768113025145</v>
      </c>
      <c r="Q2313" s="64">
        <f t="shared" si="49"/>
        <v>0</v>
      </c>
    </row>
    <row r="2314" spans="2:17" x14ac:dyDescent="0.3">
      <c r="B2314" s="69"/>
      <c r="K2314" s="70">
        <v>-0.56331946606608441</v>
      </c>
      <c r="M2314" s="234">
        <f t="shared" si="48"/>
        <v>0.61331946606608445</v>
      </c>
      <c r="Q2314" s="64">
        <f t="shared" si="49"/>
        <v>0</v>
      </c>
    </row>
    <row r="2315" spans="2:17" x14ac:dyDescent="0.3">
      <c r="B2315" s="69"/>
      <c r="K2315" s="70">
        <v>-0.52979599486760554</v>
      </c>
      <c r="M2315" s="234">
        <f t="shared" si="48"/>
        <v>0.57979599486760558</v>
      </c>
      <c r="Q2315" s="64">
        <f t="shared" si="49"/>
        <v>0</v>
      </c>
    </row>
    <row r="2316" spans="2:17" x14ac:dyDescent="0.3">
      <c r="B2316" s="69"/>
      <c r="K2316" s="70">
        <v>-0.49629394495402779</v>
      </c>
      <c r="M2316" s="234">
        <f t="shared" si="48"/>
        <v>0.54629394495402783</v>
      </c>
      <c r="Q2316" s="64">
        <f t="shared" si="49"/>
        <v>0</v>
      </c>
    </row>
    <row r="2317" spans="2:17" x14ac:dyDescent="0.3">
      <c r="B2317" s="69"/>
      <c r="K2317" s="70">
        <v>-0.46948869156953588</v>
      </c>
      <c r="M2317" s="234">
        <f t="shared" si="48"/>
        <v>0.51948869156953592</v>
      </c>
      <c r="Q2317" s="64">
        <f t="shared" si="49"/>
        <v>0</v>
      </c>
    </row>
    <row r="2318" spans="2:17" x14ac:dyDescent="0.3">
      <c r="B2318" s="69"/>
      <c r="K2318" s="70">
        <v>-0.4836438541724592</v>
      </c>
      <c r="M2318" s="234">
        <f t="shared" si="48"/>
        <v>0.53364385417245919</v>
      </c>
      <c r="Q2318" s="64">
        <f t="shared" si="49"/>
        <v>0</v>
      </c>
    </row>
    <row r="2319" spans="2:17" x14ac:dyDescent="0.3">
      <c r="B2319" s="69"/>
      <c r="K2319" s="70">
        <v>-0.52073331520046451</v>
      </c>
      <c r="M2319" s="234">
        <f t="shared" ref="M2319:M2382" si="50">-K2319+0.05</f>
        <v>0.57073331520046455</v>
      </c>
      <c r="Q2319" s="64">
        <f t="shared" ref="Q2319:Q2382" si="51">G2319*100</f>
        <v>0</v>
      </c>
    </row>
    <row r="2320" spans="2:17" x14ac:dyDescent="0.3">
      <c r="B2320" s="69"/>
      <c r="K2320" s="70">
        <v>-0.55248957049050973</v>
      </c>
      <c r="M2320" s="234">
        <f t="shared" si="50"/>
        <v>0.60248957049050977</v>
      </c>
      <c r="Q2320" s="64">
        <f t="shared" si="51"/>
        <v>0</v>
      </c>
    </row>
    <row r="2321" spans="2:17" x14ac:dyDescent="0.3">
      <c r="B2321" s="69"/>
      <c r="K2321" s="70">
        <v>-0.51811773518826776</v>
      </c>
      <c r="M2321" s="234">
        <f t="shared" si="50"/>
        <v>0.5681177351882678</v>
      </c>
      <c r="Q2321" s="64">
        <f t="shared" si="51"/>
        <v>0</v>
      </c>
    </row>
    <row r="2322" spans="2:17" x14ac:dyDescent="0.3">
      <c r="B2322" s="69"/>
      <c r="K2322" s="70">
        <v>-0.49823418136318814</v>
      </c>
      <c r="M2322" s="234">
        <f t="shared" si="50"/>
        <v>0.54823418136318813</v>
      </c>
      <c r="Q2322" s="64">
        <f t="shared" si="51"/>
        <v>0</v>
      </c>
    </row>
    <row r="2323" spans="2:17" x14ac:dyDescent="0.3">
      <c r="B2323" s="69"/>
      <c r="K2323" s="70">
        <v>-0.52877964418565915</v>
      </c>
      <c r="M2323" s="234">
        <f t="shared" si="50"/>
        <v>0.57877964418565919</v>
      </c>
      <c r="Q2323" s="64">
        <f t="shared" si="51"/>
        <v>0</v>
      </c>
    </row>
    <row r="2324" spans="2:17" x14ac:dyDescent="0.3">
      <c r="B2324" s="69"/>
      <c r="K2324" s="70">
        <v>-0.57094616788531449</v>
      </c>
      <c r="M2324" s="234">
        <f t="shared" si="50"/>
        <v>0.62094616788531454</v>
      </c>
      <c r="Q2324" s="64">
        <f t="shared" si="51"/>
        <v>0</v>
      </c>
    </row>
    <row r="2325" spans="2:17" x14ac:dyDescent="0.3">
      <c r="B2325" s="69"/>
      <c r="K2325" s="70">
        <v>-0.59146369041810531</v>
      </c>
      <c r="M2325" s="234">
        <f t="shared" si="50"/>
        <v>0.64146369041810536</v>
      </c>
      <c r="Q2325" s="64">
        <f t="shared" si="51"/>
        <v>0</v>
      </c>
    </row>
    <row r="2326" spans="2:17" x14ac:dyDescent="0.3">
      <c r="B2326" s="69"/>
      <c r="K2326" s="70">
        <v>-0.60008200106157195</v>
      </c>
      <c r="M2326" s="234">
        <f t="shared" si="50"/>
        <v>0.65008200106157199</v>
      </c>
      <c r="Q2326" s="64">
        <f t="shared" si="51"/>
        <v>0</v>
      </c>
    </row>
    <row r="2327" spans="2:17" x14ac:dyDescent="0.3">
      <c r="B2327" s="69"/>
      <c r="K2327" s="70">
        <v>-0.64110878924429526</v>
      </c>
      <c r="M2327" s="234">
        <f t="shared" si="50"/>
        <v>0.69110878924429531</v>
      </c>
      <c r="Q2327" s="64">
        <f t="shared" si="51"/>
        <v>0</v>
      </c>
    </row>
    <row r="2328" spans="2:17" x14ac:dyDescent="0.3">
      <c r="B2328" s="69"/>
      <c r="K2328" s="70">
        <v>-0.66118989770871195</v>
      </c>
      <c r="M2328" s="234">
        <f t="shared" si="50"/>
        <v>0.71118989770871199</v>
      </c>
      <c r="Q2328" s="64">
        <f t="shared" si="51"/>
        <v>0</v>
      </c>
    </row>
    <row r="2329" spans="2:17" x14ac:dyDescent="0.3">
      <c r="B2329" s="69"/>
      <c r="K2329" s="70">
        <v>-0.62603643908247708</v>
      </c>
      <c r="M2329" s="234">
        <f t="shared" si="50"/>
        <v>0.67603643908247713</v>
      </c>
      <c r="Q2329" s="64">
        <f t="shared" si="51"/>
        <v>0</v>
      </c>
    </row>
    <row r="2330" spans="2:17" x14ac:dyDescent="0.3">
      <c r="B2330" s="69"/>
      <c r="K2330" s="70">
        <v>-0.64582288012889721</v>
      </c>
      <c r="M2330" s="234">
        <f t="shared" si="50"/>
        <v>0.69582288012889726</v>
      </c>
      <c r="Q2330" s="64">
        <f t="shared" si="51"/>
        <v>0</v>
      </c>
    </row>
    <row r="2331" spans="2:17" x14ac:dyDescent="0.3">
      <c r="B2331" s="69"/>
      <c r="K2331" s="70">
        <v>-0.62204387083533375</v>
      </c>
      <c r="M2331" s="234">
        <f t="shared" si="50"/>
        <v>0.67204387083533379</v>
      </c>
      <c r="Q2331" s="64">
        <f t="shared" si="51"/>
        <v>0</v>
      </c>
    </row>
    <row r="2332" spans="2:17" x14ac:dyDescent="0.3">
      <c r="B2332" s="69"/>
      <c r="K2332" s="70">
        <v>-0.6207852322906785</v>
      </c>
      <c r="M2332" s="234">
        <f t="shared" si="50"/>
        <v>0.67078523229067855</v>
      </c>
      <c r="Q2332" s="64">
        <f t="shared" si="51"/>
        <v>0</v>
      </c>
    </row>
    <row r="2333" spans="2:17" x14ac:dyDescent="0.3">
      <c r="B2333" s="69"/>
      <c r="K2333" s="70">
        <v>-0.6046511293883241</v>
      </c>
      <c r="M2333" s="234">
        <f t="shared" si="50"/>
        <v>0.65465112938832415</v>
      </c>
      <c r="Q2333" s="64">
        <f t="shared" si="51"/>
        <v>0</v>
      </c>
    </row>
    <row r="2334" spans="2:17" x14ac:dyDescent="0.3">
      <c r="B2334" s="69"/>
      <c r="K2334" s="70">
        <v>-0.55692025809161372</v>
      </c>
      <c r="M2334" s="234">
        <f t="shared" si="50"/>
        <v>0.60692025809161376</v>
      </c>
      <c r="Q2334" s="64">
        <f t="shared" si="51"/>
        <v>0</v>
      </c>
    </row>
    <row r="2335" spans="2:17" x14ac:dyDescent="0.3">
      <c r="B2335" s="69"/>
      <c r="K2335" s="70">
        <v>-0.56139979131031792</v>
      </c>
      <c r="M2335" s="234">
        <f t="shared" si="50"/>
        <v>0.61139979131031796</v>
      </c>
      <c r="Q2335" s="64">
        <f t="shared" si="51"/>
        <v>0</v>
      </c>
    </row>
    <row r="2336" spans="2:17" x14ac:dyDescent="0.3">
      <c r="B2336" s="69"/>
      <c r="K2336" s="70">
        <v>-0.58627285171009769</v>
      </c>
      <c r="M2336" s="234">
        <f t="shared" si="50"/>
        <v>0.63627285171009773</v>
      </c>
      <c r="Q2336" s="64">
        <f t="shared" si="51"/>
        <v>0</v>
      </c>
    </row>
    <row r="2337" spans="2:17" x14ac:dyDescent="0.3">
      <c r="B2337" s="69"/>
      <c r="K2337" s="70">
        <v>-0.54057429512273536</v>
      </c>
      <c r="M2337" s="234">
        <f t="shared" si="50"/>
        <v>0.5905742951227354</v>
      </c>
      <c r="Q2337" s="64">
        <f t="shared" si="51"/>
        <v>0</v>
      </c>
    </row>
    <row r="2338" spans="2:17" x14ac:dyDescent="0.3">
      <c r="B2338" s="69"/>
      <c r="K2338" s="70">
        <v>-0.58405080065349857</v>
      </c>
      <c r="M2338" s="234">
        <f t="shared" si="50"/>
        <v>0.63405080065349861</v>
      </c>
      <c r="Q2338" s="64">
        <f t="shared" si="51"/>
        <v>0</v>
      </c>
    </row>
    <row r="2339" spans="2:17" x14ac:dyDescent="0.3">
      <c r="B2339" s="69"/>
      <c r="K2339" s="70">
        <v>-0.53991076611173561</v>
      </c>
      <c r="M2339" s="234">
        <f t="shared" si="50"/>
        <v>0.58991076611173565</v>
      </c>
      <c r="Q2339" s="64">
        <f t="shared" si="51"/>
        <v>0</v>
      </c>
    </row>
    <row r="2340" spans="2:17" x14ac:dyDescent="0.3">
      <c r="B2340" s="69"/>
      <c r="K2340" s="70">
        <v>-0.58104061068332369</v>
      </c>
      <c r="M2340" s="234">
        <f t="shared" si="50"/>
        <v>0.63104061068332373</v>
      </c>
      <c r="Q2340" s="64">
        <f t="shared" si="51"/>
        <v>0</v>
      </c>
    </row>
    <row r="2341" spans="2:17" x14ac:dyDescent="0.3">
      <c r="B2341" s="69"/>
      <c r="K2341" s="70">
        <v>-0.58730311919879408</v>
      </c>
      <c r="M2341" s="234">
        <f t="shared" si="50"/>
        <v>0.63730311919879412</v>
      </c>
      <c r="Q2341" s="64">
        <f t="shared" si="51"/>
        <v>0</v>
      </c>
    </row>
    <row r="2342" spans="2:17" x14ac:dyDescent="0.3">
      <c r="B2342" s="69"/>
      <c r="K2342" s="70">
        <v>-0.56456471885592896</v>
      </c>
      <c r="M2342" s="234">
        <f t="shared" si="50"/>
        <v>0.614564718855929</v>
      </c>
      <c r="Q2342" s="64">
        <f t="shared" si="51"/>
        <v>0</v>
      </c>
    </row>
    <row r="2343" spans="2:17" x14ac:dyDescent="0.3">
      <c r="B2343" s="69"/>
      <c r="K2343" s="70">
        <v>-0.57353229325753419</v>
      </c>
      <c r="M2343" s="234">
        <f t="shared" si="50"/>
        <v>0.62353229325753423</v>
      </c>
      <c r="Q2343" s="64">
        <f t="shared" si="51"/>
        <v>0</v>
      </c>
    </row>
    <row r="2344" spans="2:17" x14ac:dyDescent="0.3">
      <c r="B2344" s="69"/>
      <c r="K2344" s="70">
        <v>-0.52897120972716982</v>
      </c>
      <c r="M2344" s="234">
        <f t="shared" si="50"/>
        <v>0.57897120972716987</v>
      </c>
      <c r="Q2344" s="64">
        <f t="shared" si="51"/>
        <v>0</v>
      </c>
    </row>
    <row r="2345" spans="2:17" x14ac:dyDescent="0.3">
      <c r="B2345" s="69"/>
      <c r="K2345" s="70">
        <v>-0.4968747241691861</v>
      </c>
      <c r="M2345" s="234">
        <f t="shared" si="50"/>
        <v>0.54687472416918614</v>
      </c>
      <c r="Q2345" s="64">
        <f t="shared" si="51"/>
        <v>0</v>
      </c>
    </row>
    <row r="2346" spans="2:17" x14ac:dyDescent="0.3">
      <c r="B2346" s="69"/>
      <c r="K2346" s="70">
        <v>-0.53649419569527756</v>
      </c>
      <c r="M2346" s="234">
        <f t="shared" si="50"/>
        <v>0.58649419569527761</v>
      </c>
      <c r="Q2346" s="64">
        <f t="shared" si="51"/>
        <v>0</v>
      </c>
    </row>
    <row r="2347" spans="2:17" x14ac:dyDescent="0.3">
      <c r="B2347" s="69"/>
      <c r="K2347" s="70">
        <v>-0.51682847308804103</v>
      </c>
      <c r="M2347" s="234">
        <f t="shared" si="50"/>
        <v>0.56682847308804107</v>
      </c>
      <c r="Q2347" s="64">
        <f t="shared" si="51"/>
        <v>0</v>
      </c>
    </row>
    <row r="2348" spans="2:17" x14ac:dyDescent="0.3">
      <c r="B2348" s="69"/>
      <c r="K2348" s="70">
        <v>-0.521774308875816</v>
      </c>
      <c r="M2348" s="234">
        <f t="shared" si="50"/>
        <v>0.57177430887581604</v>
      </c>
      <c r="Q2348" s="64">
        <f t="shared" si="51"/>
        <v>0</v>
      </c>
    </row>
    <row r="2349" spans="2:17" x14ac:dyDescent="0.3">
      <c r="B2349" s="69"/>
      <c r="K2349" s="70">
        <v>-0.51427679147500283</v>
      </c>
      <c r="M2349" s="234">
        <f t="shared" si="50"/>
        <v>0.56427679147500287</v>
      </c>
      <c r="Q2349" s="64">
        <f t="shared" si="51"/>
        <v>0</v>
      </c>
    </row>
    <row r="2350" spans="2:17" x14ac:dyDescent="0.3">
      <c r="B2350" s="69"/>
      <c r="K2350" s="70">
        <v>-0.48441882645875661</v>
      </c>
      <c r="M2350" s="234">
        <f t="shared" si="50"/>
        <v>0.5344188264587566</v>
      </c>
      <c r="Q2350" s="64">
        <f t="shared" si="51"/>
        <v>0</v>
      </c>
    </row>
    <row r="2351" spans="2:17" x14ac:dyDescent="0.3">
      <c r="B2351" s="69"/>
      <c r="K2351" s="70">
        <v>-0.51571563929320585</v>
      </c>
      <c r="M2351" s="234">
        <f t="shared" si="50"/>
        <v>0.5657156392932059</v>
      </c>
      <c r="Q2351" s="64">
        <f t="shared" si="51"/>
        <v>0</v>
      </c>
    </row>
    <row r="2352" spans="2:17" x14ac:dyDescent="0.3">
      <c r="B2352" s="69"/>
      <c r="K2352" s="70">
        <v>-0.48524406102858197</v>
      </c>
      <c r="M2352" s="234">
        <f t="shared" si="50"/>
        <v>0.53524406102858202</v>
      </c>
      <c r="Q2352" s="64">
        <f t="shared" si="51"/>
        <v>0</v>
      </c>
    </row>
    <row r="2353" spans="2:17" x14ac:dyDescent="0.3">
      <c r="B2353" s="69"/>
      <c r="K2353" s="70">
        <v>-0.52148853235535353</v>
      </c>
      <c r="M2353" s="234">
        <f t="shared" si="50"/>
        <v>0.57148853235535357</v>
      </c>
      <c r="Q2353" s="64">
        <f t="shared" si="51"/>
        <v>0</v>
      </c>
    </row>
    <row r="2354" spans="2:17" x14ac:dyDescent="0.3">
      <c r="B2354" s="69"/>
      <c r="K2354" s="70">
        <v>-0.51368734392625959</v>
      </c>
      <c r="M2354" s="234">
        <f t="shared" si="50"/>
        <v>0.56368734392625963</v>
      </c>
      <c r="Q2354" s="64">
        <f t="shared" si="51"/>
        <v>0</v>
      </c>
    </row>
    <row r="2355" spans="2:17" x14ac:dyDescent="0.3">
      <c r="B2355" s="69"/>
      <c r="K2355" s="70">
        <v>-0.55360817302734411</v>
      </c>
      <c r="M2355" s="234">
        <f t="shared" si="50"/>
        <v>0.60360817302734415</v>
      </c>
      <c r="Q2355" s="64">
        <f t="shared" si="51"/>
        <v>0</v>
      </c>
    </row>
    <row r="2356" spans="2:17" x14ac:dyDescent="0.3">
      <c r="B2356" s="69"/>
      <c r="K2356" s="70">
        <v>-0.5192864411802518</v>
      </c>
      <c r="M2356" s="234">
        <f t="shared" si="50"/>
        <v>0.56928644118025185</v>
      </c>
      <c r="Q2356" s="64">
        <f t="shared" si="51"/>
        <v>0</v>
      </c>
    </row>
    <row r="2357" spans="2:17" x14ac:dyDescent="0.3">
      <c r="B2357" s="69"/>
      <c r="K2357" s="70">
        <v>-0.55173424376253299</v>
      </c>
      <c r="M2357" s="234">
        <f t="shared" si="50"/>
        <v>0.60173424376253304</v>
      </c>
      <c r="Q2357" s="64">
        <f t="shared" si="51"/>
        <v>0</v>
      </c>
    </row>
    <row r="2358" spans="2:17" x14ac:dyDescent="0.3">
      <c r="B2358" s="69"/>
      <c r="K2358" s="70">
        <v>-0.57735387982296027</v>
      </c>
      <c r="M2358" s="234">
        <f t="shared" si="50"/>
        <v>0.62735387982296031</v>
      </c>
      <c r="Q2358" s="64">
        <f t="shared" si="51"/>
        <v>0</v>
      </c>
    </row>
    <row r="2359" spans="2:17" x14ac:dyDescent="0.3">
      <c r="B2359" s="69"/>
      <c r="K2359" s="70">
        <v>-0.62016491407951302</v>
      </c>
      <c r="M2359" s="234">
        <f t="shared" si="50"/>
        <v>0.67016491407951306</v>
      </c>
      <c r="Q2359" s="64">
        <f t="shared" si="51"/>
        <v>0</v>
      </c>
    </row>
    <row r="2360" spans="2:17" x14ac:dyDescent="0.3">
      <c r="B2360" s="69"/>
      <c r="K2360" s="70">
        <v>-0.57362538182675882</v>
      </c>
      <c r="M2360" s="234">
        <f t="shared" si="50"/>
        <v>0.62362538182675886</v>
      </c>
      <c r="Q2360" s="64">
        <f t="shared" si="51"/>
        <v>0</v>
      </c>
    </row>
    <row r="2361" spans="2:17" x14ac:dyDescent="0.3">
      <c r="B2361" s="69"/>
      <c r="K2361" s="70">
        <v>-0.61835805721911097</v>
      </c>
      <c r="M2361" s="234">
        <f t="shared" si="50"/>
        <v>0.66835805721911101</v>
      </c>
      <c r="Q2361" s="64">
        <f t="shared" si="51"/>
        <v>0</v>
      </c>
    </row>
    <row r="2362" spans="2:17" x14ac:dyDescent="0.3">
      <c r="B2362" s="69"/>
      <c r="K2362" s="70">
        <v>-0.64023728155242388</v>
      </c>
      <c r="M2362" s="234">
        <f t="shared" si="50"/>
        <v>0.69023728155242392</v>
      </c>
      <c r="Q2362" s="64">
        <f t="shared" si="51"/>
        <v>0</v>
      </c>
    </row>
    <row r="2363" spans="2:17" x14ac:dyDescent="0.3">
      <c r="B2363" s="69"/>
      <c r="K2363" s="70">
        <v>-0.68210341576426359</v>
      </c>
      <c r="M2363" s="234">
        <f t="shared" si="50"/>
        <v>0.73210341576426363</v>
      </c>
      <c r="Q2363" s="64">
        <f t="shared" si="51"/>
        <v>0</v>
      </c>
    </row>
    <row r="2364" spans="2:17" x14ac:dyDescent="0.3">
      <c r="B2364" s="69"/>
      <c r="K2364" s="70">
        <v>-0.68242002220487086</v>
      </c>
      <c r="M2364" s="234">
        <f t="shared" si="50"/>
        <v>0.7324200222048709</v>
      </c>
      <c r="Q2364" s="64">
        <f t="shared" si="51"/>
        <v>0</v>
      </c>
    </row>
    <row r="2365" spans="2:17" x14ac:dyDescent="0.3">
      <c r="B2365" s="69"/>
      <c r="K2365" s="70">
        <v>-0.68523646476526212</v>
      </c>
      <c r="M2365" s="234">
        <f t="shared" si="50"/>
        <v>0.73523646476526217</v>
      </c>
      <c r="Q2365" s="64">
        <f t="shared" si="51"/>
        <v>0</v>
      </c>
    </row>
    <row r="2366" spans="2:17" x14ac:dyDescent="0.3">
      <c r="B2366" s="69"/>
      <c r="K2366" s="70">
        <v>-0.71445712260260663</v>
      </c>
      <c r="M2366" s="234">
        <f t="shared" si="50"/>
        <v>0.76445712260260668</v>
      </c>
      <c r="Q2366" s="64">
        <f t="shared" si="51"/>
        <v>0</v>
      </c>
    </row>
    <row r="2367" spans="2:17" x14ac:dyDescent="0.3">
      <c r="B2367" s="69"/>
      <c r="K2367" s="70">
        <v>-0.74089390884435991</v>
      </c>
      <c r="M2367" s="234">
        <f t="shared" si="50"/>
        <v>0.79089390884435995</v>
      </c>
      <c r="Q2367" s="64">
        <f t="shared" si="51"/>
        <v>0</v>
      </c>
    </row>
    <row r="2368" spans="2:17" x14ac:dyDescent="0.3">
      <c r="B2368" s="69"/>
      <c r="K2368" s="70">
        <v>-0.7688555086947535</v>
      </c>
      <c r="M2368" s="234">
        <f t="shared" si="50"/>
        <v>0.81885550869475354</v>
      </c>
      <c r="Q2368" s="64">
        <f t="shared" si="51"/>
        <v>0</v>
      </c>
    </row>
    <row r="2369" spans="2:17" x14ac:dyDescent="0.3">
      <c r="B2369" s="69"/>
      <c r="K2369" s="70">
        <v>-0.73067833966915952</v>
      </c>
      <c r="M2369" s="234">
        <f t="shared" si="50"/>
        <v>0.78067833966915956</v>
      </c>
      <c r="Q2369" s="64">
        <f t="shared" si="51"/>
        <v>0</v>
      </c>
    </row>
    <row r="2370" spans="2:17" x14ac:dyDescent="0.3">
      <c r="B2370" s="69"/>
      <c r="K2370" s="70">
        <v>-0.76556745867592579</v>
      </c>
      <c r="M2370" s="234">
        <f t="shared" si="50"/>
        <v>0.81556745867592584</v>
      </c>
      <c r="Q2370" s="64">
        <f t="shared" si="51"/>
        <v>0</v>
      </c>
    </row>
    <row r="2371" spans="2:17" x14ac:dyDescent="0.3">
      <c r="B2371" s="69"/>
      <c r="K2371" s="70">
        <v>-0.74843366479585316</v>
      </c>
      <c r="M2371" s="234">
        <f t="shared" si="50"/>
        <v>0.7984336647958532</v>
      </c>
      <c r="Q2371" s="64">
        <f t="shared" si="51"/>
        <v>0</v>
      </c>
    </row>
    <row r="2372" spans="2:17" x14ac:dyDescent="0.3">
      <c r="B2372" s="69"/>
      <c r="K2372" s="70">
        <v>-0.71819450116217054</v>
      </c>
      <c r="M2372" s="234">
        <f t="shared" si="50"/>
        <v>0.76819450116217058</v>
      </c>
      <c r="Q2372" s="64">
        <f t="shared" si="51"/>
        <v>0</v>
      </c>
    </row>
    <row r="2373" spans="2:17" x14ac:dyDescent="0.3">
      <c r="B2373" s="69"/>
      <c r="K2373" s="70">
        <v>-0.67310642482558092</v>
      </c>
      <c r="M2373" s="234">
        <f t="shared" si="50"/>
        <v>0.72310642482558096</v>
      </c>
      <c r="Q2373" s="64">
        <f t="shared" si="51"/>
        <v>0</v>
      </c>
    </row>
    <row r="2374" spans="2:17" x14ac:dyDescent="0.3">
      <c r="B2374" s="69"/>
      <c r="K2374" s="70">
        <v>-0.68441969897861232</v>
      </c>
      <c r="M2374" s="234">
        <f t="shared" si="50"/>
        <v>0.73441969897861237</v>
      </c>
      <c r="Q2374" s="64">
        <f t="shared" si="51"/>
        <v>0</v>
      </c>
    </row>
    <row r="2375" spans="2:17" x14ac:dyDescent="0.3">
      <c r="B2375" s="69"/>
      <c r="K2375" s="70">
        <v>-0.63552147528837211</v>
      </c>
      <c r="M2375" s="234">
        <f t="shared" si="50"/>
        <v>0.68552147528837215</v>
      </c>
      <c r="Q2375" s="64">
        <f t="shared" si="51"/>
        <v>0</v>
      </c>
    </row>
    <row r="2376" spans="2:17" x14ac:dyDescent="0.3">
      <c r="B2376" s="69"/>
      <c r="K2376" s="70">
        <v>-0.68293000310815788</v>
      </c>
      <c r="M2376" s="234">
        <f t="shared" si="50"/>
        <v>0.73293000310815792</v>
      </c>
      <c r="Q2376" s="64">
        <f t="shared" si="51"/>
        <v>0</v>
      </c>
    </row>
    <row r="2377" spans="2:17" x14ac:dyDescent="0.3">
      <c r="B2377" s="69"/>
      <c r="K2377" s="70">
        <v>-0.68251860423814992</v>
      </c>
      <c r="M2377" s="234">
        <f t="shared" si="50"/>
        <v>0.73251860423814996</v>
      </c>
      <c r="Q2377" s="64">
        <f t="shared" si="51"/>
        <v>0</v>
      </c>
    </row>
    <row r="2378" spans="2:17" x14ac:dyDescent="0.3">
      <c r="B2378" s="69"/>
      <c r="K2378" s="70">
        <v>-0.69022111906494998</v>
      </c>
      <c r="M2378" s="234">
        <f t="shared" si="50"/>
        <v>0.74022111906495003</v>
      </c>
      <c r="Q2378" s="64">
        <f t="shared" si="51"/>
        <v>0</v>
      </c>
    </row>
    <row r="2379" spans="2:17" x14ac:dyDescent="0.3">
      <c r="B2379" s="69"/>
      <c r="K2379" s="70">
        <v>-0.67277044904209249</v>
      </c>
      <c r="M2379" s="234">
        <f t="shared" si="50"/>
        <v>0.72277044904209253</v>
      </c>
      <c r="Q2379" s="64">
        <f t="shared" si="51"/>
        <v>0</v>
      </c>
    </row>
    <row r="2380" spans="2:17" x14ac:dyDescent="0.3">
      <c r="B2380" s="69"/>
      <c r="K2380" s="70">
        <v>-0.69442759671918797</v>
      </c>
      <c r="M2380" s="234">
        <f t="shared" si="50"/>
        <v>0.74442759671918801</v>
      </c>
      <c r="Q2380" s="64">
        <f t="shared" si="51"/>
        <v>0</v>
      </c>
    </row>
    <row r="2381" spans="2:17" x14ac:dyDescent="0.3">
      <c r="B2381" s="69"/>
      <c r="K2381" s="70">
        <v>-0.6642922877396128</v>
      </c>
      <c r="M2381" s="234">
        <f t="shared" si="50"/>
        <v>0.71429228773961284</v>
      </c>
      <c r="Q2381" s="64">
        <f t="shared" si="51"/>
        <v>0</v>
      </c>
    </row>
    <row r="2382" spans="2:17" x14ac:dyDescent="0.3">
      <c r="B2382" s="69"/>
      <c r="K2382" s="70">
        <v>-0.69480490057336164</v>
      </c>
      <c r="M2382" s="234">
        <f t="shared" si="50"/>
        <v>0.74480490057336168</v>
      </c>
      <c r="Q2382" s="64">
        <f t="shared" si="51"/>
        <v>0</v>
      </c>
    </row>
    <row r="2383" spans="2:17" x14ac:dyDescent="0.3">
      <c r="B2383" s="69"/>
      <c r="K2383" s="70">
        <v>-0.73177478719586042</v>
      </c>
      <c r="M2383" s="234">
        <f t="shared" ref="M2383:M2446" si="52">-K2383+0.05</f>
        <v>0.78177478719586047</v>
      </c>
      <c r="Q2383" s="64">
        <f t="shared" ref="Q2383:Q2446" si="53">G2383*100</f>
        <v>0</v>
      </c>
    </row>
    <row r="2384" spans="2:17" x14ac:dyDescent="0.3">
      <c r="B2384" s="69"/>
      <c r="K2384" s="70">
        <v>-0.75429102880968302</v>
      </c>
      <c r="M2384" s="234">
        <f t="shared" si="52"/>
        <v>0.80429102880968306</v>
      </c>
      <c r="Q2384" s="64">
        <f t="shared" si="53"/>
        <v>0</v>
      </c>
    </row>
    <row r="2385" spans="2:17" x14ac:dyDescent="0.3">
      <c r="B2385" s="69"/>
      <c r="K2385" s="70">
        <v>-0.75695763211409639</v>
      </c>
      <c r="M2385" s="234">
        <f t="shared" si="52"/>
        <v>0.80695763211409643</v>
      </c>
      <c r="Q2385" s="64">
        <f t="shared" si="53"/>
        <v>0</v>
      </c>
    </row>
    <row r="2386" spans="2:17" x14ac:dyDescent="0.3">
      <c r="B2386" s="69"/>
      <c r="K2386" s="70">
        <v>-0.71794578427944122</v>
      </c>
      <c r="M2386" s="234">
        <f t="shared" si="52"/>
        <v>0.76794578427944127</v>
      </c>
      <c r="Q2386" s="64">
        <f t="shared" si="53"/>
        <v>0</v>
      </c>
    </row>
    <row r="2387" spans="2:17" x14ac:dyDescent="0.3">
      <c r="B2387" s="69"/>
      <c r="K2387" s="70">
        <v>-0.69820976587632533</v>
      </c>
      <c r="M2387" s="234">
        <f t="shared" si="52"/>
        <v>0.74820976587632537</v>
      </c>
      <c r="Q2387" s="64">
        <f t="shared" si="53"/>
        <v>0</v>
      </c>
    </row>
    <row r="2388" spans="2:17" x14ac:dyDescent="0.3">
      <c r="B2388" s="69"/>
      <c r="K2388" s="70">
        <v>-0.71191214901159183</v>
      </c>
      <c r="M2388" s="234">
        <f t="shared" si="52"/>
        <v>0.76191214901159188</v>
      </c>
      <c r="Q2388" s="64">
        <f t="shared" si="53"/>
        <v>0</v>
      </c>
    </row>
    <row r="2389" spans="2:17" x14ac:dyDescent="0.3">
      <c r="B2389" s="69"/>
      <c r="K2389" s="70">
        <v>-0.72854278388275429</v>
      </c>
      <c r="M2389" s="234">
        <f t="shared" si="52"/>
        <v>0.77854278388275433</v>
      </c>
      <c r="Q2389" s="64">
        <f t="shared" si="53"/>
        <v>0</v>
      </c>
    </row>
    <row r="2390" spans="2:17" x14ac:dyDescent="0.3">
      <c r="B2390" s="69"/>
      <c r="K2390" s="70">
        <v>-0.76737490802863262</v>
      </c>
      <c r="M2390" s="234">
        <f t="shared" si="52"/>
        <v>0.81737490802863266</v>
      </c>
      <c r="Q2390" s="64">
        <f t="shared" si="53"/>
        <v>0</v>
      </c>
    </row>
    <row r="2391" spans="2:17" x14ac:dyDescent="0.3">
      <c r="B2391" s="69"/>
      <c r="K2391" s="70">
        <v>-0.7831021221818586</v>
      </c>
      <c r="M2391" s="234">
        <f t="shared" si="52"/>
        <v>0.83310212218185864</v>
      </c>
      <c r="Q2391" s="64">
        <f t="shared" si="53"/>
        <v>0</v>
      </c>
    </row>
    <row r="2392" spans="2:17" x14ac:dyDescent="0.3">
      <c r="B2392" s="69"/>
      <c r="K2392" s="70">
        <v>-0.76291766991443866</v>
      </c>
      <c r="M2392" s="234">
        <f t="shared" si="52"/>
        <v>0.8129176699144387</v>
      </c>
      <c r="Q2392" s="64">
        <f t="shared" si="53"/>
        <v>0</v>
      </c>
    </row>
    <row r="2393" spans="2:17" x14ac:dyDescent="0.3">
      <c r="B2393" s="69"/>
      <c r="K2393" s="70">
        <v>-0.72830494474155394</v>
      </c>
      <c r="M2393" s="234">
        <f t="shared" si="52"/>
        <v>0.77830494474155398</v>
      </c>
      <c r="Q2393" s="64">
        <f t="shared" si="53"/>
        <v>0</v>
      </c>
    </row>
    <row r="2394" spans="2:17" x14ac:dyDescent="0.3">
      <c r="B2394" s="69"/>
      <c r="K2394" s="70">
        <v>-0.76532841763133297</v>
      </c>
      <c r="M2394" s="234">
        <f t="shared" si="52"/>
        <v>0.81532841763133301</v>
      </c>
      <c r="Q2394" s="64">
        <f t="shared" si="53"/>
        <v>0</v>
      </c>
    </row>
    <row r="2395" spans="2:17" x14ac:dyDescent="0.3">
      <c r="B2395" s="69"/>
      <c r="K2395" s="70">
        <v>-0.81232125002946642</v>
      </c>
      <c r="M2395" s="234">
        <f t="shared" si="52"/>
        <v>0.86232125002946647</v>
      </c>
      <c r="Q2395" s="64">
        <f t="shared" si="53"/>
        <v>0</v>
      </c>
    </row>
    <row r="2396" spans="2:17" x14ac:dyDescent="0.3">
      <c r="B2396" s="69"/>
      <c r="K2396" s="70">
        <v>-0.80324372032370239</v>
      </c>
      <c r="M2396" s="234">
        <f t="shared" si="52"/>
        <v>0.85324372032370244</v>
      </c>
      <c r="Q2396" s="64">
        <f t="shared" si="53"/>
        <v>0</v>
      </c>
    </row>
    <row r="2397" spans="2:17" x14ac:dyDescent="0.3">
      <c r="B2397" s="69"/>
      <c r="K2397" s="70">
        <v>-0.82297266445176043</v>
      </c>
      <c r="M2397" s="234">
        <f t="shared" si="52"/>
        <v>0.87297266445176047</v>
      </c>
      <c r="Q2397" s="64">
        <f t="shared" si="53"/>
        <v>0</v>
      </c>
    </row>
    <row r="2398" spans="2:17" x14ac:dyDescent="0.3">
      <c r="B2398" s="69"/>
      <c r="K2398" s="70">
        <v>-0.81648411564586765</v>
      </c>
      <c r="M2398" s="234">
        <f t="shared" si="52"/>
        <v>0.86648411564586769</v>
      </c>
      <c r="Q2398" s="64">
        <f t="shared" si="53"/>
        <v>0</v>
      </c>
    </row>
    <row r="2399" spans="2:17" x14ac:dyDescent="0.3">
      <c r="B2399" s="69"/>
      <c r="K2399" s="70">
        <v>-0.76733144349355509</v>
      </c>
      <c r="M2399" s="234">
        <f t="shared" si="52"/>
        <v>0.81733144349355513</v>
      </c>
      <c r="Q2399" s="64">
        <f t="shared" si="53"/>
        <v>0</v>
      </c>
    </row>
    <row r="2400" spans="2:17" x14ac:dyDescent="0.3">
      <c r="B2400" s="69"/>
      <c r="K2400" s="70">
        <v>-0.71955756009734329</v>
      </c>
      <c r="M2400" s="234">
        <f t="shared" si="52"/>
        <v>0.76955756009734333</v>
      </c>
      <c r="Q2400" s="64">
        <f t="shared" si="53"/>
        <v>0</v>
      </c>
    </row>
    <row r="2401" spans="2:17" x14ac:dyDescent="0.3">
      <c r="B2401" s="69"/>
      <c r="K2401" s="70">
        <v>-0.76225091881837004</v>
      </c>
      <c r="M2401" s="234">
        <f t="shared" si="52"/>
        <v>0.81225091881837008</v>
      </c>
      <c r="Q2401" s="64">
        <f t="shared" si="53"/>
        <v>0</v>
      </c>
    </row>
    <row r="2402" spans="2:17" x14ac:dyDescent="0.3">
      <c r="B2402" s="69"/>
      <c r="K2402" s="70">
        <v>-0.80547018698026207</v>
      </c>
      <c r="M2402" s="234">
        <f t="shared" si="52"/>
        <v>0.85547018698026212</v>
      </c>
      <c r="Q2402" s="64">
        <f t="shared" si="53"/>
        <v>0</v>
      </c>
    </row>
    <row r="2403" spans="2:17" x14ac:dyDescent="0.3">
      <c r="B2403" s="69"/>
      <c r="K2403" s="70">
        <v>-0.76405867354654122</v>
      </c>
      <c r="M2403" s="234">
        <f t="shared" si="52"/>
        <v>0.81405867354654127</v>
      </c>
      <c r="Q2403" s="64">
        <f t="shared" si="53"/>
        <v>0</v>
      </c>
    </row>
    <row r="2404" spans="2:17" x14ac:dyDescent="0.3">
      <c r="B2404" s="69"/>
      <c r="K2404" s="70">
        <v>-0.8058339440294654</v>
      </c>
      <c r="M2404" s="234">
        <f t="shared" si="52"/>
        <v>0.85583394402946544</v>
      </c>
      <c r="Q2404" s="64">
        <f t="shared" si="53"/>
        <v>0</v>
      </c>
    </row>
    <row r="2405" spans="2:17" x14ac:dyDescent="0.3">
      <c r="B2405" s="69"/>
      <c r="K2405" s="70">
        <v>-0.81079873624009502</v>
      </c>
      <c r="M2405" s="234">
        <f t="shared" si="52"/>
        <v>0.86079873624009506</v>
      </c>
      <c r="Q2405" s="64">
        <f t="shared" si="53"/>
        <v>0</v>
      </c>
    </row>
    <row r="2406" spans="2:17" x14ac:dyDescent="0.3">
      <c r="B2406" s="69"/>
      <c r="K2406" s="70">
        <v>-0.77346579224142076</v>
      </c>
      <c r="M2406" s="234">
        <f t="shared" si="52"/>
        <v>0.8234657922414208</v>
      </c>
      <c r="Q2406" s="64">
        <f t="shared" si="53"/>
        <v>0</v>
      </c>
    </row>
    <row r="2407" spans="2:17" x14ac:dyDescent="0.3">
      <c r="B2407" s="69"/>
      <c r="K2407" s="70">
        <v>-0.82033533165859551</v>
      </c>
      <c r="M2407" s="234">
        <f t="shared" si="52"/>
        <v>0.87033533165859556</v>
      </c>
      <c r="Q2407" s="64">
        <f t="shared" si="53"/>
        <v>0</v>
      </c>
    </row>
    <row r="2408" spans="2:17" x14ac:dyDescent="0.3">
      <c r="B2408" s="69"/>
      <c r="K2408" s="70">
        <v>-0.85020350672554379</v>
      </c>
      <c r="M2408" s="234">
        <f t="shared" si="52"/>
        <v>0.90020350672554383</v>
      </c>
      <c r="Q2408" s="64">
        <f t="shared" si="53"/>
        <v>0</v>
      </c>
    </row>
    <row r="2409" spans="2:17" x14ac:dyDescent="0.3">
      <c r="B2409" s="69"/>
      <c r="K2409" s="70">
        <v>-0.81912878826563229</v>
      </c>
      <c r="M2409" s="234">
        <f t="shared" si="52"/>
        <v>0.86912878826563233</v>
      </c>
      <c r="Q2409" s="64">
        <f t="shared" si="53"/>
        <v>0</v>
      </c>
    </row>
    <row r="2410" spans="2:17" x14ac:dyDescent="0.3">
      <c r="B2410" s="69"/>
      <c r="K2410" s="70">
        <v>-0.81967511476173094</v>
      </c>
      <c r="M2410" s="234">
        <f t="shared" si="52"/>
        <v>0.86967511476173098</v>
      </c>
      <c r="Q2410" s="64">
        <f t="shared" si="53"/>
        <v>0</v>
      </c>
    </row>
    <row r="2411" spans="2:17" x14ac:dyDescent="0.3">
      <c r="B2411" s="69"/>
      <c r="K2411" s="70">
        <v>-0.77279912381733962</v>
      </c>
      <c r="M2411" s="234">
        <f t="shared" si="52"/>
        <v>0.82279912381733966</v>
      </c>
      <c r="Q2411" s="64">
        <f t="shared" si="53"/>
        <v>0</v>
      </c>
    </row>
    <row r="2412" spans="2:17" x14ac:dyDescent="0.3">
      <c r="B2412" s="69"/>
      <c r="K2412" s="70">
        <v>-0.82246031868002167</v>
      </c>
      <c r="M2412" s="234">
        <f t="shared" si="52"/>
        <v>0.87246031868002172</v>
      </c>
      <c r="Q2412" s="64">
        <f t="shared" si="53"/>
        <v>0</v>
      </c>
    </row>
    <row r="2413" spans="2:17" x14ac:dyDescent="0.3">
      <c r="B2413" s="69"/>
      <c r="K2413" s="70">
        <v>-0.80918303139174985</v>
      </c>
      <c r="M2413" s="234">
        <f t="shared" si="52"/>
        <v>0.8591830313917499</v>
      </c>
      <c r="Q2413" s="64">
        <f t="shared" si="53"/>
        <v>0</v>
      </c>
    </row>
    <row r="2414" spans="2:17" x14ac:dyDescent="0.3">
      <c r="B2414" s="69"/>
      <c r="K2414" s="70">
        <v>-0.77165968825257902</v>
      </c>
      <c r="M2414" s="234">
        <f t="shared" si="52"/>
        <v>0.82165968825257907</v>
      </c>
      <c r="Q2414" s="64">
        <f t="shared" si="53"/>
        <v>0</v>
      </c>
    </row>
    <row r="2415" spans="2:17" x14ac:dyDescent="0.3">
      <c r="B2415" s="69"/>
      <c r="K2415" s="70">
        <v>-0.72457136224062246</v>
      </c>
      <c r="M2415" s="234">
        <f t="shared" si="52"/>
        <v>0.77457136224062251</v>
      </c>
      <c r="Q2415" s="64">
        <f t="shared" si="53"/>
        <v>0</v>
      </c>
    </row>
    <row r="2416" spans="2:17" x14ac:dyDescent="0.3">
      <c r="B2416" s="69"/>
      <c r="K2416" s="70">
        <v>-0.73612462122605526</v>
      </c>
      <c r="M2416" s="234">
        <f t="shared" si="52"/>
        <v>0.78612462122605531</v>
      </c>
      <c r="Q2416" s="64">
        <f t="shared" si="53"/>
        <v>0</v>
      </c>
    </row>
    <row r="2417" spans="2:17" x14ac:dyDescent="0.3">
      <c r="B2417" s="69"/>
      <c r="K2417" s="70">
        <v>-0.71037233588702298</v>
      </c>
      <c r="M2417" s="234">
        <f t="shared" si="52"/>
        <v>0.76037233588702302</v>
      </c>
      <c r="Q2417" s="64">
        <f t="shared" si="53"/>
        <v>0</v>
      </c>
    </row>
    <row r="2418" spans="2:17" x14ac:dyDescent="0.3">
      <c r="B2418" s="69"/>
      <c r="K2418" s="70">
        <v>-0.67144486804030701</v>
      </c>
      <c r="M2418" s="234">
        <f t="shared" si="52"/>
        <v>0.72144486804030705</v>
      </c>
      <c r="Q2418" s="64">
        <f t="shared" si="53"/>
        <v>0</v>
      </c>
    </row>
    <row r="2419" spans="2:17" x14ac:dyDescent="0.3">
      <c r="B2419" s="69"/>
      <c r="K2419" s="70">
        <v>-0.70371245615513045</v>
      </c>
      <c r="M2419" s="234">
        <f t="shared" si="52"/>
        <v>0.75371245615513049</v>
      </c>
      <c r="Q2419" s="64">
        <f t="shared" si="53"/>
        <v>0</v>
      </c>
    </row>
    <row r="2420" spans="2:17" x14ac:dyDescent="0.3">
      <c r="B2420" s="69"/>
      <c r="K2420" s="70">
        <v>-0.72343028759299122</v>
      </c>
      <c r="M2420" s="234">
        <f t="shared" si="52"/>
        <v>0.77343028759299126</v>
      </c>
      <c r="Q2420" s="64">
        <f t="shared" si="53"/>
        <v>0</v>
      </c>
    </row>
    <row r="2421" spans="2:17" x14ac:dyDescent="0.3">
      <c r="B2421" s="69"/>
      <c r="K2421" s="70">
        <v>-0.76328975872265137</v>
      </c>
      <c r="M2421" s="234">
        <f t="shared" si="52"/>
        <v>0.81328975872265141</v>
      </c>
      <c r="Q2421" s="64">
        <f t="shared" si="53"/>
        <v>0</v>
      </c>
    </row>
    <row r="2422" spans="2:17" x14ac:dyDescent="0.3">
      <c r="B2422" s="69"/>
      <c r="K2422" s="70">
        <v>-0.78062210521346542</v>
      </c>
      <c r="M2422" s="234">
        <f t="shared" si="52"/>
        <v>0.83062210521346547</v>
      </c>
      <c r="Q2422" s="64">
        <f t="shared" si="53"/>
        <v>0</v>
      </c>
    </row>
    <row r="2423" spans="2:17" x14ac:dyDescent="0.3">
      <c r="B2423" s="69"/>
      <c r="K2423" s="70">
        <v>-0.75863340935104973</v>
      </c>
      <c r="M2423" s="234">
        <f t="shared" si="52"/>
        <v>0.80863340935104977</v>
      </c>
      <c r="Q2423" s="64">
        <f t="shared" si="53"/>
        <v>0</v>
      </c>
    </row>
    <row r="2424" spans="2:17" x14ac:dyDescent="0.3">
      <c r="B2424" s="69"/>
      <c r="K2424" s="70">
        <v>-0.80397535212477955</v>
      </c>
      <c r="M2424" s="234">
        <f t="shared" si="52"/>
        <v>0.8539753521247796</v>
      </c>
      <c r="Q2424" s="64">
        <f t="shared" si="53"/>
        <v>0</v>
      </c>
    </row>
    <row r="2425" spans="2:17" x14ac:dyDescent="0.3">
      <c r="B2425" s="69"/>
      <c r="K2425" s="70">
        <v>-0.83607233632539768</v>
      </c>
      <c r="M2425" s="234">
        <f t="shared" si="52"/>
        <v>0.88607233632539772</v>
      </c>
      <c r="Q2425" s="64">
        <f t="shared" si="53"/>
        <v>0</v>
      </c>
    </row>
    <row r="2426" spans="2:17" x14ac:dyDescent="0.3">
      <c r="B2426" s="69"/>
      <c r="K2426" s="70">
        <v>-0.84741038239014876</v>
      </c>
      <c r="M2426" s="234">
        <f t="shared" si="52"/>
        <v>0.89741038239014881</v>
      </c>
      <c r="Q2426" s="64">
        <f t="shared" si="53"/>
        <v>0</v>
      </c>
    </row>
    <row r="2427" spans="2:17" x14ac:dyDescent="0.3">
      <c r="B2427" s="69"/>
      <c r="K2427" s="70">
        <v>-0.86870741761278303</v>
      </c>
      <c r="M2427" s="234">
        <f t="shared" si="52"/>
        <v>0.91870741761278307</v>
      </c>
      <c r="Q2427" s="64">
        <f t="shared" si="53"/>
        <v>0</v>
      </c>
    </row>
    <row r="2428" spans="2:17" x14ac:dyDescent="0.3">
      <c r="B2428" s="69"/>
      <c r="K2428" s="70">
        <v>-0.82556302507077806</v>
      </c>
      <c r="M2428" s="234">
        <f t="shared" si="52"/>
        <v>0.8755630250707781</v>
      </c>
      <c r="Q2428" s="64">
        <f t="shared" si="53"/>
        <v>0</v>
      </c>
    </row>
    <row r="2429" spans="2:17" x14ac:dyDescent="0.3">
      <c r="B2429" s="69"/>
      <c r="K2429" s="70">
        <v>-0.85655360275452175</v>
      </c>
      <c r="M2429" s="234">
        <f t="shared" si="52"/>
        <v>0.90655360275452179</v>
      </c>
      <c r="Q2429" s="64">
        <f t="shared" si="53"/>
        <v>0</v>
      </c>
    </row>
    <row r="2430" spans="2:17" x14ac:dyDescent="0.3">
      <c r="B2430" s="69"/>
      <c r="K2430" s="70">
        <v>-0.85007540945821791</v>
      </c>
      <c r="M2430" s="234">
        <f t="shared" si="52"/>
        <v>0.90007540945821796</v>
      </c>
      <c r="Q2430" s="64">
        <f t="shared" si="53"/>
        <v>0</v>
      </c>
    </row>
    <row r="2431" spans="2:17" x14ac:dyDescent="0.3">
      <c r="B2431" s="69"/>
      <c r="K2431" s="70">
        <v>-0.85212229092408309</v>
      </c>
      <c r="M2431" s="234">
        <f t="shared" si="52"/>
        <v>0.90212229092408314</v>
      </c>
      <c r="Q2431" s="64">
        <f t="shared" si="53"/>
        <v>0</v>
      </c>
    </row>
    <row r="2432" spans="2:17" x14ac:dyDescent="0.3">
      <c r="B2432" s="69"/>
      <c r="K2432" s="70">
        <v>-0.86414360664042489</v>
      </c>
      <c r="M2432" s="234">
        <f t="shared" si="52"/>
        <v>0.91414360664042493</v>
      </c>
      <c r="Q2432" s="64">
        <f t="shared" si="53"/>
        <v>0</v>
      </c>
    </row>
    <row r="2433" spans="2:17" x14ac:dyDescent="0.3">
      <c r="B2433" s="69"/>
      <c r="K2433" s="70">
        <v>-0.88128606011970767</v>
      </c>
      <c r="M2433" s="234">
        <f t="shared" si="52"/>
        <v>0.93128606011970771</v>
      </c>
      <c r="Q2433" s="64">
        <f t="shared" si="53"/>
        <v>0</v>
      </c>
    </row>
    <row r="2434" spans="2:17" x14ac:dyDescent="0.3">
      <c r="B2434" s="69"/>
      <c r="K2434" s="70">
        <v>-0.90234996228294617</v>
      </c>
      <c r="M2434" s="234">
        <f t="shared" si="52"/>
        <v>0.95234996228294622</v>
      </c>
      <c r="Q2434" s="64">
        <f t="shared" si="53"/>
        <v>0</v>
      </c>
    </row>
    <row r="2435" spans="2:17" x14ac:dyDescent="0.3">
      <c r="B2435" s="69"/>
      <c r="K2435" s="70">
        <v>-0.89240525360106426</v>
      </c>
      <c r="M2435" s="234">
        <f t="shared" si="52"/>
        <v>0.94240525360106431</v>
      </c>
      <c r="Q2435" s="64">
        <f t="shared" si="53"/>
        <v>0</v>
      </c>
    </row>
    <row r="2436" spans="2:17" x14ac:dyDescent="0.3">
      <c r="B2436" s="69"/>
      <c r="K2436" s="70">
        <v>-0.88104509725847646</v>
      </c>
      <c r="M2436" s="234">
        <f t="shared" si="52"/>
        <v>0.93104509725847651</v>
      </c>
      <c r="Q2436" s="64">
        <f t="shared" si="53"/>
        <v>0</v>
      </c>
    </row>
    <row r="2437" spans="2:17" x14ac:dyDescent="0.3">
      <c r="B2437" s="69"/>
      <c r="K2437" s="70">
        <v>-0.83905425839372894</v>
      </c>
      <c r="M2437" s="234">
        <f t="shared" si="52"/>
        <v>0.88905425839372898</v>
      </c>
      <c r="Q2437" s="64">
        <f t="shared" si="53"/>
        <v>0</v>
      </c>
    </row>
    <row r="2438" spans="2:17" x14ac:dyDescent="0.3">
      <c r="B2438" s="69"/>
      <c r="K2438" s="70">
        <v>-0.80288441599183424</v>
      </c>
      <c r="M2438" s="234">
        <f t="shared" si="52"/>
        <v>0.85288441599183429</v>
      </c>
      <c r="Q2438" s="64">
        <f t="shared" si="53"/>
        <v>0</v>
      </c>
    </row>
    <row r="2439" spans="2:17" x14ac:dyDescent="0.3">
      <c r="B2439" s="69"/>
      <c r="K2439" s="70">
        <v>-0.77179900892523656</v>
      </c>
      <c r="M2439" s="234">
        <f t="shared" si="52"/>
        <v>0.82179900892523661</v>
      </c>
      <c r="Q2439" s="64">
        <f t="shared" si="53"/>
        <v>0</v>
      </c>
    </row>
    <row r="2440" spans="2:17" x14ac:dyDescent="0.3">
      <c r="B2440" s="69"/>
      <c r="K2440" s="70">
        <v>-0.78965615012075774</v>
      </c>
      <c r="M2440" s="234">
        <f t="shared" si="52"/>
        <v>0.83965615012075778</v>
      </c>
      <c r="Q2440" s="64">
        <f t="shared" si="53"/>
        <v>0</v>
      </c>
    </row>
    <row r="2441" spans="2:17" x14ac:dyDescent="0.3">
      <c r="B2441" s="69"/>
      <c r="K2441" s="70">
        <v>-0.7683777874510499</v>
      </c>
      <c r="M2441" s="234">
        <f t="shared" si="52"/>
        <v>0.81837778745104994</v>
      </c>
      <c r="Q2441" s="64">
        <f t="shared" si="53"/>
        <v>0</v>
      </c>
    </row>
    <row r="2442" spans="2:17" x14ac:dyDescent="0.3">
      <c r="B2442" s="69"/>
      <c r="K2442" s="70">
        <v>-0.78412349890037292</v>
      </c>
      <c r="M2442" s="234">
        <f t="shared" si="52"/>
        <v>0.83412349890037296</v>
      </c>
      <c r="Q2442" s="64">
        <f t="shared" si="53"/>
        <v>0</v>
      </c>
    </row>
    <row r="2443" spans="2:17" x14ac:dyDescent="0.3">
      <c r="B2443" s="69"/>
      <c r="K2443" s="70">
        <v>-0.76947937923249632</v>
      </c>
      <c r="M2443" s="234">
        <f t="shared" si="52"/>
        <v>0.81947937923249636</v>
      </c>
      <c r="Q2443" s="64">
        <f t="shared" si="53"/>
        <v>0</v>
      </c>
    </row>
    <row r="2444" spans="2:17" x14ac:dyDescent="0.3">
      <c r="B2444" s="69"/>
      <c r="K2444" s="70">
        <v>-0.81529005755769035</v>
      </c>
      <c r="M2444" s="234">
        <f t="shared" si="52"/>
        <v>0.8652900575576904</v>
      </c>
      <c r="Q2444" s="64">
        <f t="shared" si="53"/>
        <v>0</v>
      </c>
    </row>
    <row r="2445" spans="2:17" x14ac:dyDescent="0.3">
      <c r="B2445" s="69"/>
      <c r="K2445" s="70">
        <v>-0.85659259422932232</v>
      </c>
      <c r="M2445" s="234">
        <f t="shared" si="52"/>
        <v>0.90659259422932237</v>
      </c>
      <c r="Q2445" s="64">
        <f t="shared" si="53"/>
        <v>0</v>
      </c>
    </row>
    <row r="2446" spans="2:17" x14ac:dyDescent="0.3">
      <c r="B2446" s="69"/>
      <c r="K2446" s="70">
        <v>-0.8785655699707714</v>
      </c>
      <c r="M2446" s="234">
        <f t="shared" si="52"/>
        <v>0.92856556997077144</v>
      </c>
      <c r="Q2446" s="64">
        <f t="shared" si="53"/>
        <v>0</v>
      </c>
    </row>
    <row r="2447" spans="2:17" x14ac:dyDescent="0.3">
      <c r="B2447" s="69"/>
      <c r="K2447" s="70">
        <v>-0.89936197444032373</v>
      </c>
      <c r="M2447" s="234">
        <f t="shared" ref="M2447:M2510" si="54">-K2447+0.05</f>
        <v>0.94936197444032377</v>
      </c>
      <c r="Q2447" s="64">
        <f t="shared" ref="Q2447:Q2510" si="55">G2447*100</f>
        <v>0</v>
      </c>
    </row>
    <row r="2448" spans="2:17" x14ac:dyDescent="0.3">
      <c r="B2448" s="69"/>
      <c r="K2448" s="70">
        <v>-0.94561832987098726</v>
      </c>
      <c r="M2448" s="234">
        <f t="shared" si="54"/>
        <v>0.99561832987098731</v>
      </c>
      <c r="Q2448" s="64">
        <f t="shared" si="55"/>
        <v>0</v>
      </c>
    </row>
    <row r="2449" spans="2:17" x14ac:dyDescent="0.3">
      <c r="B2449" s="69"/>
      <c r="K2449" s="70">
        <v>-0.99555410624237761</v>
      </c>
      <c r="M2449" s="234">
        <f t="shared" si="54"/>
        <v>1.0455541062423777</v>
      </c>
      <c r="Q2449" s="64">
        <f t="shared" si="55"/>
        <v>0</v>
      </c>
    </row>
    <row r="2450" spans="2:17" x14ac:dyDescent="0.3">
      <c r="B2450" s="69"/>
      <c r="K2450" s="70">
        <v>-0.99990000000000001</v>
      </c>
      <c r="M2450" s="234">
        <f t="shared" si="54"/>
        <v>1.0499000000000001</v>
      </c>
      <c r="Q2450" s="64">
        <f t="shared" si="55"/>
        <v>0</v>
      </c>
    </row>
    <row r="2451" spans="2:17" x14ac:dyDescent="0.3">
      <c r="B2451" s="69"/>
      <c r="K2451" s="70">
        <v>-0.99990000000000001</v>
      </c>
      <c r="M2451" s="234">
        <f t="shared" si="54"/>
        <v>1.0499000000000001</v>
      </c>
      <c r="Q2451" s="64">
        <f t="shared" si="55"/>
        <v>0</v>
      </c>
    </row>
    <row r="2452" spans="2:17" x14ac:dyDescent="0.3">
      <c r="B2452" s="69"/>
      <c r="K2452" s="70">
        <v>-0.99990000000000001</v>
      </c>
      <c r="M2452" s="234">
        <f t="shared" si="54"/>
        <v>1.0499000000000001</v>
      </c>
      <c r="Q2452" s="64">
        <f t="shared" si="55"/>
        <v>0</v>
      </c>
    </row>
    <row r="2453" spans="2:17" x14ac:dyDescent="0.3">
      <c r="B2453" s="69"/>
      <c r="K2453" s="70">
        <v>-0.99990000000000001</v>
      </c>
      <c r="M2453" s="234">
        <f t="shared" si="54"/>
        <v>1.0499000000000001</v>
      </c>
      <c r="Q2453" s="64">
        <f t="shared" si="55"/>
        <v>0</v>
      </c>
    </row>
    <row r="2454" spans="2:17" x14ac:dyDescent="0.3">
      <c r="B2454" s="69"/>
      <c r="K2454" s="70">
        <v>-0.99990000000000001</v>
      </c>
      <c r="M2454" s="234">
        <f t="shared" si="54"/>
        <v>1.0499000000000001</v>
      </c>
      <c r="Q2454" s="64">
        <f t="shared" si="55"/>
        <v>0</v>
      </c>
    </row>
    <row r="2455" spans="2:17" x14ac:dyDescent="0.3">
      <c r="B2455" s="69"/>
      <c r="K2455" s="70">
        <v>-0.99990000000000001</v>
      </c>
      <c r="M2455" s="234">
        <f t="shared" si="54"/>
        <v>1.0499000000000001</v>
      </c>
      <c r="Q2455" s="64">
        <f t="shared" si="55"/>
        <v>0</v>
      </c>
    </row>
    <row r="2456" spans="2:17" x14ac:dyDescent="0.3">
      <c r="B2456" s="69"/>
      <c r="K2456" s="70">
        <v>-0.99990000000000001</v>
      </c>
      <c r="M2456" s="234">
        <f t="shared" si="54"/>
        <v>1.0499000000000001</v>
      </c>
      <c r="Q2456" s="64">
        <f t="shared" si="55"/>
        <v>0</v>
      </c>
    </row>
    <row r="2457" spans="2:17" x14ac:dyDescent="0.3">
      <c r="B2457" s="69"/>
      <c r="K2457" s="70">
        <v>-0.98910973602848284</v>
      </c>
      <c r="M2457" s="234">
        <f t="shared" si="54"/>
        <v>1.0391097360284829</v>
      </c>
      <c r="Q2457" s="64">
        <f t="shared" si="55"/>
        <v>0</v>
      </c>
    </row>
    <row r="2458" spans="2:17" x14ac:dyDescent="0.3">
      <c r="B2458" s="69"/>
      <c r="K2458" s="70">
        <v>-0.99485866674640833</v>
      </c>
      <c r="M2458" s="234">
        <f t="shared" si="54"/>
        <v>1.0448586667464084</v>
      </c>
      <c r="Q2458" s="64">
        <f t="shared" si="55"/>
        <v>0</v>
      </c>
    </row>
    <row r="2459" spans="2:17" x14ac:dyDescent="0.3">
      <c r="B2459" s="69"/>
      <c r="K2459" s="70">
        <v>-0.99990000000000001</v>
      </c>
      <c r="M2459" s="234">
        <f t="shared" si="54"/>
        <v>1.0499000000000001</v>
      </c>
      <c r="Q2459" s="64">
        <f t="shared" si="55"/>
        <v>0</v>
      </c>
    </row>
    <row r="2460" spans="2:17" x14ac:dyDescent="0.3">
      <c r="B2460" s="69"/>
      <c r="K2460" s="70">
        <v>-0.95317361334909501</v>
      </c>
      <c r="M2460" s="234">
        <f t="shared" si="54"/>
        <v>1.0031736133490949</v>
      </c>
      <c r="Q2460" s="64">
        <f t="shared" si="55"/>
        <v>0</v>
      </c>
    </row>
    <row r="2461" spans="2:17" x14ac:dyDescent="0.3">
      <c r="B2461" s="69"/>
      <c r="K2461" s="70">
        <v>-0.95043372025798301</v>
      </c>
      <c r="M2461" s="234">
        <f t="shared" si="54"/>
        <v>1.0004337202579829</v>
      </c>
      <c r="Q2461" s="64">
        <f t="shared" si="55"/>
        <v>0</v>
      </c>
    </row>
    <row r="2462" spans="2:17" x14ac:dyDescent="0.3">
      <c r="B2462" s="69"/>
      <c r="K2462" s="70">
        <v>-0.90475467049956371</v>
      </c>
      <c r="M2462" s="234">
        <f t="shared" si="54"/>
        <v>0.95475467049956375</v>
      </c>
      <c r="Q2462" s="64">
        <f t="shared" si="55"/>
        <v>0</v>
      </c>
    </row>
    <row r="2463" spans="2:17" x14ac:dyDescent="0.3">
      <c r="B2463" s="69"/>
      <c r="K2463" s="70">
        <v>-0.86856435008387534</v>
      </c>
      <c r="M2463" s="234">
        <f t="shared" si="54"/>
        <v>0.91856435008387538</v>
      </c>
      <c r="Q2463" s="64">
        <f t="shared" si="55"/>
        <v>0</v>
      </c>
    </row>
    <row r="2464" spans="2:17" x14ac:dyDescent="0.3">
      <c r="B2464" s="69"/>
      <c r="K2464" s="70">
        <v>-0.85915522901094488</v>
      </c>
      <c r="M2464" s="234">
        <f t="shared" si="54"/>
        <v>0.90915522901094492</v>
      </c>
      <c r="Q2464" s="64">
        <f t="shared" si="55"/>
        <v>0</v>
      </c>
    </row>
    <row r="2465" spans="2:17" x14ac:dyDescent="0.3">
      <c r="B2465" s="69"/>
      <c r="K2465" s="70">
        <v>-0.86820859695484154</v>
      </c>
      <c r="M2465" s="234">
        <f t="shared" si="54"/>
        <v>0.91820859695484158</v>
      </c>
      <c r="Q2465" s="64">
        <f t="shared" si="55"/>
        <v>0</v>
      </c>
    </row>
    <row r="2466" spans="2:17" x14ac:dyDescent="0.3">
      <c r="B2466" s="69"/>
      <c r="K2466" s="70">
        <v>-0.85699957206092403</v>
      </c>
      <c r="M2466" s="234">
        <f t="shared" si="54"/>
        <v>0.90699957206092408</v>
      </c>
      <c r="Q2466" s="64">
        <f t="shared" si="55"/>
        <v>0</v>
      </c>
    </row>
    <row r="2467" spans="2:17" x14ac:dyDescent="0.3">
      <c r="B2467" s="69"/>
      <c r="K2467" s="70">
        <v>-0.85016816228590086</v>
      </c>
      <c r="M2467" s="234">
        <f t="shared" si="54"/>
        <v>0.90016816228590091</v>
      </c>
      <c r="Q2467" s="64">
        <f t="shared" si="55"/>
        <v>0</v>
      </c>
    </row>
    <row r="2468" spans="2:17" x14ac:dyDescent="0.3">
      <c r="B2468" s="69"/>
      <c r="K2468" s="70">
        <v>-0.87686721947193513</v>
      </c>
      <c r="M2468" s="234">
        <f t="shared" si="54"/>
        <v>0.92686721947193518</v>
      </c>
      <c r="Q2468" s="64">
        <f t="shared" si="55"/>
        <v>0</v>
      </c>
    </row>
    <row r="2469" spans="2:17" x14ac:dyDescent="0.3">
      <c r="B2469" s="69"/>
      <c r="K2469" s="70">
        <v>-0.92444186122759042</v>
      </c>
      <c r="M2469" s="234">
        <f t="shared" si="54"/>
        <v>0.97444186122759047</v>
      </c>
      <c r="Q2469" s="64">
        <f t="shared" si="55"/>
        <v>0</v>
      </c>
    </row>
    <row r="2470" spans="2:17" x14ac:dyDescent="0.3">
      <c r="B2470" s="69"/>
      <c r="K2470" s="70">
        <v>-0.94184552116339415</v>
      </c>
      <c r="M2470" s="234">
        <f t="shared" si="54"/>
        <v>0.99184552116339419</v>
      </c>
      <c r="Q2470" s="64">
        <f t="shared" si="55"/>
        <v>0</v>
      </c>
    </row>
    <row r="2471" spans="2:17" x14ac:dyDescent="0.3">
      <c r="B2471" s="69"/>
      <c r="K2471" s="70">
        <v>-0.90812478331168167</v>
      </c>
      <c r="M2471" s="234">
        <f t="shared" si="54"/>
        <v>0.95812478331168172</v>
      </c>
      <c r="Q2471" s="64">
        <f t="shared" si="55"/>
        <v>0</v>
      </c>
    </row>
    <row r="2472" spans="2:17" x14ac:dyDescent="0.3">
      <c r="B2472" s="69"/>
      <c r="K2472" s="70">
        <v>-0.86773682428382648</v>
      </c>
      <c r="M2472" s="234">
        <f t="shared" si="54"/>
        <v>0.91773682428382652</v>
      </c>
      <c r="Q2472" s="64">
        <f t="shared" si="55"/>
        <v>0</v>
      </c>
    </row>
    <row r="2473" spans="2:17" x14ac:dyDescent="0.3">
      <c r="B2473" s="69"/>
      <c r="K2473" s="70">
        <v>-0.87942550985621504</v>
      </c>
      <c r="M2473" s="234">
        <f t="shared" si="54"/>
        <v>0.92942550985621508</v>
      </c>
      <c r="Q2473" s="64">
        <f t="shared" si="55"/>
        <v>0</v>
      </c>
    </row>
    <row r="2474" spans="2:17" x14ac:dyDescent="0.3">
      <c r="B2474" s="69"/>
      <c r="K2474" s="70">
        <v>-0.83435870513788291</v>
      </c>
      <c r="M2474" s="234">
        <f t="shared" si="54"/>
        <v>0.88435870513788295</v>
      </c>
      <c r="Q2474" s="64">
        <f t="shared" si="55"/>
        <v>0</v>
      </c>
    </row>
    <row r="2475" spans="2:17" x14ac:dyDescent="0.3">
      <c r="B2475" s="69"/>
      <c r="K2475" s="70">
        <v>-0.79847579443340122</v>
      </c>
      <c r="M2475" s="234">
        <f t="shared" si="54"/>
        <v>0.84847579443340126</v>
      </c>
      <c r="Q2475" s="64">
        <f t="shared" si="55"/>
        <v>0</v>
      </c>
    </row>
    <row r="2476" spans="2:17" x14ac:dyDescent="0.3">
      <c r="B2476" s="69"/>
      <c r="K2476" s="70">
        <v>-0.75072336513850535</v>
      </c>
      <c r="M2476" s="234">
        <f t="shared" si="54"/>
        <v>0.80072336513850539</v>
      </c>
      <c r="Q2476" s="64">
        <f t="shared" si="55"/>
        <v>0</v>
      </c>
    </row>
    <row r="2477" spans="2:17" x14ac:dyDescent="0.3">
      <c r="B2477" s="69"/>
      <c r="K2477" s="70">
        <v>-0.73243176760612161</v>
      </c>
      <c r="M2477" s="234">
        <f t="shared" si="54"/>
        <v>0.78243176760612165</v>
      </c>
      <c r="Q2477" s="64">
        <f t="shared" si="55"/>
        <v>0</v>
      </c>
    </row>
    <row r="2478" spans="2:17" x14ac:dyDescent="0.3">
      <c r="B2478" s="69"/>
      <c r="K2478" s="70">
        <v>-0.7496570734735889</v>
      </c>
      <c r="M2478" s="234">
        <f t="shared" si="54"/>
        <v>0.79965707347358894</v>
      </c>
      <c r="Q2478" s="64">
        <f t="shared" si="55"/>
        <v>0</v>
      </c>
    </row>
    <row r="2479" spans="2:17" x14ac:dyDescent="0.3">
      <c r="B2479" s="69"/>
      <c r="K2479" s="70">
        <v>-0.72127968174315227</v>
      </c>
      <c r="M2479" s="234">
        <f t="shared" si="54"/>
        <v>0.77127968174315231</v>
      </c>
      <c r="Q2479" s="64">
        <f t="shared" si="55"/>
        <v>0</v>
      </c>
    </row>
    <row r="2480" spans="2:17" x14ac:dyDescent="0.3">
      <c r="B2480" s="69"/>
      <c r="K2480" s="70">
        <v>-0.6964915250765823</v>
      </c>
      <c r="M2480" s="234">
        <f t="shared" si="54"/>
        <v>0.74649152507658234</v>
      </c>
      <c r="Q2480" s="64">
        <f t="shared" si="55"/>
        <v>0</v>
      </c>
    </row>
    <row r="2481" spans="2:17" x14ac:dyDescent="0.3">
      <c r="B2481" s="69"/>
      <c r="K2481" s="70">
        <v>-0.66458127609641393</v>
      </c>
      <c r="M2481" s="234">
        <f t="shared" si="54"/>
        <v>0.71458127609641398</v>
      </c>
      <c r="Q2481" s="64">
        <f t="shared" si="55"/>
        <v>0</v>
      </c>
    </row>
    <row r="2482" spans="2:17" x14ac:dyDescent="0.3">
      <c r="B2482" s="69"/>
      <c r="K2482" s="70">
        <v>-0.68599694938705935</v>
      </c>
      <c r="M2482" s="234">
        <f t="shared" si="54"/>
        <v>0.7359969493870594</v>
      </c>
      <c r="Q2482" s="64">
        <f t="shared" si="55"/>
        <v>0</v>
      </c>
    </row>
    <row r="2483" spans="2:17" x14ac:dyDescent="0.3">
      <c r="B2483" s="69"/>
      <c r="K2483" s="70">
        <v>-0.71748183704662738</v>
      </c>
      <c r="M2483" s="234">
        <f t="shared" si="54"/>
        <v>0.76748183704662742</v>
      </c>
      <c r="Q2483" s="64">
        <f t="shared" si="55"/>
        <v>0</v>
      </c>
    </row>
    <row r="2484" spans="2:17" x14ac:dyDescent="0.3">
      <c r="B2484" s="69"/>
      <c r="K2484" s="70">
        <v>-0.72651724734675405</v>
      </c>
      <c r="M2484" s="234">
        <f t="shared" si="54"/>
        <v>0.77651724734675409</v>
      </c>
      <c r="Q2484" s="64">
        <f t="shared" si="55"/>
        <v>0</v>
      </c>
    </row>
    <row r="2485" spans="2:17" x14ac:dyDescent="0.3">
      <c r="B2485" s="69"/>
      <c r="K2485" s="70">
        <v>-0.68230133426252582</v>
      </c>
      <c r="M2485" s="234">
        <f t="shared" si="54"/>
        <v>0.73230133426252586</v>
      </c>
      <c r="Q2485" s="64">
        <f t="shared" si="55"/>
        <v>0</v>
      </c>
    </row>
    <row r="2486" spans="2:17" x14ac:dyDescent="0.3">
      <c r="B2486" s="69"/>
      <c r="K2486" s="70">
        <v>-0.6646796620078258</v>
      </c>
      <c r="M2486" s="234">
        <f t="shared" si="54"/>
        <v>0.71467966200782584</v>
      </c>
      <c r="Q2486" s="64">
        <f t="shared" si="55"/>
        <v>0</v>
      </c>
    </row>
    <row r="2487" spans="2:17" x14ac:dyDescent="0.3">
      <c r="B2487" s="69"/>
      <c r="K2487" s="70">
        <v>-0.70552469082840896</v>
      </c>
      <c r="M2487" s="234">
        <f t="shared" si="54"/>
        <v>0.75552469082840901</v>
      </c>
      <c r="Q2487" s="64">
        <f t="shared" si="55"/>
        <v>0</v>
      </c>
    </row>
    <row r="2488" spans="2:17" x14ac:dyDescent="0.3">
      <c r="B2488" s="69"/>
      <c r="K2488" s="70">
        <v>-0.66664023228500935</v>
      </c>
      <c r="M2488" s="234">
        <f t="shared" si="54"/>
        <v>0.71664023228500939</v>
      </c>
      <c r="Q2488" s="64">
        <f t="shared" si="55"/>
        <v>0</v>
      </c>
    </row>
    <row r="2489" spans="2:17" x14ac:dyDescent="0.3">
      <c r="B2489" s="69"/>
      <c r="K2489" s="70">
        <v>-0.68266894385621768</v>
      </c>
      <c r="M2489" s="234">
        <f t="shared" si="54"/>
        <v>0.73266894385621772</v>
      </c>
      <c r="Q2489" s="64">
        <f t="shared" si="55"/>
        <v>0</v>
      </c>
    </row>
    <row r="2490" spans="2:17" x14ac:dyDescent="0.3">
      <c r="B2490" s="69"/>
      <c r="K2490" s="70">
        <v>-0.70545089175308318</v>
      </c>
      <c r="M2490" s="234">
        <f t="shared" si="54"/>
        <v>0.75545089175308322</v>
      </c>
      <c r="Q2490" s="64">
        <f t="shared" si="55"/>
        <v>0</v>
      </c>
    </row>
    <row r="2491" spans="2:17" x14ac:dyDescent="0.3">
      <c r="B2491" s="69"/>
      <c r="K2491" s="70">
        <v>-0.73296626327821213</v>
      </c>
      <c r="M2491" s="234">
        <f t="shared" si="54"/>
        <v>0.78296626327821217</v>
      </c>
      <c r="Q2491" s="64">
        <f t="shared" si="55"/>
        <v>0</v>
      </c>
    </row>
    <row r="2492" spans="2:17" x14ac:dyDescent="0.3">
      <c r="B2492" s="69"/>
      <c r="K2492" s="70">
        <v>-0.7069021211394213</v>
      </c>
      <c r="M2492" s="234">
        <f t="shared" si="54"/>
        <v>0.75690212113942135</v>
      </c>
      <c r="Q2492" s="64">
        <f t="shared" si="55"/>
        <v>0</v>
      </c>
    </row>
    <row r="2493" spans="2:17" x14ac:dyDescent="0.3">
      <c r="B2493" s="69"/>
      <c r="K2493" s="70">
        <v>-0.67463454247269361</v>
      </c>
      <c r="M2493" s="234">
        <f t="shared" si="54"/>
        <v>0.72463454247269365</v>
      </c>
      <c r="Q2493" s="64">
        <f t="shared" si="55"/>
        <v>0</v>
      </c>
    </row>
    <row r="2494" spans="2:17" x14ac:dyDescent="0.3">
      <c r="B2494" s="69"/>
      <c r="K2494" s="70">
        <v>-0.72364746906009736</v>
      </c>
      <c r="M2494" s="234">
        <f t="shared" si="54"/>
        <v>0.7736474690600974</v>
      </c>
      <c r="Q2494" s="64">
        <f t="shared" si="55"/>
        <v>0</v>
      </c>
    </row>
    <row r="2495" spans="2:17" x14ac:dyDescent="0.3">
      <c r="B2495" s="69"/>
      <c r="K2495" s="70">
        <v>-0.74871342150359221</v>
      </c>
      <c r="M2495" s="234">
        <f t="shared" si="54"/>
        <v>0.79871342150359226</v>
      </c>
      <c r="Q2495" s="64">
        <f t="shared" si="55"/>
        <v>0</v>
      </c>
    </row>
    <row r="2496" spans="2:17" x14ac:dyDescent="0.3">
      <c r="B2496" s="69"/>
      <c r="K2496" s="70">
        <v>-0.79849655480715076</v>
      </c>
      <c r="M2496" s="234">
        <f t="shared" si="54"/>
        <v>0.8484965548071508</v>
      </c>
      <c r="Q2496" s="64">
        <f t="shared" si="55"/>
        <v>0</v>
      </c>
    </row>
    <row r="2497" spans="2:17" x14ac:dyDescent="0.3">
      <c r="B2497" s="69"/>
      <c r="K2497" s="70">
        <v>-0.80716988819681301</v>
      </c>
      <c r="M2497" s="234">
        <f t="shared" si="54"/>
        <v>0.85716988819681306</v>
      </c>
      <c r="Q2497" s="64">
        <f t="shared" si="55"/>
        <v>0</v>
      </c>
    </row>
    <row r="2498" spans="2:17" x14ac:dyDescent="0.3">
      <c r="B2498" s="69"/>
      <c r="K2498" s="70">
        <v>-0.79688917114557722</v>
      </c>
      <c r="M2498" s="234">
        <f t="shared" si="54"/>
        <v>0.84688917114557727</v>
      </c>
      <c r="Q2498" s="64">
        <f t="shared" si="55"/>
        <v>0</v>
      </c>
    </row>
    <row r="2499" spans="2:17" x14ac:dyDescent="0.3">
      <c r="B2499" s="69"/>
      <c r="K2499" s="70">
        <v>-0.81180880578008707</v>
      </c>
      <c r="M2499" s="234">
        <f t="shared" si="54"/>
        <v>0.86180880578008712</v>
      </c>
      <c r="Q2499" s="64">
        <f t="shared" si="55"/>
        <v>0</v>
      </c>
    </row>
    <row r="2500" spans="2:17" x14ac:dyDescent="0.3">
      <c r="B2500" s="69"/>
      <c r="K2500" s="70">
        <v>-0.80417804455255992</v>
      </c>
      <c r="M2500" s="234">
        <f t="shared" si="54"/>
        <v>0.85417804455255997</v>
      </c>
      <c r="Q2500" s="64">
        <f t="shared" si="55"/>
        <v>0</v>
      </c>
    </row>
    <row r="2501" spans="2:17" x14ac:dyDescent="0.3">
      <c r="B2501" s="69"/>
      <c r="K2501" s="70">
        <v>-0.84051425806749869</v>
      </c>
      <c r="M2501" s="234">
        <f t="shared" si="54"/>
        <v>0.89051425806749873</v>
      </c>
      <c r="Q2501" s="64">
        <f t="shared" si="55"/>
        <v>0</v>
      </c>
    </row>
    <row r="2502" spans="2:17" x14ac:dyDescent="0.3">
      <c r="B2502" s="69"/>
      <c r="K2502" s="70">
        <v>-0.84435593343850512</v>
      </c>
      <c r="M2502" s="234">
        <f t="shared" si="54"/>
        <v>0.89435593343850517</v>
      </c>
      <c r="Q2502" s="64">
        <f t="shared" si="55"/>
        <v>0</v>
      </c>
    </row>
    <row r="2503" spans="2:17" x14ac:dyDescent="0.3">
      <c r="B2503" s="69"/>
      <c r="K2503" s="70">
        <v>-0.8148950753575428</v>
      </c>
      <c r="M2503" s="234">
        <f t="shared" si="54"/>
        <v>0.86489507535754284</v>
      </c>
      <c r="Q2503" s="64">
        <f t="shared" si="55"/>
        <v>0</v>
      </c>
    </row>
    <row r="2504" spans="2:17" x14ac:dyDescent="0.3">
      <c r="B2504" s="69"/>
      <c r="K2504" s="70">
        <v>-0.828838978848354</v>
      </c>
      <c r="M2504" s="234">
        <f t="shared" si="54"/>
        <v>0.87883897884835405</v>
      </c>
      <c r="Q2504" s="64">
        <f t="shared" si="55"/>
        <v>0</v>
      </c>
    </row>
    <row r="2505" spans="2:17" x14ac:dyDescent="0.3">
      <c r="B2505" s="69"/>
      <c r="K2505" s="70">
        <v>-0.79689606960712811</v>
      </c>
      <c r="M2505" s="234">
        <f t="shared" si="54"/>
        <v>0.84689606960712815</v>
      </c>
      <c r="Q2505" s="64">
        <f t="shared" si="55"/>
        <v>0</v>
      </c>
    </row>
    <row r="2506" spans="2:17" x14ac:dyDescent="0.3">
      <c r="B2506" s="69"/>
      <c r="K2506" s="70">
        <v>-0.81108080888032752</v>
      </c>
      <c r="M2506" s="234">
        <f t="shared" si="54"/>
        <v>0.86108080888032756</v>
      </c>
      <c r="Q2506" s="64">
        <f t="shared" si="55"/>
        <v>0</v>
      </c>
    </row>
    <row r="2507" spans="2:17" x14ac:dyDescent="0.3">
      <c r="B2507" s="69"/>
      <c r="K2507" s="70">
        <v>-0.78370791985385013</v>
      </c>
      <c r="M2507" s="234">
        <f t="shared" si="54"/>
        <v>0.83370791985385018</v>
      </c>
      <c r="Q2507" s="64">
        <f t="shared" si="55"/>
        <v>0</v>
      </c>
    </row>
    <row r="2508" spans="2:17" x14ac:dyDescent="0.3">
      <c r="B2508" s="69"/>
      <c r="K2508" s="70">
        <v>-0.76954575045618479</v>
      </c>
      <c r="M2508" s="234">
        <f t="shared" si="54"/>
        <v>0.81954575045618483</v>
      </c>
      <c r="Q2508" s="64">
        <f t="shared" si="55"/>
        <v>0</v>
      </c>
    </row>
    <row r="2509" spans="2:17" x14ac:dyDescent="0.3">
      <c r="B2509" s="69"/>
      <c r="K2509" s="70">
        <v>-0.78919256954982397</v>
      </c>
      <c r="M2509" s="234">
        <f t="shared" si="54"/>
        <v>0.83919256954982402</v>
      </c>
      <c r="Q2509" s="64">
        <f t="shared" si="55"/>
        <v>0</v>
      </c>
    </row>
    <row r="2510" spans="2:17" x14ac:dyDescent="0.3">
      <c r="B2510" s="69"/>
      <c r="K2510" s="70">
        <v>-0.75379515908798733</v>
      </c>
      <c r="M2510" s="234">
        <f t="shared" si="54"/>
        <v>0.80379515908798738</v>
      </c>
      <c r="Q2510" s="64">
        <f t="shared" si="55"/>
        <v>0</v>
      </c>
    </row>
    <row r="2511" spans="2:17" x14ac:dyDescent="0.3">
      <c r="B2511" s="69"/>
      <c r="K2511" s="70">
        <v>-0.72129255646908286</v>
      </c>
      <c r="M2511" s="234">
        <f t="shared" ref="M2511:M2574" si="56">-K2511+0.05</f>
        <v>0.7712925564690829</v>
      </c>
      <c r="Q2511" s="64">
        <f t="shared" ref="Q2511:Q2574" si="57">G2511*100</f>
        <v>0</v>
      </c>
    </row>
    <row r="2512" spans="2:17" x14ac:dyDescent="0.3">
      <c r="B2512" s="69"/>
      <c r="K2512" s="70">
        <v>-0.74166947869100419</v>
      </c>
      <c r="M2512" s="234">
        <f t="shared" si="56"/>
        <v>0.79166947869100424</v>
      </c>
      <c r="Q2512" s="64">
        <f t="shared" si="57"/>
        <v>0</v>
      </c>
    </row>
    <row r="2513" spans="2:17" x14ac:dyDescent="0.3">
      <c r="B2513" s="69"/>
      <c r="K2513" s="70">
        <v>-0.71967900884443525</v>
      </c>
      <c r="M2513" s="234">
        <f t="shared" si="56"/>
        <v>0.7696790088444353</v>
      </c>
      <c r="Q2513" s="64">
        <f t="shared" si="57"/>
        <v>0</v>
      </c>
    </row>
    <row r="2514" spans="2:17" x14ac:dyDescent="0.3">
      <c r="B2514" s="69"/>
      <c r="K2514" s="70">
        <v>-0.68758567341354859</v>
      </c>
      <c r="M2514" s="234">
        <f t="shared" si="56"/>
        <v>0.73758567341354864</v>
      </c>
      <c r="Q2514" s="64">
        <f t="shared" si="57"/>
        <v>0</v>
      </c>
    </row>
    <row r="2515" spans="2:17" x14ac:dyDescent="0.3">
      <c r="B2515" s="69"/>
      <c r="K2515" s="70">
        <v>-0.69128306997722766</v>
      </c>
      <c r="M2515" s="234">
        <f t="shared" si="56"/>
        <v>0.7412830699772277</v>
      </c>
      <c r="Q2515" s="64">
        <f t="shared" si="57"/>
        <v>0</v>
      </c>
    </row>
    <row r="2516" spans="2:17" x14ac:dyDescent="0.3">
      <c r="B2516" s="69"/>
      <c r="K2516" s="70">
        <v>-0.67361123040265669</v>
      </c>
      <c r="M2516" s="234">
        <f t="shared" si="56"/>
        <v>0.72361123040265674</v>
      </c>
      <c r="Q2516" s="64">
        <f t="shared" si="57"/>
        <v>0</v>
      </c>
    </row>
    <row r="2517" spans="2:17" x14ac:dyDescent="0.3">
      <c r="B2517" s="69"/>
      <c r="K2517" s="70">
        <v>-0.64808755881831359</v>
      </c>
      <c r="M2517" s="234">
        <f t="shared" si="56"/>
        <v>0.69808755881831364</v>
      </c>
      <c r="Q2517" s="64">
        <f t="shared" si="57"/>
        <v>0</v>
      </c>
    </row>
    <row r="2518" spans="2:17" x14ac:dyDescent="0.3">
      <c r="B2518" s="69"/>
      <c r="K2518" s="70">
        <v>-0.65039254119571055</v>
      </c>
      <c r="M2518" s="234">
        <f t="shared" si="56"/>
        <v>0.70039254119571059</v>
      </c>
      <c r="Q2518" s="64">
        <f t="shared" si="57"/>
        <v>0</v>
      </c>
    </row>
    <row r="2519" spans="2:17" x14ac:dyDescent="0.3">
      <c r="B2519" s="69"/>
      <c r="K2519" s="70">
        <v>-0.68968190304332322</v>
      </c>
      <c r="M2519" s="234">
        <f t="shared" si="56"/>
        <v>0.73968190304332326</v>
      </c>
      <c r="Q2519" s="64">
        <f t="shared" si="57"/>
        <v>0</v>
      </c>
    </row>
    <row r="2520" spans="2:17" x14ac:dyDescent="0.3">
      <c r="B2520" s="69"/>
      <c r="K2520" s="70">
        <v>-0.73018653251554333</v>
      </c>
      <c r="M2520" s="234">
        <f t="shared" si="56"/>
        <v>0.78018653251554337</v>
      </c>
      <c r="Q2520" s="64">
        <f t="shared" si="57"/>
        <v>0</v>
      </c>
    </row>
    <row r="2521" spans="2:17" x14ac:dyDescent="0.3">
      <c r="B2521" s="69"/>
      <c r="K2521" s="70">
        <v>-0.72407565952882624</v>
      </c>
      <c r="M2521" s="234">
        <f t="shared" si="56"/>
        <v>0.77407565952882629</v>
      </c>
      <c r="Q2521" s="64">
        <f t="shared" si="57"/>
        <v>0</v>
      </c>
    </row>
    <row r="2522" spans="2:17" x14ac:dyDescent="0.3">
      <c r="B2522" s="69"/>
      <c r="K2522" s="70">
        <v>-0.684976631826267</v>
      </c>
      <c r="M2522" s="234">
        <f t="shared" si="56"/>
        <v>0.73497663182626705</v>
      </c>
      <c r="Q2522" s="64">
        <f t="shared" si="57"/>
        <v>0</v>
      </c>
    </row>
    <row r="2523" spans="2:17" x14ac:dyDescent="0.3">
      <c r="B2523" s="69"/>
      <c r="K2523" s="70">
        <v>-0.71557357101286789</v>
      </c>
      <c r="M2523" s="234">
        <f t="shared" si="56"/>
        <v>0.76557357101286794</v>
      </c>
      <c r="Q2523" s="64">
        <f t="shared" si="57"/>
        <v>0</v>
      </c>
    </row>
    <row r="2524" spans="2:17" x14ac:dyDescent="0.3">
      <c r="B2524" s="69"/>
      <c r="K2524" s="70">
        <v>-0.72355513903734403</v>
      </c>
      <c r="M2524" s="234">
        <f t="shared" si="56"/>
        <v>0.77355513903734407</v>
      </c>
      <c r="Q2524" s="64">
        <f t="shared" si="57"/>
        <v>0</v>
      </c>
    </row>
    <row r="2525" spans="2:17" x14ac:dyDescent="0.3">
      <c r="B2525" s="69"/>
      <c r="K2525" s="70">
        <v>-0.67992354598185956</v>
      </c>
      <c r="M2525" s="234">
        <f t="shared" si="56"/>
        <v>0.7299235459818596</v>
      </c>
      <c r="Q2525" s="64">
        <f t="shared" si="57"/>
        <v>0</v>
      </c>
    </row>
    <row r="2526" spans="2:17" x14ac:dyDescent="0.3">
      <c r="B2526" s="69"/>
      <c r="K2526" s="70">
        <v>-0.65888373104131603</v>
      </c>
      <c r="M2526" s="234">
        <f t="shared" si="56"/>
        <v>0.70888373104131608</v>
      </c>
      <c r="Q2526" s="64">
        <f t="shared" si="57"/>
        <v>0</v>
      </c>
    </row>
    <row r="2527" spans="2:17" x14ac:dyDescent="0.3">
      <c r="B2527" s="69"/>
      <c r="K2527" s="70">
        <v>-0.70467085788001804</v>
      </c>
      <c r="M2527" s="234">
        <f t="shared" si="56"/>
        <v>0.75467085788001809</v>
      </c>
      <c r="Q2527" s="64">
        <f t="shared" si="57"/>
        <v>0</v>
      </c>
    </row>
    <row r="2528" spans="2:17" x14ac:dyDescent="0.3">
      <c r="B2528" s="69"/>
      <c r="K2528" s="70">
        <v>-0.73481715345201593</v>
      </c>
      <c r="M2528" s="234">
        <f t="shared" si="56"/>
        <v>0.78481715345201597</v>
      </c>
      <c r="Q2528" s="64">
        <f t="shared" si="57"/>
        <v>0</v>
      </c>
    </row>
    <row r="2529" spans="2:17" x14ac:dyDescent="0.3">
      <c r="B2529" s="69"/>
      <c r="K2529" s="70">
        <v>-0.74099723977028875</v>
      </c>
      <c r="M2529" s="234">
        <f t="shared" si="56"/>
        <v>0.7909972397702888</v>
      </c>
      <c r="Q2529" s="64">
        <f t="shared" si="57"/>
        <v>0</v>
      </c>
    </row>
    <row r="2530" spans="2:17" x14ac:dyDescent="0.3">
      <c r="B2530" s="69"/>
      <c r="K2530" s="70">
        <v>-0.74065606455175059</v>
      </c>
      <c r="M2530" s="234">
        <f t="shared" si="56"/>
        <v>0.79065606455175064</v>
      </c>
      <c r="Q2530" s="64">
        <f t="shared" si="57"/>
        <v>0</v>
      </c>
    </row>
    <row r="2531" spans="2:17" x14ac:dyDescent="0.3">
      <c r="B2531" s="69"/>
      <c r="K2531" s="70">
        <v>-0.73761186613300378</v>
      </c>
      <c r="M2531" s="234">
        <f t="shared" si="56"/>
        <v>0.78761186613300382</v>
      </c>
      <c r="Q2531" s="64">
        <f t="shared" si="57"/>
        <v>0</v>
      </c>
    </row>
    <row r="2532" spans="2:17" x14ac:dyDescent="0.3">
      <c r="B2532" s="69"/>
      <c r="K2532" s="70">
        <v>-0.74035412530415345</v>
      </c>
      <c r="M2532" s="234">
        <f t="shared" si="56"/>
        <v>0.7903541253041535</v>
      </c>
      <c r="Q2532" s="64">
        <f t="shared" si="57"/>
        <v>0</v>
      </c>
    </row>
    <row r="2533" spans="2:17" x14ac:dyDescent="0.3">
      <c r="B2533" s="69"/>
      <c r="K2533" s="70">
        <v>-0.75417190737337902</v>
      </c>
      <c r="M2533" s="234">
        <f t="shared" si="56"/>
        <v>0.80417190737337907</v>
      </c>
      <c r="Q2533" s="64">
        <f t="shared" si="57"/>
        <v>0</v>
      </c>
    </row>
    <row r="2534" spans="2:17" x14ac:dyDescent="0.3">
      <c r="B2534" s="69"/>
      <c r="K2534" s="70">
        <v>-0.78117837617021246</v>
      </c>
      <c r="M2534" s="234">
        <f t="shared" si="56"/>
        <v>0.83117837617021251</v>
      </c>
      <c r="Q2534" s="64">
        <f t="shared" si="57"/>
        <v>0</v>
      </c>
    </row>
    <row r="2535" spans="2:17" x14ac:dyDescent="0.3">
      <c r="B2535" s="69"/>
      <c r="K2535" s="70">
        <v>-0.77303358789986121</v>
      </c>
      <c r="M2535" s="234">
        <f t="shared" si="56"/>
        <v>0.82303358789986125</v>
      </c>
      <c r="Q2535" s="64">
        <f t="shared" si="57"/>
        <v>0</v>
      </c>
    </row>
    <row r="2536" spans="2:17" x14ac:dyDescent="0.3">
      <c r="B2536" s="69"/>
      <c r="K2536" s="70">
        <v>-0.78483921852206517</v>
      </c>
      <c r="M2536" s="234">
        <f t="shared" si="56"/>
        <v>0.83483921852206522</v>
      </c>
      <c r="Q2536" s="64">
        <f t="shared" si="57"/>
        <v>0</v>
      </c>
    </row>
    <row r="2537" spans="2:17" x14ac:dyDescent="0.3">
      <c r="B2537" s="69"/>
      <c r="K2537" s="70">
        <v>-0.8326107641115561</v>
      </c>
      <c r="M2537" s="234">
        <f t="shared" si="56"/>
        <v>0.88261076411155615</v>
      </c>
      <c r="Q2537" s="64">
        <f t="shared" si="57"/>
        <v>0</v>
      </c>
    </row>
    <row r="2538" spans="2:17" x14ac:dyDescent="0.3">
      <c r="B2538" s="69"/>
      <c r="K2538" s="70">
        <v>-0.86394703059071809</v>
      </c>
      <c r="M2538" s="234">
        <f t="shared" si="56"/>
        <v>0.91394703059071813</v>
      </c>
      <c r="Q2538" s="64">
        <f t="shared" si="57"/>
        <v>0</v>
      </c>
    </row>
    <row r="2539" spans="2:17" x14ac:dyDescent="0.3">
      <c r="B2539" s="69"/>
      <c r="K2539" s="70">
        <v>-0.86152312179717194</v>
      </c>
      <c r="M2539" s="234">
        <f t="shared" si="56"/>
        <v>0.91152312179717199</v>
      </c>
      <c r="Q2539" s="64">
        <f t="shared" si="57"/>
        <v>0</v>
      </c>
    </row>
    <row r="2540" spans="2:17" x14ac:dyDescent="0.3">
      <c r="B2540" s="69"/>
      <c r="K2540" s="70">
        <v>-0.87812231219603376</v>
      </c>
      <c r="M2540" s="234">
        <f t="shared" si="56"/>
        <v>0.92812231219603381</v>
      </c>
      <c r="Q2540" s="64">
        <f t="shared" si="57"/>
        <v>0</v>
      </c>
    </row>
    <row r="2541" spans="2:17" x14ac:dyDescent="0.3">
      <c r="B2541" s="69"/>
      <c r="K2541" s="70">
        <v>-0.90142320729682401</v>
      </c>
      <c r="M2541" s="234">
        <f t="shared" si="56"/>
        <v>0.95142320729682406</v>
      </c>
      <c r="Q2541" s="64">
        <f t="shared" si="57"/>
        <v>0</v>
      </c>
    </row>
    <row r="2542" spans="2:17" x14ac:dyDescent="0.3">
      <c r="B2542" s="69"/>
      <c r="K2542" s="70">
        <v>-0.92199159868097613</v>
      </c>
      <c r="M2542" s="234">
        <f t="shared" si="56"/>
        <v>0.97199159868097618</v>
      </c>
      <c r="Q2542" s="64">
        <f t="shared" si="57"/>
        <v>0</v>
      </c>
    </row>
    <row r="2543" spans="2:17" x14ac:dyDescent="0.3">
      <c r="B2543" s="69"/>
      <c r="K2543" s="70">
        <v>-0.92269922457055864</v>
      </c>
      <c r="M2543" s="234">
        <f t="shared" si="56"/>
        <v>0.97269922457055868</v>
      </c>
      <c r="Q2543" s="64">
        <f t="shared" si="57"/>
        <v>0</v>
      </c>
    </row>
    <row r="2544" spans="2:17" x14ac:dyDescent="0.3">
      <c r="B2544" s="69"/>
      <c r="K2544" s="70">
        <v>-0.90114914306407368</v>
      </c>
      <c r="M2544" s="234">
        <f t="shared" si="56"/>
        <v>0.95114914306407372</v>
      </c>
      <c r="Q2544" s="64">
        <f t="shared" si="57"/>
        <v>0</v>
      </c>
    </row>
    <row r="2545" spans="2:17" x14ac:dyDescent="0.3">
      <c r="B2545" s="69"/>
      <c r="K2545" s="70">
        <v>-0.94494301417464743</v>
      </c>
      <c r="M2545" s="234">
        <f t="shared" si="56"/>
        <v>0.99494301417464748</v>
      </c>
      <c r="Q2545" s="64">
        <f t="shared" si="57"/>
        <v>0</v>
      </c>
    </row>
    <row r="2546" spans="2:17" x14ac:dyDescent="0.3">
      <c r="B2546" s="69"/>
      <c r="K2546" s="70">
        <v>-0.93960619954069813</v>
      </c>
      <c r="M2546" s="234">
        <f t="shared" si="56"/>
        <v>0.98960619954069817</v>
      </c>
      <c r="Q2546" s="64">
        <f t="shared" si="57"/>
        <v>0</v>
      </c>
    </row>
    <row r="2547" spans="2:17" x14ac:dyDescent="0.3">
      <c r="B2547" s="69"/>
      <c r="K2547" s="70">
        <v>-0.93500061010550461</v>
      </c>
      <c r="M2547" s="234">
        <f t="shared" si="56"/>
        <v>0.98500061010550466</v>
      </c>
      <c r="Q2547" s="64">
        <f t="shared" si="57"/>
        <v>0</v>
      </c>
    </row>
    <row r="2548" spans="2:17" x14ac:dyDescent="0.3">
      <c r="B2548" s="69"/>
      <c r="K2548" s="70">
        <v>-0.94605764573860929</v>
      </c>
      <c r="M2548" s="234">
        <f t="shared" si="56"/>
        <v>0.99605764573860933</v>
      </c>
      <c r="Q2548" s="64">
        <f t="shared" si="57"/>
        <v>0</v>
      </c>
    </row>
    <row r="2549" spans="2:17" x14ac:dyDescent="0.3">
      <c r="B2549" s="69"/>
      <c r="K2549" s="70">
        <v>-0.98202903820937237</v>
      </c>
      <c r="M2549" s="234">
        <f t="shared" si="56"/>
        <v>1.0320290382093724</v>
      </c>
      <c r="Q2549" s="64">
        <f t="shared" si="57"/>
        <v>0</v>
      </c>
    </row>
    <row r="2550" spans="2:17" x14ac:dyDescent="0.3">
      <c r="B2550" s="69"/>
      <c r="K2550" s="70">
        <v>-0.9697879981550821</v>
      </c>
      <c r="M2550" s="234">
        <f t="shared" si="56"/>
        <v>1.0197879981550821</v>
      </c>
      <c r="Q2550" s="64">
        <f t="shared" si="57"/>
        <v>0</v>
      </c>
    </row>
    <row r="2551" spans="2:17" x14ac:dyDescent="0.3">
      <c r="B2551" s="69"/>
      <c r="K2551" s="70">
        <v>-0.9208746329671651</v>
      </c>
      <c r="M2551" s="234">
        <f t="shared" si="56"/>
        <v>0.97087463296716514</v>
      </c>
      <c r="Q2551" s="64">
        <f t="shared" si="57"/>
        <v>0</v>
      </c>
    </row>
    <row r="2552" spans="2:17" x14ac:dyDescent="0.3">
      <c r="B2552" s="69"/>
      <c r="K2552" s="70">
        <v>-0.93575642096703571</v>
      </c>
      <c r="M2552" s="234">
        <f t="shared" si="56"/>
        <v>0.98575642096703575</v>
      </c>
      <c r="Q2552" s="64">
        <f t="shared" si="57"/>
        <v>0</v>
      </c>
    </row>
    <row r="2553" spans="2:17" x14ac:dyDescent="0.3">
      <c r="B2553" s="69"/>
      <c r="K2553" s="70">
        <v>-0.92388980911696517</v>
      </c>
      <c r="M2553" s="234">
        <f t="shared" si="56"/>
        <v>0.97388980911696521</v>
      </c>
      <c r="Q2553" s="64">
        <f t="shared" si="57"/>
        <v>0</v>
      </c>
    </row>
    <row r="2554" spans="2:17" x14ac:dyDescent="0.3">
      <c r="B2554" s="69"/>
      <c r="K2554" s="70">
        <v>-0.89830974271506903</v>
      </c>
      <c r="M2554" s="234">
        <f t="shared" si="56"/>
        <v>0.94830974271506907</v>
      </c>
      <c r="Q2554" s="64">
        <f t="shared" si="57"/>
        <v>0</v>
      </c>
    </row>
    <row r="2555" spans="2:17" x14ac:dyDescent="0.3">
      <c r="B2555" s="69"/>
      <c r="K2555" s="70">
        <v>-0.89173764184015214</v>
      </c>
      <c r="M2555" s="234">
        <f t="shared" si="56"/>
        <v>0.94173764184015218</v>
      </c>
      <c r="Q2555" s="64">
        <f t="shared" si="57"/>
        <v>0</v>
      </c>
    </row>
    <row r="2556" spans="2:17" x14ac:dyDescent="0.3">
      <c r="B2556" s="69"/>
      <c r="K2556" s="70">
        <v>-0.88056278386623132</v>
      </c>
      <c r="M2556" s="234">
        <f t="shared" si="56"/>
        <v>0.93056278386623137</v>
      </c>
      <c r="Q2556" s="64">
        <f t="shared" si="57"/>
        <v>0</v>
      </c>
    </row>
    <row r="2557" spans="2:17" x14ac:dyDescent="0.3">
      <c r="B2557" s="69"/>
      <c r="K2557" s="70">
        <v>-0.92653353762059576</v>
      </c>
      <c r="M2557" s="234">
        <f t="shared" si="56"/>
        <v>0.9765335376205958</v>
      </c>
      <c r="Q2557" s="64">
        <f t="shared" si="57"/>
        <v>0</v>
      </c>
    </row>
    <row r="2558" spans="2:17" x14ac:dyDescent="0.3">
      <c r="B2558" s="69"/>
      <c r="K2558" s="70">
        <v>-0.96884967783199716</v>
      </c>
      <c r="M2558" s="234">
        <f t="shared" si="56"/>
        <v>1.0188496778319971</v>
      </c>
      <c r="Q2558" s="64">
        <f t="shared" si="57"/>
        <v>0</v>
      </c>
    </row>
    <row r="2559" spans="2:17" x14ac:dyDescent="0.3">
      <c r="B2559" s="69"/>
      <c r="K2559" s="70">
        <v>-0.99990000000000001</v>
      </c>
      <c r="M2559" s="234">
        <f t="shared" si="56"/>
        <v>1.0499000000000001</v>
      </c>
      <c r="Q2559" s="64">
        <f t="shared" si="57"/>
        <v>0</v>
      </c>
    </row>
    <row r="2560" spans="2:17" x14ac:dyDescent="0.3">
      <c r="B2560" s="69"/>
      <c r="K2560" s="70">
        <v>-0.99990000000000001</v>
      </c>
      <c r="M2560" s="234">
        <f t="shared" si="56"/>
        <v>1.0499000000000001</v>
      </c>
      <c r="Q2560" s="64">
        <f t="shared" si="57"/>
        <v>0</v>
      </c>
    </row>
    <row r="2561" spans="2:17" x14ac:dyDescent="0.3">
      <c r="B2561" s="69"/>
      <c r="K2561" s="70">
        <v>-0.97182189739178426</v>
      </c>
      <c r="M2561" s="234">
        <f t="shared" si="56"/>
        <v>1.0218218973917843</v>
      </c>
      <c r="Q2561" s="64">
        <f t="shared" si="57"/>
        <v>0</v>
      </c>
    </row>
    <row r="2562" spans="2:17" x14ac:dyDescent="0.3">
      <c r="B2562" s="69"/>
      <c r="K2562" s="70">
        <v>-0.92943348268664572</v>
      </c>
      <c r="M2562" s="234">
        <f t="shared" si="56"/>
        <v>0.97943348268664576</v>
      </c>
      <c r="Q2562" s="64">
        <f t="shared" si="57"/>
        <v>0</v>
      </c>
    </row>
    <row r="2563" spans="2:17" x14ac:dyDescent="0.3">
      <c r="B2563" s="69"/>
      <c r="K2563" s="70">
        <v>-0.91319778130653995</v>
      </c>
      <c r="M2563" s="234">
        <f t="shared" si="56"/>
        <v>0.96319778130653999</v>
      </c>
      <c r="Q2563" s="64">
        <f t="shared" si="57"/>
        <v>0</v>
      </c>
    </row>
    <row r="2564" spans="2:17" x14ac:dyDescent="0.3">
      <c r="B2564" s="69"/>
      <c r="K2564" s="70">
        <v>-0.88610839089790394</v>
      </c>
      <c r="M2564" s="234">
        <f t="shared" si="56"/>
        <v>0.93610839089790399</v>
      </c>
      <c r="Q2564" s="64">
        <f t="shared" si="57"/>
        <v>0</v>
      </c>
    </row>
    <row r="2565" spans="2:17" x14ac:dyDescent="0.3">
      <c r="B2565" s="69"/>
      <c r="K2565" s="70">
        <v>-0.92288634502176459</v>
      </c>
      <c r="M2565" s="234">
        <f t="shared" si="56"/>
        <v>0.97288634502176463</v>
      </c>
      <c r="Q2565" s="64">
        <f t="shared" si="57"/>
        <v>0</v>
      </c>
    </row>
    <row r="2566" spans="2:17" x14ac:dyDescent="0.3">
      <c r="B2566" s="69"/>
      <c r="K2566" s="70">
        <v>-0.94494878383555314</v>
      </c>
      <c r="M2566" s="234">
        <f t="shared" si="56"/>
        <v>0.99494878383555319</v>
      </c>
      <c r="Q2566" s="64">
        <f t="shared" si="57"/>
        <v>0</v>
      </c>
    </row>
    <row r="2567" spans="2:17" x14ac:dyDescent="0.3">
      <c r="B2567" s="69"/>
      <c r="K2567" s="70">
        <v>-0.97581608232563144</v>
      </c>
      <c r="M2567" s="234">
        <f t="shared" si="56"/>
        <v>1.0258160823256315</v>
      </c>
      <c r="Q2567" s="64">
        <f t="shared" si="57"/>
        <v>0</v>
      </c>
    </row>
    <row r="2568" spans="2:17" x14ac:dyDescent="0.3">
      <c r="B2568" s="69"/>
      <c r="K2568" s="70">
        <v>-0.96014986409123926</v>
      </c>
      <c r="M2568" s="234">
        <f t="shared" si="56"/>
        <v>1.0101498640912392</v>
      </c>
      <c r="Q2568" s="64">
        <f t="shared" si="57"/>
        <v>0</v>
      </c>
    </row>
    <row r="2569" spans="2:17" x14ac:dyDescent="0.3">
      <c r="B2569" s="69"/>
      <c r="K2569" s="70">
        <v>-0.99990000000000001</v>
      </c>
      <c r="M2569" s="234">
        <f t="shared" si="56"/>
        <v>1.0499000000000001</v>
      </c>
      <c r="Q2569" s="64">
        <f t="shared" si="57"/>
        <v>0</v>
      </c>
    </row>
    <row r="2570" spans="2:17" x14ac:dyDescent="0.3">
      <c r="B2570" s="69"/>
      <c r="K2570" s="70">
        <v>-0.99711794200198289</v>
      </c>
      <c r="M2570" s="234">
        <f t="shared" si="56"/>
        <v>1.0471179420019829</v>
      </c>
      <c r="Q2570" s="64">
        <f t="shared" si="57"/>
        <v>0</v>
      </c>
    </row>
    <row r="2571" spans="2:17" x14ac:dyDescent="0.3">
      <c r="B2571" s="69"/>
      <c r="K2571" s="70">
        <v>-0.98605464266928866</v>
      </c>
      <c r="M2571" s="234">
        <f t="shared" si="56"/>
        <v>1.0360546426692887</v>
      </c>
      <c r="Q2571" s="64">
        <f t="shared" si="57"/>
        <v>0</v>
      </c>
    </row>
    <row r="2572" spans="2:17" x14ac:dyDescent="0.3">
      <c r="B2572" s="69"/>
      <c r="K2572" s="70">
        <v>-0.99990000000000001</v>
      </c>
      <c r="M2572" s="234">
        <f t="shared" si="56"/>
        <v>1.0499000000000001</v>
      </c>
      <c r="Q2572" s="64">
        <f t="shared" si="57"/>
        <v>0</v>
      </c>
    </row>
    <row r="2573" spans="2:17" x14ac:dyDescent="0.3">
      <c r="B2573" s="69"/>
      <c r="K2573" s="70">
        <v>-0.99990000000000001</v>
      </c>
      <c r="M2573" s="234">
        <f t="shared" si="56"/>
        <v>1.0499000000000001</v>
      </c>
      <c r="Q2573" s="64">
        <f t="shared" si="57"/>
        <v>0</v>
      </c>
    </row>
    <row r="2574" spans="2:17" x14ac:dyDescent="0.3">
      <c r="B2574" s="69"/>
      <c r="K2574" s="70">
        <v>-0.99990000000000001</v>
      </c>
      <c r="M2574" s="234">
        <f t="shared" si="56"/>
        <v>1.0499000000000001</v>
      </c>
      <c r="Q2574" s="64">
        <f t="shared" si="57"/>
        <v>0</v>
      </c>
    </row>
    <row r="2575" spans="2:17" x14ac:dyDescent="0.3">
      <c r="B2575" s="69"/>
      <c r="K2575" s="70">
        <v>-0.99990000000000001</v>
      </c>
      <c r="M2575" s="234">
        <f t="shared" ref="M2575:M2638" si="58">-K2575+0.05</f>
        <v>1.0499000000000001</v>
      </c>
      <c r="Q2575" s="64">
        <f t="shared" ref="Q2575:Q2638" si="59">G2575*100</f>
        <v>0</v>
      </c>
    </row>
    <row r="2576" spans="2:17" x14ac:dyDescent="0.3">
      <c r="B2576" s="69"/>
      <c r="K2576" s="70">
        <v>-0.98747127641221866</v>
      </c>
      <c r="M2576" s="234">
        <f t="shared" si="58"/>
        <v>1.0374712764122187</v>
      </c>
      <c r="Q2576" s="64">
        <f t="shared" si="59"/>
        <v>0</v>
      </c>
    </row>
    <row r="2577" spans="2:17" x14ac:dyDescent="0.3">
      <c r="B2577" s="69"/>
      <c r="K2577" s="70">
        <v>-0.93763113762282424</v>
      </c>
      <c r="M2577" s="234">
        <f t="shared" si="58"/>
        <v>0.98763113762282428</v>
      </c>
      <c r="Q2577" s="64">
        <f t="shared" si="59"/>
        <v>0</v>
      </c>
    </row>
    <row r="2578" spans="2:17" x14ac:dyDescent="0.3">
      <c r="B2578" s="69"/>
      <c r="K2578" s="70">
        <v>-0.9345100316869327</v>
      </c>
      <c r="M2578" s="234">
        <f t="shared" si="58"/>
        <v>0.98451003168693274</v>
      </c>
      <c r="Q2578" s="64">
        <f t="shared" si="59"/>
        <v>0</v>
      </c>
    </row>
    <row r="2579" spans="2:17" x14ac:dyDescent="0.3">
      <c r="B2579" s="69"/>
      <c r="K2579" s="70">
        <v>-0.93066122244342142</v>
      </c>
      <c r="M2579" s="234">
        <f t="shared" si="58"/>
        <v>0.98066122244342147</v>
      </c>
      <c r="Q2579" s="64">
        <f t="shared" si="59"/>
        <v>0</v>
      </c>
    </row>
    <row r="2580" spans="2:17" x14ac:dyDescent="0.3">
      <c r="B2580" s="69"/>
      <c r="K2580" s="70">
        <v>-0.91138178828480709</v>
      </c>
      <c r="M2580" s="234">
        <f t="shared" si="58"/>
        <v>0.96138178828480714</v>
      </c>
      <c r="Q2580" s="64">
        <f t="shared" si="59"/>
        <v>0</v>
      </c>
    </row>
    <row r="2581" spans="2:17" x14ac:dyDescent="0.3">
      <c r="B2581" s="69"/>
      <c r="K2581" s="70">
        <v>-0.90850118503777566</v>
      </c>
      <c r="M2581" s="234">
        <f t="shared" si="58"/>
        <v>0.9585011850377757</v>
      </c>
      <c r="Q2581" s="64">
        <f t="shared" si="59"/>
        <v>0</v>
      </c>
    </row>
    <row r="2582" spans="2:17" x14ac:dyDescent="0.3">
      <c r="B2582" s="69"/>
      <c r="K2582" s="70">
        <v>-0.88957594069476753</v>
      </c>
      <c r="M2582" s="234">
        <f t="shared" si="58"/>
        <v>0.93957594069476758</v>
      </c>
      <c r="Q2582" s="64">
        <f t="shared" si="59"/>
        <v>0</v>
      </c>
    </row>
    <row r="2583" spans="2:17" x14ac:dyDescent="0.3">
      <c r="B2583" s="69"/>
      <c r="K2583" s="70">
        <v>-0.92983412847505909</v>
      </c>
      <c r="M2583" s="234">
        <f t="shared" si="58"/>
        <v>0.97983412847505913</v>
      </c>
      <c r="Q2583" s="64">
        <f t="shared" si="59"/>
        <v>0</v>
      </c>
    </row>
    <row r="2584" spans="2:17" x14ac:dyDescent="0.3">
      <c r="B2584" s="69"/>
      <c r="K2584" s="70">
        <v>-0.9748855023813735</v>
      </c>
      <c r="M2584" s="234">
        <f t="shared" si="58"/>
        <v>1.0248855023813734</v>
      </c>
      <c r="Q2584" s="64">
        <f t="shared" si="59"/>
        <v>0</v>
      </c>
    </row>
    <row r="2585" spans="2:17" x14ac:dyDescent="0.3">
      <c r="B2585" s="69"/>
      <c r="K2585" s="70">
        <v>-0.95299983089104656</v>
      </c>
      <c r="M2585" s="234">
        <f t="shared" si="58"/>
        <v>1.0029998308910466</v>
      </c>
      <c r="Q2585" s="64">
        <f t="shared" si="59"/>
        <v>0</v>
      </c>
    </row>
    <row r="2586" spans="2:17" x14ac:dyDescent="0.3">
      <c r="B2586" s="69"/>
      <c r="K2586" s="70">
        <v>-0.98122606014553426</v>
      </c>
      <c r="M2586" s="234">
        <f t="shared" si="58"/>
        <v>1.0312260601455343</v>
      </c>
      <c r="Q2586" s="64">
        <f t="shared" si="59"/>
        <v>0</v>
      </c>
    </row>
    <row r="2587" spans="2:17" x14ac:dyDescent="0.3">
      <c r="B2587" s="69"/>
      <c r="K2587" s="70">
        <v>-0.9511505631314785</v>
      </c>
      <c r="M2587" s="234">
        <f t="shared" si="58"/>
        <v>1.0011505631314785</v>
      </c>
      <c r="Q2587" s="64">
        <f t="shared" si="59"/>
        <v>0</v>
      </c>
    </row>
    <row r="2588" spans="2:17" x14ac:dyDescent="0.3">
      <c r="B2588" s="69"/>
      <c r="K2588" s="70">
        <v>-0.90831336474248348</v>
      </c>
      <c r="M2588" s="234">
        <f t="shared" si="58"/>
        <v>0.95831336474248352</v>
      </c>
      <c r="Q2588" s="64">
        <f t="shared" si="59"/>
        <v>0</v>
      </c>
    </row>
    <row r="2589" spans="2:17" x14ac:dyDescent="0.3">
      <c r="B2589" s="69"/>
      <c r="K2589" s="70">
        <v>-0.94935158462173186</v>
      </c>
      <c r="M2589" s="234">
        <f t="shared" si="58"/>
        <v>0.9993515846217319</v>
      </c>
      <c r="Q2589" s="64">
        <f t="shared" si="59"/>
        <v>0</v>
      </c>
    </row>
    <row r="2590" spans="2:17" x14ac:dyDescent="0.3">
      <c r="B2590" s="69"/>
      <c r="K2590" s="70">
        <v>-0.92279720910402674</v>
      </c>
      <c r="M2590" s="234">
        <f t="shared" si="58"/>
        <v>0.97279720910402678</v>
      </c>
      <c r="Q2590" s="64">
        <f t="shared" si="59"/>
        <v>0</v>
      </c>
    </row>
    <row r="2591" spans="2:17" x14ac:dyDescent="0.3">
      <c r="B2591" s="69"/>
      <c r="K2591" s="70">
        <v>-0.95521471554462489</v>
      </c>
      <c r="M2591" s="234">
        <f t="shared" si="58"/>
        <v>1.0052147155446249</v>
      </c>
      <c r="Q2591" s="64">
        <f t="shared" si="59"/>
        <v>0</v>
      </c>
    </row>
    <row r="2592" spans="2:17" x14ac:dyDescent="0.3">
      <c r="B2592" s="69"/>
      <c r="K2592" s="70">
        <v>-0.94076540963503197</v>
      </c>
      <c r="M2592" s="234">
        <f t="shared" si="58"/>
        <v>0.99076540963503201</v>
      </c>
      <c r="Q2592" s="64">
        <f t="shared" si="59"/>
        <v>0</v>
      </c>
    </row>
    <row r="2593" spans="2:17" x14ac:dyDescent="0.3">
      <c r="B2593" s="69"/>
      <c r="K2593" s="70">
        <v>-0.90384117606834447</v>
      </c>
      <c r="M2593" s="234">
        <f t="shared" si="58"/>
        <v>0.95384117606834451</v>
      </c>
      <c r="Q2593" s="64">
        <f t="shared" si="59"/>
        <v>0</v>
      </c>
    </row>
    <row r="2594" spans="2:17" x14ac:dyDescent="0.3">
      <c r="B2594" s="69"/>
      <c r="K2594" s="70">
        <v>-0.86586862569005962</v>
      </c>
      <c r="M2594" s="234">
        <f t="shared" si="58"/>
        <v>0.91586862569005967</v>
      </c>
      <c r="Q2594" s="64">
        <f t="shared" si="59"/>
        <v>0</v>
      </c>
    </row>
    <row r="2595" spans="2:17" x14ac:dyDescent="0.3">
      <c r="B2595" s="69"/>
      <c r="K2595" s="70">
        <v>-0.86064583826745744</v>
      </c>
      <c r="M2595" s="234">
        <f t="shared" si="58"/>
        <v>0.91064583826745749</v>
      </c>
      <c r="Q2595" s="64">
        <f t="shared" si="59"/>
        <v>0</v>
      </c>
    </row>
    <row r="2596" spans="2:17" x14ac:dyDescent="0.3">
      <c r="B2596" s="69"/>
      <c r="K2596" s="70">
        <v>-0.86335296504989889</v>
      </c>
      <c r="M2596" s="234">
        <f t="shared" si="58"/>
        <v>0.91335296504989893</v>
      </c>
      <c r="Q2596" s="64">
        <f t="shared" si="59"/>
        <v>0</v>
      </c>
    </row>
    <row r="2597" spans="2:17" x14ac:dyDescent="0.3">
      <c r="B2597" s="69"/>
      <c r="K2597" s="70">
        <v>-0.85966127943654735</v>
      </c>
      <c r="M2597" s="234">
        <f t="shared" si="58"/>
        <v>0.9096612794365474</v>
      </c>
      <c r="Q2597" s="64">
        <f t="shared" si="59"/>
        <v>0</v>
      </c>
    </row>
    <row r="2598" spans="2:17" x14ac:dyDescent="0.3">
      <c r="B2598" s="69"/>
      <c r="K2598" s="70">
        <v>-0.87705753780049389</v>
      </c>
      <c r="M2598" s="234">
        <f t="shared" si="58"/>
        <v>0.92705753780049394</v>
      </c>
      <c r="Q2598" s="64">
        <f t="shared" si="59"/>
        <v>0</v>
      </c>
    </row>
    <row r="2599" spans="2:17" x14ac:dyDescent="0.3">
      <c r="B2599" s="69"/>
      <c r="K2599" s="70">
        <v>-0.89705048505748208</v>
      </c>
      <c r="M2599" s="234">
        <f t="shared" si="58"/>
        <v>0.94705048505748213</v>
      </c>
      <c r="Q2599" s="64">
        <f t="shared" si="59"/>
        <v>0</v>
      </c>
    </row>
    <row r="2600" spans="2:17" x14ac:dyDescent="0.3">
      <c r="B2600" s="69"/>
      <c r="K2600" s="70">
        <v>-0.89755195501323826</v>
      </c>
      <c r="M2600" s="234">
        <f t="shared" si="58"/>
        <v>0.9475519550132383</v>
      </c>
      <c r="Q2600" s="64">
        <f t="shared" si="59"/>
        <v>0</v>
      </c>
    </row>
    <row r="2601" spans="2:17" x14ac:dyDescent="0.3">
      <c r="B2601" s="69"/>
      <c r="K2601" s="70">
        <v>-0.89197458025227228</v>
      </c>
      <c r="M2601" s="234">
        <f t="shared" si="58"/>
        <v>0.94197458025227232</v>
      </c>
      <c r="Q2601" s="64">
        <f t="shared" si="59"/>
        <v>0</v>
      </c>
    </row>
    <row r="2602" spans="2:17" x14ac:dyDescent="0.3">
      <c r="B2602" s="69"/>
      <c r="K2602" s="70">
        <v>-0.92386985209975159</v>
      </c>
      <c r="M2602" s="234">
        <f t="shared" si="58"/>
        <v>0.97386985209975163</v>
      </c>
      <c r="Q2602" s="64">
        <f t="shared" si="59"/>
        <v>0</v>
      </c>
    </row>
    <row r="2603" spans="2:17" x14ac:dyDescent="0.3">
      <c r="B2603" s="69"/>
      <c r="K2603" s="70">
        <v>-0.96650287063762608</v>
      </c>
      <c r="M2603" s="234">
        <f t="shared" si="58"/>
        <v>1.016502870637626</v>
      </c>
      <c r="Q2603" s="64">
        <f t="shared" si="59"/>
        <v>0</v>
      </c>
    </row>
    <row r="2604" spans="2:17" x14ac:dyDescent="0.3">
      <c r="B2604" s="69"/>
      <c r="K2604" s="70">
        <v>-0.99956733358866889</v>
      </c>
      <c r="M2604" s="234">
        <f t="shared" si="58"/>
        <v>1.0495673335886688</v>
      </c>
      <c r="Q2604" s="64">
        <f t="shared" si="59"/>
        <v>0</v>
      </c>
    </row>
    <row r="2605" spans="2:17" x14ac:dyDescent="0.3">
      <c r="B2605" s="69"/>
      <c r="K2605" s="70">
        <v>-0.99990000000000001</v>
      </c>
      <c r="M2605" s="234">
        <f t="shared" si="58"/>
        <v>1.0499000000000001</v>
      </c>
      <c r="Q2605" s="64">
        <f t="shared" si="59"/>
        <v>0</v>
      </c>
    </row>
    <row r="2606" spans="2:17" x14ac:dyDescent="0.3">
      <c r="B2606" s="69"/>
      <c r="K2606" s="70">
        <v>-0.99990000000000001</v>
      </c>
      <c r="M2606" s="234">
        <f t="shared" si="58"/>
        <v>1.0499000000000001</v>
      </c>
      <c r="Q2606" s="64">
        <f t="shared" si="59"/>
        <v>0</v>
      </c>
    </row>
    <row r="2607" spans="2:17" x14ac:dyDescent="0.3">
      <c r="B2607" s="69"/>
      <c r="K2607" s="70">
        <v>-0.99990000000000001</v>
      </c>
      <c r="M2607" s="234">
        <f t="shared" si="58"/>
        <v>1.0499000000000001</v>
      </c>
      <c r="Q2607" s="64">
        <f t="shared" si="59"/>
        <v>0</v>
      </c>
    </row>
    <row r="2608" spans="2:17" x14ac:dyDescent="0.3">
      <c r="B2608" s="69"/>
      <c r="K2608" s="70">
        <v>-0.99990000000000001</v>
      </c>
      <c r="M2608" s="234">
        <f t="shared" si="58"/>
        <v>1.0499000000000001</v>
      </c>
      <c r="Q2608" s="64">
        <f t="shared" si="59"/>
        <v>0</v>
      </c>
    </row>
    <row r="2609" spans="2:17" x14ac:dyDescent="0.3">
      <c r="B2609" s="69"/>
      <c r="K2609" s="70">
        <v>-0.99990000000000001</v>
      </c>
      <c r="M2609" s="234">
        <f t="shared" si="58"/>
        <v>1.0499000000000001</v>
      </c>
      <c r="Q2609" s="64">
        <f t="shared" si="59"/>
        <v>0</v>
      </c>
    </row>
    <row r="2610" spans="2:17" x14ac:dyDescent="0.3">
      <c r="B2610" s="69"/>
      <c r="K2610" s="70">
        <v>-0.962846914792307</v>
      </c>
      <c r="M2610" s="234">
        <f t="shared" si="58"/>
        <v>1.0128469147923069</v>
      </c>
      <c r="Q2610" s="64">
        <f t="shared" si="59"/>
        <v>0</v>
      </c>
    </row>
    <row r="2611" spans="2:17" x14ac:dyDescent="0.3">
      <c r="B2611" s="69"/>
      <c r="K2611" s="70">
        <v>-0.95098171757546357</v>
      </c>
      <c r="M2611" s="234">
        <f t="shared" si="58"/>
        <v>1.0009817175754636</v>
      </c>
      <c r="Q2611" s="64">
        <f t="shared" si="59"/>
        <v>0</v>
      </c>
    </row>
    <row r="2612" spans="2:17" x14ac:dyDescent="0.3">
      <c r="B2612" s="69"/>
      <c r="K2612" s="70">
        <v>-0.92273655533268018</v>
      </c>
      <c r="M2612" s="234">
        <f t="shared" si="58"/>
        <v>0.97273655533268022</v>
      </c>
      <c r="Q2612" s="64">
        <f t="shared" si="59"/>
        <v>0</v>
      </c>
    </row>
    <row r="2613" spans="2:17" x14ac:dyDescent="0.3">
      <c r="B2613" s="69"/>
      <c r="K2613" s="70">
        <v>-0.88330185331202316</v>
      </c>
      <c r="M2613" s="234">
        <f t="shared" si="58"/>
        <v>0.9333018533120232</v>
      </c>
      <c r="Q2613" s="64">
        <f t="shared" si="59"/>
        <v>0</v>
      </c>
    </row>
    <row r="2614" spans="2:17" x14ac:dyDescent="0.3">
      <c r="B2614" s="69"/>
      <c r="K2614" s="70">
        <v>-0.83527096063454376</v>
      </c>
      <c r="M2614" s="234">
        <f t="shared" si="58"/>
        <v>0.8852709606345438</v>
      </c>
      <c r="Q2614" s="64">
        <f t="shared" si="59"/>
        <v>0</v>
      </c>
    </row>
    <row r="2615" spans="2:17" x14ac:dyDescent="0.3">
      <c r="B2615" s="69"/>
      <c r="K2615" s="70">
        <v>-0.78687722279156613</v>
      </c>
      <c r="M2615" s="234">
        <f t="shared" si="58"/>
        <v>0.83687722279156618</v>
      </c>
      <c r="Q2615" s="64">
        <f t="shared" si="59"/>
        <v>0</v>
      </c>
    </row>
    <row r="2616" spans="2:17" x14ac:dyDescent="0.3">
      <c r="B2616" s="69"/>
      <c r="K2616" s="70">
        <v>-0.76323304878038334</v>
      </c>
      <c r="M2616" s="234">
        <f t="shared" si="58"/>
        <v>0.81323304878038338</v>
      </c>
      <c r="Q2616" s="64">
        <f t="shared" si="59"/>
        <v>0</v>
      </c>
    </row>
    <row r="2617" spans="2:17" x14ac:dyDescent="0.3">
      <c r="B2617" s="69"/>
      <c r="K2617" s="70">
        <v>-0.7749126608488055</v>
      </c>
      <c r="M2617" s="234">
        <f t="shared" si="58"/>
        <v>0.82491266084880555</v>
      </c>
      <c r="Q2617" s="64">
        <f t="shared" si="59"/>
        <v>0</v>
      </c>
    </row>
    <row r="2618" spans="2:17" x14ac:dyDescent="0.3">
      <c r="B2618" s="69"/>
      <c r="K2618" s="70">
        <v>-0.80782577075391171</v>
      </c>
      <c r="M2618" s="234">
        <f t="shared" si="58"/>
        <v>0.85782577075391175</v>
      </c>
      <c r="Q2618" s="64">
        <f t="shared" si="59"/>
        <v>0</v>
      </c>
    </row>
    <row r="2619" spans="2:17" x14ac:dyDescent="0.3">
      <c r="B2619" s="69"/>
      <c r="K2619" s="70">
        <v>-0.84929872652853422</v>
      </c>
      <c r="M2619" s="234">
        <f t="shared" si="58"/>
        <v>0.89929872652853426</v>
      </c>
      <c r="Q2619" s="64">
        <f t="shared" si="59"/>
        <v>0</v>
      </c>
    </row>
    <row r="2620" spans="2:17" x14ac:dyDescent="0.3">
      <c r="B2620" s="69"/>
      <c r="K2620" s="70">
        <v>-0.87631689262732326</v>
      </c>
      <c r="M2620" s="234">
        <f t="shared" si="58"/>
        <v>0.92631689262732331</v>
      </c>
      <c r="Q2620" s="64">
        <f t="shared" si="59"/>
        <v>0</v>
      </c>
    </row>
    <row r="2621" spans="2:17" x14ac:dyDescent="0.3">
      <c r="B2621" s="69"/>
      <c r="K2621" s="70">
        <v>-0.9191414991689637</v>
      </c>
      <c r="M2621" s="234">
        <f t="shared" si="58"/>
        <v>0.96914149916896375</v>
      </c>
      <c r="Q2621" s="64">
        <f t="shared" si="59"/>
        <v>0</v>
      </c>
    </row>
    <row r="2622" spans="2:17" x14ac:dyDescent="0.3">
      <c r="B2622" s="69"/>
      <c r="K2622" s="70">
        <v>-0.9688096187805264</v>
      </c>
      <c r="M2622" s="234">
        <f t="shared" si="58"/>
        <v>1.0188096187805264</v>
      </c>
      <c r="Q2622" s="64">
        <f t="shared" si="59"/>
        <v>0</v>
      </c>
    </row>
    <row r="2623" spans="2:17" x14ac:dyDescent="0.3">
      <c r="B2623" s="69"/>
      <c r="K2623" s="70">
        <v>-0.96802721815844373</v>
      </c>
      <c r="M2623" s="234">
        <f t="shared" si="58"/>
        <v>1.0180272181584438</v>
      </c>
      <c r="Q2623" s="64">
        <f t="shared" si="59"/>
        <v>0</v>
      </c>
    </row>
    <row r="2624" spans="2:17" x14ac:dyDescent="0.3">
      <c r="B2624" s="69"/>
      <c r="K2624" s="70">
        <v>-0.99206989217942909</v>
      </c>
      <c r="M2624" s="234">
        <f t="shared" si="58"/>
        <v>1.0420698921794291</v>
      </c>
      <c r="Q2624" s="64">
        <f t="shared" si="59"/>
        <v>0</v>
      </c>
    </row>
    <row r="2625" spans="2:17" x14ac:dyDescent="0.3">
      <c r="B2625" s="69"/>
      <c r="K2625" s="70">
        <v>-0.99990000000000001</v>
      </c>
      <c r="M2625" s="234">
        <f t="shared" si="58"/>
        <v>1.0499000000000001</v>
      </c>
      <c r="Q2625" s="64">
        <f t="shared" si="59"/>
        <v>0</v>
      </c>
    </row>
    <row r="2626" spans="2:17" x14ac:dyDescent="0.3">
      <c r="B2626" s="69"/>
      <c r="K2626" s="70">
        <v>-0.97854450972381135</v>
      </c>
      <c r="M2626" s="234">
        <f t="shared" si="58"/>
        <v>1.0285445097238113</v>
      </c>
      <c r="Q2626" s="64">
        <f t="shared" si="59"/>
        <v>0</v>
      </c>
    </row>
    <row r="2627" spans="2:17" x14ac:dyDescent="0.3">
      <c r="B2627" s="69"/>
      <c r="K2627" s="70">
        <v>-0.99990000000000001</v>
      </c>
      <c r="M2627" s="234">
        <f t="shared" si="58"/>
        <v>1.0499000000000001</v>
      </c>
      <c r="Q2627" s="64">
        <f t="shared" si="59"/>
        <v>0</v>
      </c>
    </row>
    <row r="2628" spans="2:17" x14ac:dyDescent="0.3">
      <c r="B2628" s="69"/>
      <c r="K2628" s="70">
        <v>-0.95048261121925892</v>
      </c>
      <c r="M2628" s="234">
        <f t="shared" si="58"/>
        <v>1.0004826112192589</v>
      </c>
      <c r="Q2628" s="64">
        <f t="shared" si="59"/>
        <v>0</v>
      </c>
    </row>
    <row r="2629" spans="2:17" x14ac:dyDescent="0.3">
      <c r="B2629" s="69"/>
      <c r="K2629" s="70">
        <v>-0.95168771625697757</v>
      </c>
      <c r="M2629" s="234">
        <f t="shared" si="58"/>
        <v>1.0016877162569775</v>
      </c>
      <c r="Q2629" s="64">
        <f t="shared" si="59"/>
        <v>0</v>
      </c>
    </row>
    <row r="2630" spans="2:17" x14ac:dyDescent="0.3">
      <c r="B2630" s="69"/>
      <c r="K2630" s="70">
        <v>-0.9249189388055522</v>
      </c>
      <c r="M2630" s="234">
        <f t="shared" si="58"/>
        <v>0.97491893880555225</v>
      </c>
      <c r="Q2630" s="64">
        <f t="shared" si="59"/>
        <v>0</v>
      </c>
    </row>
    <row r="2631" spans="2:17" x14ac:dyDescent="0.3">
      <c r="B2631" s="69"/>
      <c r="K2631" s="70">
        <v>-0.92335530742652072</v>
      </c>
      <c r="M2631" s="234">
        <f t="shared" si="58"/>
        <v>0.97335530742652077</v>
      </c>
      <c r="Q2631" s="64">
        <f t="shared" si="59"/>
        <v>0</v>
      </c>
    </row>
    <row r="2632" spans="2:17" x14ac:dyDescent="0.3">
      <c r="B2632" s="69"/>
      <c r="K2632" s="70">
        <v>-0.92615104493585254</v>
      </c>
      <c r="M2632" s="234">
        <f t="shared" si="58"/>
        <v>0.97615104493585259</v>
      </c>
      <c r="Q2632" s="64">
        <f t="shared" si="59"/>
        <v>0</v>
      </c>
    </row>
    <row r="2633" spans="2:17" x14ac:dyDescent="0.3">
      <c r="B2633" s="69"/>
      <c r="K2633" s="70">
        <v>-0.93928140336215959</v>
      </c>
      <c r="M2633" s="234">
        <f t="shared" si="58"/>
        <v>0.98928140336215964</v>
      </c>
      <c r="Q2633" s="64">
        <f t="shared" si="59"/>
        <v>0</v>
      </c>
    </row>
    <row r="2634" spans="2:17" x14ac:dyDescent="0.3">
      <c r="B2634" s="69"/>
      <c r="K2634" s="70">
        <v>-0.98571045781890276</v>
      </c>
      <c r="M2634" s="234">
        <f t="shared" si="58"/>
        <v>1.0357104578189027</v>
      </c>
      <c r="Q2634" s="64">
        <f t="shared" si="59"/>
        <v>0</v>
      </c>
    </row>
    <row r="2635" spans="2:17" x14ac:dyDescent="0.3">
      <c r="B2635" s="69"/>
      <c r="K2635" s="70">
        <v>-0.97662041708404024</v>
      </c>
      <c r="M2635" s="234">
        <f t="shared" si="58"/>
        <v>1.0266204170840403</v>
      </c>
      <c r="Q2635" s="64">
        <f t="shared" si="59"/>
        <v>0</v>
      </c>
    </row>
    <row r="2636" spans="2:17" x14ac:dyDescent="0.3">
      <c r="B2636" s="69"/>
      <c r="K2636" s="70">
        <v>-0.93785167621609045</v>
      </c>
      <c r="M2636" s="234">
        <f t="shared" si="58"/>
        <v>0.98785167621609049</v>
      </c>
      <c r="Q2636" s="64">
        <f t="shared" si="59"/>
        <v>0</v>
      </c>
    </row>
    <row r="2637" spans="2:17" x14ac:dyDescent="0.3">
      <c r="B2637" s="69"/>
      <c r="K2637" s="70">
        <v>-0.93170129875030305</v>
      </c>
      <c r="M2637" s="234">
        <f t="shared" si="58"/>
        <v>0.9817012987503031</v>
      </c>
      <c r="Q2637" s="64">
        <f t="shared" si="59"/>
        <v>0</v>
      </c>
    </row>
    <row r="2638" spans="2:17" x14ac:dyDescent="0.3">
      <c r="B2638" s="69"/>
      <c r="K2638" s="70">
        <v>-0.97998128940280338</v>
      </c>
      <c r="M2638" s="234">
        <f t="shared" si="58"/>
        <v>1.0299812894028033</v>
      </c>
      <c r="Q2638" s="64">
        <f t="shared" si="59"/>
        <v>0</v>
      </c>
    </row>
    <row r="2639" spans="2:17" x14ac:dyDescent="0.3">
      <c r="B2639" s="69"/>
      <c r="K2639" s="70">
        <v>-0.99990000000000001</v>
      </c>
      <c r="M2639" s="234">
        <f t="shared" ref="M2639:M2702" si="60">-K2639+0.05</f>
        <v>1.0499000000000001</v>
      </c>
      <c r="Q2639" s="64">
        <f t="shared" ref="Q2639:Q2702" si="61">G2639*100</f>
        <v>0</v>
      </c>
    </row>
    <row r="2640" spans="2:17" x14ac:dyDescent="0.3">
      <c r="B2640" s="69"/>
      <c r="K2640" s="70">
        <v>-0.97157075961981465</v>
      </c>
      <c r="M2640" s="234">
        <f t="shared" si="60"/>
        <v>1.0215707596198147</v>
      </c>
      <c r="Q2640" s="64">
        <f t="shared" si="61"/>
        <v>0</v>
      </c>
    </row>
    <row r="2641" spans="2:17" x14ac:dyDescent="0.3">
      <c r="B2641" s="69"/>
      <c r="K2641" s="70">
        <v>-0.9915917501309377</v>
      </c>
      <c r="M2641" s="234">
        <f t="shared" si="60"/>
        <v>1.0415917501309377</v>
      </c>
      <c r="Q2641" s="64">
        <f t="shared" si="61"/>
        <v>0</v>
      </c>
    </row>
    <row r="2642" spans="2:17" x14ac:dyDescent="0.3">
      <c r="B2642" s="69"/>
      <c r="K2642" s="70">
        <v>-0.95894349835568815</v>
      </c>
      <c r="M2642" s="234">
        <f t="shared" si="60"/>
        <v>1.0089434983556882</v>
      </c>
      <c r="Q2642" s="64">
        <f t="shared" si="61"/>
        <v>0</v>
      </c>
    </row>
    <row r="2643" spans="2:17" x14ac:dyDescent="0.3">
      <c r="B2643" s="69"/>
      <c r="K2643" s="70">
        <v>-0.93384676843782599</v>
      </c>
      <c r="M2643" s="234">
        <f t="shared" si="60"/>
        <v>0.98384676843782604</v>
      </c>
      <c r="Q2643" s="64">
        <f t="shared" si="61"/>
        <v>0</v>
      </c>
    </row>
    <row r="2644" spans="2:17" x14ac:dyDescent="0.3">
      <c r="B2644" s="69"/>
      <c r="K2644" s="70">
        <v>-0.9165353049611531</v>
      </c>
      <c r="M2644" s="234">
        <f t="shared" si="60"/>
        <v>0.96653530496115314</v>
      </c>
      <c r="Q2644" s="64">
        <f t="shared" si="61"/>
        <v>0</v>
      </c>
    </row>
    <row r="2645" spans="2:17" x14ac:dyDescent="0.3">
      <c r="B2645" s="69"/>
      <c r="K2645" s="70">
        <v>-0.91467612003065291</v>
      </c>
      <c r="M2645" s="234">
        <f t="shared" si="60"/>
        <v>0.96467612003065295</v>
      </c>
      <c r="Q2645" s="64">
        <f t="shared" si="61"/>
        <v>0</v>
      </c>
    </row>
    <row r="2646" spans="2:17" x14ac:dyDescent="0.3">
      <c r="B2646" s="69"/>
      <c r="K2646" s="70">
        <v>-0.91224503729680406</v>
      </c>
      <c r="M2646" s="234">
        <f t="shared" si="60"/>
        <v>0.96224503729680411</v>
      </c>
      <c r="Q2646" s="64">
        <f t="shared" si="61"/>
        <v>0</v>
      </c>
    </row>
    <row r="2647" spans="2:17" x14ac:dyDescent="0.3">
      <c r="B2647" s="69"/>
      <c r="K2647" s="70">
        <v>-0.95302244623561694</v>
      </c>
      <c r="M2647" s="234">
        <f t="shared" si="60"/>
        <v>1.003022446235617</v>
      </c>
      <c r="Q2647" s="64">
        <f t="shared" si="61"/>
        <v>0</v>
      </c>
    </row>
    <row r="2648" spans="2:17" x14ac:dyDescent="0.3">
      <c r="B2648" s="69"/>
      <c r="K2648" s="70">
        <v>-0.94927985425251427</v>
      </c>
      <c r="M2648" s="234">
        <f t="shared" si="60"/>
        <v>0.99927985425251431</v>
      </c>
      <c r="Q2648" s="64">
        <f t="shared" si="61"/>
        <v>0</v>
      </c>
    </row>
    <row r="2649" spans="2:17" x14ac:dyDescent="0.3">
      <c r="B2649" s="69"/>
      <c r="K2649" s="70">
        <v>-0.99257672378918482</v>
      </c>
      <c r="M2649" s="234">
        <f t="shared" si="60"/>
        <v>1.0425767237891848</v>
      </c>
      <c r="Q2649" s="64">
        <f t="shared" si="61"/>
        <v>0</v>
      </c>
    </row>
    <row r="2650" spans="2:17" x14ac:dyDescent="0.3">
      <c r="B2650" s="69"/>
      <c r="K2650" s="70">
        <v>-0.99990000000000001</v>
      </c>
      <c r="M2650" s="234">
        <f t="shared" si="60"/>
        <v>1.0499000000000001</v>
      </c>
      <c r="Q2650" s="64">
        <f t="shared" si="61"/>
        <v>0</v>
      </c>
    </row>
    <row r="2651" spans="2:17" x14ac:dyDescent="0.3">
      <c r="B2651" s="69"/>
      <c r="K2651" s="70">
        <v>-0.99990000000000001</v>
      </c>
      <c r="M2651" s="234">
        <f t="shared" si="60"/>
        <v>1.0499000000000001</v>
      </c>
      <c r="Q2651" s="64">
        <f t="shared" si="61"/>
        <v>0</v>
      </c>
    </row>
    <row r="2652" spans="2:17" x14ac:dyDescent="0.3">
      <c r="B2652" s="69"/>
      <c r="K2652" s="70">
        <v>-0.99990000000000001</v>
      </c>
      <c r="M2652" s="234">
        <f t="shared" si="60"/>
        <v>1.0499000000000001</v>
      </c>
      <c r="Q2652" s="64">
        <f t="shared" si="61"/>
        <v>0</v>
      </c>
    </row>
    <row r="2653" spans="2:17" x14ac:dyDescent="0.3">
      <c r="B2653" s="69"/>
      <c r="K2653" s="70">
        <v>-0.9521383797039964</v>
      </c>
      <c r="M2653" s="234">
        <f t="shared" si="60"/>
        <v>1.0021383797039964</v>
      </c>
      <c r="Q2653" s="64">
        <f t="shared" si="61"/>
        <v>0</v>
      </c>
    </row>
    <row r="2654" spans="2:17" x14ac:dyDescent="0.3">
      <c r="B2654" s="69"/>
      <c r="K2654" s="70">
        <v>-0.91849715613205862</v>
      </c>
      <c r="M2654" s="234">
        <f t="shared" si="60"/>
        <v>0.96849715613205867</v>
      </c>
      <c r="Q2654" s="64">
        <f t="shared" si="61"/>
        <v>0</v>
      </c>
    </row>
    <row r="2655" spans="2:17" x14ac:dyDescent="0.3">
      <c r="B2655" s="69"/>
      <c r="K2655" s="70">
        <v>-0.89997889487875582</v>
      </c>
      <c r="M2655" s="234">
        <f t="shared" si="60"/>
        <v>0.94997889487875586</v>
      </c>
      <c r="Q2655" s="64">
        <f t="shared" si="61"/>
        <v>0</v>
      </c>
    </row>
    <row r="2656" spans="2:17" x14ac:dyDescent="0.3">
      <c r="B2656" s="69"/>
      <c r="K2656" s="70">
        <v>-0.89677002367593828</v>
      </c>
      <c r="M2656" s="234">
        <f t="shared" si="60"/>
        <v>0.94677002367593832</v>
      </c>
      <c r="Q2656" s="64">
        <f t="shared" si="61"/>
        <v>0</v>
      </c>
    </row>
    <row r="2657" spans="2:17" x14ac:dyDescent="0.3">
      <c r="B2657" s="69"/>
      <c r="K2657" s="70">
        <v>-0.92322439419567937</v>
      </c>
      <c r="M2657" s="234">
        <f t="shared" si="60"/>
        <v>0.97322439419567941</v>
      </c>
      <c r="Q2657" s="64">
        <f t="shared" si="61"/>
        <v>0</v>
      </c>
    </row>
    <row r="2658" spans="2:17" x14ac:dyDescent="0.3">
      <c r="B2658" s="69"/>
      <c r="K2658" s="70">
        <v>-0.9284779142669195</v>
      </c>
      <c r="M2658" s="234">
        <f t="shared" si="60"/>
        <v>0.97847791426691955</v>
      </c>
      <c r="Q2658" s="64">
        <f t="shared" si="61"/>
        <v>0</v>
      </c>
    </row>
    <row r="2659" spans="2:17" x14ac:dyDescent="0.3">
      <c r="B2659" s="69"/>
      <c r="K2659" s="70">
        <v>-0.92434051772610626</v>
      </c>
      <c r="M2659" s="234">
        <f t="shared" si="60"/>
        <v>0.9743405177261063</v>
      </c>
      <c r="Q2659" s="64">
        <f t="shared" si="61"/>
        <v>0</v>
      </c>
    </row>
    <row r="2660" spans="2:17" x14ac:dyDescent="0.3">
      <c r="B2660" s="69"/>
      <c r="K2660" s="70">
        <v>-0.96771821963925053</v>
      </c>
      <c r="M2660" s="234">
        <f t="shared" si="60"/>
        <v>1.0177182196392505</v>
      </c>
      <c r="Q2660" s="64">
        <f t="shared" si="61"/>
        <v>0</v>
      </c>
    </row>
    <row r="2661" spans="2:17" x14ac:dyDescent="0.3">
      <c r="B2661" s="69"/>
      <c r="K2661" s="70">
        <v>-0.95965095536712275</v>
      </c>
      <c r="M2661" s="234">
        <f t="shared" si="60"/>
        <v>1.0096509553671227</v>
      </c>
      <c r="Q2661" s="64">
        <f t="shared" si="61"/>
        <v>0</v>
      </c>
    </row>
    <row r="2662" spans="2:17" x14ac:dyDescent="0.3">
      <c r="B2662" s="69"/>
      <c r="K2662" s="70">
        <v>-0.99990000000000001</v>
      </c>
      <c r="M2662" s="234">
        <f t="shared" si="60"/>
        <v>1.0499000000000001</v>
      </c>
      <c r="Q2662" s="64">
        <f t="shared" si="61"/>
        <v>0</v>
      </c>
    </row>
    <row r="2663" spans="2:17" x14ac:dyDescent="0.3">
      <c r="B2663" s="69"/>
      <c r="K2663" s="70">
        <v>-0.99990000000000001</v>
      </c>
      <c r="M2663" s="234">
        <f t="shared" si="60"/>
        <v>1.0499000000000001</v>
      </c>
      <c r="Q2663" s="64">
        <f t="shared" si="61"/>
        <v>0</v>
      </c>
    </row>
    <row r="2664" spans="2:17" x14ac:dyDescent="0.3">
      <c r="B2664" s="69"/>
      <c r="K2664" s="70">
        <v>-0.99990000000000001</v>
      </c>
      <c r="M2664" s="234">
        <f t="shared" si="60"/>
        <v>1.0499000000000001</v>
      </c>
      <c r="Q2664" s="64">
        <f t="shared" si="61"/>
        <v>0</v>
      </c>
    </row>
    <row r="2665" spans="2:17" x14ac:dyDescent="0.3">
      <c r="B2665" s="69"/>
      <c r="K2665" s="70">
        <v>-0.99990000000000001</v>
      </c>
      <c r="M2665" s="234">
        <f t="shared" si="60"/>
        <v>1.0499000000000001</v>
      </c>
      <c r="Q2665" s="64">
        <f t="shared" si="61"/>
        <v>0</v>
      </c>
    </row>
    <row r="2666" spans="2:17" x14ac:dyDescent="0.3">
      <c r="B2666" s="69"/>
      <c r="K2666" s="70">
        <v>-0.96244574917913728</v>
      </c>
      <c r="M2666" s="234">
        <f t="shared" si="60"/>
        <v>1.0124457491791372</v>
      </c>
      <c r="Q2666" s="64">
        <f t="shared" si="61"/>
        <v>0</v>
      </c>
    </row>
    <row r="2667" spans="2:17" x14ac:dyDescent="0.3">
      <c r="B2667" s="69"/>
      <c r="K2667" s="70">
        <v>-0.97809025972865915</v>
      </c>
      <c r="M2667" s="234">
        <f t="shared" si="60"/>
        <v>1.0280902597286592</v>
      </c>
      <c r="Q2667" s="64">
        <f t="shared" si="61"/>
        <v>0</v>
      </c>
    </row>
    <row r="2668" spans="2:17" x14ac:dyDescent="0.3">
      <c r="B2668" s="69"/>
      <c r="K2668" s="70">
        <v>-0.94910353752797005</v>
      </c>
      <c r="M2668" s="234">
        <f t="shared" si="60"/>
        <v>0.9991035375279701</v>
      </c>
      <c r="Q2668" s="64">
        <f t="shared" si="61"/>
        <v>0</v>
      </c>
    </row>
    <row r="2669" spans="2:17" x14ac:dyDescent="0.3">
      <c r="B2669" s="69"/>
      <c r="K2669" s="70">
        <v>-0.99547209134812731</v>
      </c>
      <c r="M2669" s="234">
        <f t="shared" si="60"/>
        <v>1.0454720913481272</v>
      </c>
      <c r="Q2669" s="64">
        <f t="shared" si="61"/>
        <v>0</v>
      </c>
    </row>
    <row r="2670" spans="2:17" x14ac:dyDescent="0.3">
      <c r="B2670" s="69"/>
      <c r="K2670" s="70">
        <v>-0.95788064784409055</v>
      </c>
      <c r="M2670" s="234">
        <f t="shared" si="60"/>
        <v>1.0078806478440905</v>
      </c>
      <c r="Q2670" s="64">
        <f t="shared" si="61"/>
        <v>0</v>
      </c>
    </row>
    <row r="2671" spans="2:17" x14ac:dyDescent="0.3">
      <c r="B2671" s="69"/>
      <c r="K2671" s="70">
        <v>-0.92503500193087529</v>
      </c>
      <c r="M2671" s="234">
        <f t="shared" si="60"/>
        <v>0.97503500193087533</v>
      </c>
      <c r="Q2671" s="64">
        <f t="shared" si="61"/>
        <v>0</v>
      </c>
    </row>
    <row r="2672" spans="2:17" x14ac:dyDescent="0.3">
      <c r="B2672" s="69"/>
      <c r="K2672" s="70">
        <v>-0.93198407558133689</v>
      </c>
      <c r="M2672" s="234">
        <f t="shared" si="60"/>
        <v>0.98198407558133693</v>
      </c>
      <c r="Q2672" s="64">
        <f t="shared" si="61"/>
        <v>0</v>
      </c>
    </row>
    <row r="2673" spans="2:17" x14ac:dyDescent="0.3">
      <c r="B2673" s="69"/>
      <c r="K2673" s="70">
        <v>-0.89878412350979175</v>
      </c>
      <c r="M2673" s="234">
        <f t="shared" si="60"/>
        <v>0.9487841235097918</v>
      </c>
      <c r="Q2673" s="64">
        <f t="shared" si="61"/>
        <v>0</v>
      </c>
    </row>
    <row r="2674" spans="2:17" x14ac:dyDescent="0.3">
      <c r="B2674" s="69"/>
      <c r="K2674" s="70">
        <v>-0.87433209643185184</v>
      </c>
      <c r="M2674" s="234">
        <f t="shared" si="60"/>
        <v>0.92433209643185188</v>
      </c>
      <c r="Q2674" s="64">
        <f t="shared" si="61"/>
        <v>0</v>
      </c>
    </row>
    <row r="2675" spans="2:17" x14ac:dyDescent="0.3">
      <c r="B2675" s="69"/>
      <c r="K2675" s="70">
        <v>-0.83358406620834447</v>
      </c>
      <c r="M2675" s="234">
        <f t="shared" si="60"/>
        <v>0.88358406620834451</v>
      </c>
      <c r="Q2675" s="64">
        <f t="shared" si="61"/>
        <v>0</v>
      </c>
    </row>
    <row r="2676" spans="2:17" x14ac:dyDescent="0.3">
      <c r="B2676" s="69"/>
      <c r="K2676" s="70">
        <v>-0.84654239782808149</v>
      </c>
      <c r="M2676" s="234">
        <f t="shared" si="60"/>
        <v>0.89654239782808154</v>
      </c>
      <c r="Q2676" s="64">
        <f t="shared" si="61"/>
        <v>0</v>
      </c>
    </row>
    <row r="2677" spans="2:17" x14ac:dyDescent="0.3">
      <c r="B2677" s="69"/>
      <c r="K2677" s="70">
        <v>-0.81873520381023268</v>
      </c>
      <c r="M2677" s="234">
        <f t="shared" si="60"/>
        <v>0.86873520381023273</v>
      </c>
      <c r="Q2677" s="64">
        <f t="shared" si="61"/>
        <v>0</v>
      </c>
    </row>
    <row r="2678" spans="2:17" x14ac:dyDescent="0.3">
      <c r="B2678" s="69"/>
      <c r="K2678" s="70">
        <v>-0.84406359747096205</v>
      </c>
      <c r="M2678" s="234">
        <f t="shared" si="60"/>
        <v>0.89406359747096209</v>
      </c>
      <c r="Q2678" s="64">
        <f t="shared" si="61"/>
        <v>0</v>
      </c>
    </row>
    <row r="2679" spans="2:17" x14ac:dyDescent="0.3">
      <c r="B2679" s="69"/>
      <c r="K2679" s="70">
        <v>-0.82540172890947183</v>
      </c>
      <c r="M2679" s="234">
        <f t="shared" si="60"/>
        <v>0.87540172890947188</v>
      </c>
      <c r="Q2679" s="64">
        <f t="shared" si="61"/>
        <v>0</v>
      </c>
    </row>
    <row r="2680" spans="2:17" x14ac:dyDescent="0.3">
      <c r="B2680" s="69"/>
      <c r="K2680" s="70">
        <v>-0.86441641005096637</v>
      </c>
      <c r="M2680" s="234">
        <f t="shared" si="60"/>
        <v>0.91441641005096641</v>
      </c>
      <c r="Q2680" s="64">
        <f t="shared" si="61"/>
        <v>0</v>
      </c>
    </row>
    <row r="2681" spans="2:17" x14ac:dyDescent="0.3">
      <c r="B2681" s="69"/>
      <c r="K2681" s="70">
        <v>-0.82609078144102033</v>
      </c>
      <c r="M2681" s="234">
        <f t="shared" si="60"/>
        <v>0.87609078144102037</v>
      </c>
      <c r="Q2681" s="64">
        <f t="shared" si="61"/>
        <v>0</v>
      </c>
    </row>
    <row r="2682" spans="2:17" x14ac:dyDescent="0.3">
      <c r="B2682" s="69"/>
      <c r="K2682" s="70">
        <v>-0.80659921184016503</v>
      </c>
      <c r="M2682" s="234">
        <f t="shared" si="60"/>
        <v>0.85659921184016508</v>
      </c>
      <c r="Q2682" s="64">
        <f t="shared" si="61"/>
        <v>0</v>
      </c>
    </row>
    <row r="2683" spans="2:17" x14ac:dyDescent="0.3">
      <c r="B2683" s="69"/>
      <c r="K2683" s="70">
        <v>-0.79515860024501173</v>
      </c>
      <c r="M2683" s="234">
        <f t="shared" si="60"/>
        <v>0.84515860024501177</v>
      </c>
      <c r="Q2683" s="64">
        <f t="shared" si="61"/>
        <v>0</v>
      </c>
    </row>
    <row r="2684" spans="2:17" x14ac:dyDescent="0.3">
      <c r="B2684" s="69"/>
      <c r="K2684" s="70">
        <v>-0.8167063680351202</v>
      </c>
      <c r="M2684" s="234">
        <f t="shared" si="60"/>
        <v>0.86670636803512024</v>
      </c>
      <c r="Q2684" s="64">
        <f t="shared" si="61"/>
        <v>0</v>
      </c>
    </row>
    <row r="2685" spans="2:17" x14ac:dyDescent="0.3">
      <c r="B2685" s="69"/>
      <c r="K2685" s="70">
        <v>-0.82965836971937101</v>
      </c>
      <c r="M2685" s="234">
        <f t="shared" si="60"/>
        <v>0.87965836971937106</v>
      </c>
      <c r="Q2685" s="64">
        <f t="shared" si="61"/>
        <v>0</v>
      </c>
    </row>
    <row r="2686" spans="2:17" x14ac:dyDescent="0.3">
      <c r="B2686" s="69"/>
      <c r="K2686" s="70">
        <v>-0.7959826031563586</v>
      </c>
      <c r="M2686" s="234">
        <f t="shared" si="60"/>
        <v>0.84598260315635865</v>
      </c>
      <c r="Q2686" s="64">
        <f t="shared" si="61"/>
        <v>0</v>
      </c>
    </row>
    <row r="2687" spans="2:17" x14ac:dyDescent="0.3">
      <c r="B2687" s="69"/>
      <c r="K2687" s="70">
        <v>-0.80583278721645424</v>
      </c>
      <c r="M2687" s="234">
        <f t="shared" si="60"/>
        <v>0.85583278721645428</v>
      </c>
      <c r="Q2687" s="64">
        <f t="shared" si="61"/>
        <v>0</v>
      </c>
    </row>
    <row r="2688" spans="2:17" x14ac:dyDescent="0.3">
      <c r="B2688" s="69"/>
      <c r="K2688" s="70">
        <v>-0.79184625121259544</v>
      </c>
      <c r="M2688" s="234">
        <f t="shared" si="60"/>
        <v>0.84184625121259549</v>
      </c>
      <c r="Q2688" s="64">
        <f t="shared" si="61"/>
        <v>0</v>
      </c>
    </row>
    <row r="2689" spans="2:17" x14ac:dyDescent="0.3">
      <c r="B2689" s="69"/>
      <c r="K2689" s="70">
        <v>-0.78697534775724376</v>
      </c>
      <c r="M2689" s="234">
        <f t="shared" si="60"/>
        <v>0.8369753477572438</v>
      </c>
      <c r="Q2689" s="64">
        <f t="shared" si="61"/>
        <v>0</v>
      </c>
    </row>
    <row r="2690" spans="2:17" x14ac:dyDescent="0.3">
      <c r="B2690" s="69"/>
      <c r="K2690" s="70">
        <v>-0.76989488571677223</v>
      </c>
      <c r="M2690" s="234">
        <f t="shared" si="60"/>
        <v>0.81989488571677227</v>
      </c>
      <c r="Q2690" s="64">
        <f t="shared" si="61"/>
        <v>0</v>
      </c>
    </row>
    <row r="2691" spans="2:17" x14ac:dyDescent="0.3">
      <c r="B2691" s="69"/>
      <c r="K2691" s="70">
        <v>-0.74925252175912938</v>
      </c>
      <c r="M2691" s="234">
        <f t="shared" si="60"/>
        <v>0.79925252175912942</v>
      </c>
      <c r="Q2691" s="64">
        <f t="shared" si="61"/>
        <v>0</v>
      </c>
    </row>
    <row r="2692" spans="2:17" x14ac:dyDescent="0.3">
      <c r="B2692" s="69"/>
      <c r="K2692" s="70">
        <v>-0.7220633947131605</v>
      </c>
      <c r="M2692" s="234">
        <f t="shared" si="60"/>
        <v>0.77206339471316054</v>
      </c>
      <c r="Q2692" s="64">
        <f t="shared" si="61"/>
        <v>0</v>
      </c>
    </row>
    <row r="2693" spans="2:17" x14ac:dyDescent="0.3">
      <c r="B2693" s="69"/>
      <c r="K2693" s="70">
        <v>-0.68041957330859282</v>
      </c>
      <c r="M2693" s="234">
        <f t="shared" si="60"/>
        <v>0.73041957330859286</v>
      </c>
      <c r="Q2693" s="64">
        <f t="shared" si="61"/>
        <v>0</v>
      </c>
    </row>
    <row r="2694" spans="2:17" x14ac:dyDescent="0.3">
      <c r="B2694" s="69"/>
      <c r="K2694" s="70">
        <v>-0.70041482111780473</v>
      </c>
      <c r="M2694" s="234">
        <f t="shared" si="60"/>
        <v>0.75041482111780478</v>
      </c>
      <c r="Q2694" s="64">
        <f t="shared" si="61"/>
        <v>0</v>
      </c>
    </row>
    <row r="2695" spans="2:17" x14ac:dyDescent="0.3">
      <c r="B2695" s="69"/>
      <c r="K2695" s="70">
        <v>-0.74931667017888048</v>
      </c>
      <c r="M2695" s="234">
        <f t="shared" si="60"/>
        <v>0.79931667017888053</v>
      </c>
      <c r="Q2695" s="64">
        <f t="shared" si="61"/>
        <v>0</v>
      </c>
    </row>
    <row r="2696" spans="2:17" x14ac:dyDescent="0.3">
      <c r="B2696" s="69"/>
      <c r="K2696" s="70">
        <v>-0.72158122971077843</v>
      </c>
      <c r="M2696" s="234">
        <f t="shared" si="60"/>
        <v>0.77158122971077847</v>
      </c>
      <c r="Q2696" s="64">
        <f t="shared" si="61"/>
        <v>0</v>
      </c>
    </row>
    <row r="2697" spans="2:17" x14ac:dyDescent="0.3">
      <c r="B2697" s="69"/>
      <c r="K2697" s="70">
        <v>-0.72751322875174207</v>
      </c>
      <c r="M2697" s="234">
        <f t="shared" si="60"/>
        <v>0.77751322875174211</v>
      </c>
      <c r="Q2697" s="64">
        <f t="shared" si="61"/>
        <v>0</v>
      </c>
    </row>
    <row r="2698" spans="2:17" x14ac:dyDescent="0.3">
      <c r="B2698" s="69"/>
      <c r="K2698" s="70">
        <v>-0.6804252902916712</v>
      </c>
      <c r="M2698" s="234">
        <f t="shared" si="60"/>
        <v>0.73042529029167125</v>
      </c>
      <c r="Q2698" s="64">
        <f t="shared" si="61"/>
        <v>0</v>
      </c>
    </row>
    <row r="2699" spans="2:17" x14ac:dyDescent="0.3">
      <c r="B2699" s="69"/>
      <c r="K2699" s="70">
        <v>-0.65585502512944183</v>
      </c>
      <c r="M2699" s="234">
        <f t="shared" si="60"/>
        <v>0.70585502512944187</v>
      </c>
      <c r="Q2699" s="64">
        <f t="shared" si="61"/>
        <v>0</v>
      </c>
    </row>
    <row r="2700" spans="2:17" x14ac:dyDescent="0.3">
      <c r="B2700" s="69"/>
      <c r="K2700" s="70">
        <v>-0.61460371783795187</v>
      </c>
      <c r="M2700" s="234">
        <f t="shared" si="60"/>
        <v>0.66460371783795191</v>
      </c>
      <c r="Q2700" s="64">
        <f t="shared" si="61"/>
        <v>0</v>
      </c>
    </row>
    <row r="2701" spans="2:17" x14ac:dyDescent="0.3">
      <c r="B2701" s="69"/>
      <c r="K2701" s="70">
        <v>-0.62792064742284681</v>
      </c>
      <c r="M2701" s="234">
        <f t="shared" si="60"/>
        <v>0.67792064742284686</v>
      </c>
      <c r="Q2701" s="64">
        <f t="shared" si="61"/>
        <v>0</v>
      </c>
    </row>
    <row r="2702" spans="2:17" x14ac:dyDescent="0.3">
      <c r="B2702" s="69"/>
      <c r="K2702" s="70">
        <v>-0.66230393571703972</v>
      </c>
      <c r="M2702" s="234">
        <f t="shared" si="60"/>
        <v>0.71230393571703976</v>
      </c>
      <c r="Q2702" s="64">
        <f t="shared" si="61"/>
        <v>0</v>
      </c>
    </row>
    <row r="2703" spans="2:17" x14ac:dyDescent="0.3">
      <c r="B2703" s="69"/>
      <c r="K2703" s="70">
        <v>-0.65433296627121462</v>
      </c>
      <c r="M2703" s="234">
        <f t="shared" ref="M2703:M2766" si="62">-K2703+0.05</f>
        <v>0.70433296627121467</v>
      </c>
      <c r="Q2703" s="64">
        <f t="shared" ref="Q2703:Q2766" si="63">G2703*100</f>
        <v>0</v>
      </c>
    </row>
    <row r="2704" spans="2:17" x14ac:dyDescent="0.3">
      <c r="B2704" s="69"/>
      <c r="K2704" s="70">
        <v>-0.69139694466667445</v>
      </c>
      <c r="M2704" s="234">
        <f t="shared" si="62"/>
        <v>0.7413969446666745</v>
      </c>
      <c r="Q2704" s="64">
        <f t="shared" si="63"/>
        <v>0</v>
      </c>
    </row>
    <row r="2705" spans="2:17" x14ac:dyDescent="0.3">
      <c r="B2705" s="69"/>
      <c r="K2705" s="70">
        <v>-0.70359854690354984</v>
      </c>
      <c r="M2705" s="234">
        <f t="shared" si="62"/>
        <v>0.75359854690354988</v>
      </c>
      <c r="Q2705" s="64">
        <f t="shared" si="63"/>
        <v>0</v>
      </c>
    </row>
    <row r="2706" spans="2:17" x14ac:dyDescent="0.3">
      <c r="B2706" s="69"/>
      <c r="K2706" s="70">
        <v>-0.7204290078425899</v>
      </c>
      <c r="M2706" s="234">
        <f t="shared" si="62"/>
        <v>0.77042900784258994</v>
      </c>
      <c r="Q2706" s="64">
        <f t="shared" si="63"/>
        <v>0</v>
      </c>
    </row>
    <row r="2707" spans="2:17" x14ac:dyDescent="0.3">
      <c r="B2707" s="69"/>
      <c r="K2707" s="70">
        <v>-0.70167992680075086</v>
      </c>
      <c r="M2707" s="234">
        <f t="shared" si="62"/>
        <v>0.75167992680075091</v>
      </c>
      <c r="Q2707" s="64">
        <f t="shared" si="63"/>
        <v>0</v>
      </c>
    </row>
    <row r="2708" spans="2:17" x14ac:dyDescent="0.3">
      <c r="B2708" s="69"/>
      <c r="K2708" s="70">
        <v>-0.74415777893875856</v>
      </c>
      <c r="M2708" s="234">
        <f t="shared" si="62"/>
        <v>0.79415777893875861</v>
      </c>
      <c r="Q2708" s="64">
        <f t="shared" si="63"/>
        <v>0</v>
      </c>
    </row>
    <row r="2709" spans="2:17" x14ac:dyDescent="0.3">
      <c r="B2709" s="69"/>
      <c r="K2709" s="70">
        <v>-0.76955898114801591</v>
      </c>
      <c r="M2709" s="234">
        <f t="shared" si="62"/>
        <v>0.81955898114801595</v>
      </c>
      <c r="Q2709" s="64">
        <f t="shared" si="63"/>
        <v>0</v>
      </c>
    </row>
    <row r="2710" spans="2:17" x14ac:dyDescent="0.3">
      <c r="B2710" s="69"/>
      <c r="K2710" s="70">
        <v>-0.72444446594668666</v>
      </c>
      <c r="M2710" s="234">
        <f t="shared" si="62"/>
        <v>0.7744444659466867</v>
      </c>
      <c r="Q2710" s="64">
        <f t="shared" si="63"/>
        <v>0</v>
      </c>
    </row>
    <row r="2711" spans="2:17" x14ac:dyDescent="0.3">
      <c r="B2711" s="69"/>
      <c r="K2711" s="70">
        <v>-0.76412030532813546</v>
      </c>
      <c r="M2711" s="234">
        <f t="shared" si="62"/>
        <v>0.81412030532813551</v>
      </c>
      <c r="Q2711" s="64">
        <f t="shared" si="63"/>
        <v>0</v>
      </c>
    </row>
    <row r="2712" spans="2:17" x14ac:dyDescent="0.3">
      <c r="B2712" s="69"/>
      <c r="K2712" s="70">
        <v>-0.78510657337365919</v>
      </c>
      <c r="M2712" s="234">
        <f t="shared" si="62"/>
        <v>0.83510657337365923</v>
      </c>
      <c r="Q2712" s="64">
        <f t="shared" si="63"/>
        <v>0</v>
      </c>
    </row>
    <row r="2713" spans="2:17" x14ac:dyDescent="0.3">
      <c r="B2713" s="69"/>
      <c r="K2713" s="70">
        <v>-0.75257860155618106</v>
      </c>
      <c r="M2713" s="234">
        <f t="shared" si="62"/>
        <v>0.8025786015561811</v>
      </c>
      <c r="Q2713" s="64">
        <f t="shared" si="63"/>
        <v>0</v>
      </c>
    </row>
    <row r="2714" spans="2:17" x14ac:dyDescent="0.3">
      <c r="B2714" s="69"/>
      <c r="K2714" s="70">
        <v>-0.74450675467677896</v>
      </c>
      <c r="M2714" s="234">
        <f t="shared" si="62"/>
        <v>0.794506754676779</v>
      </c>
      <c r="Q2714" s="64">
        <f t="shared" si="63"/>
        <v>0</v>
      </c>
    </row>
    <row r="2715" spans="2:17" x14ac:dyDescent="0.3">
      <c r="B2715" s="69"/>
      <c r="K2715" s="70">
        <v>-0.71678402204646052</v>
      </c>
      <c r="M2715" s="234">
        <f t="shared" si="62"/>
        <v>0.76678402204646057</v>
      </c>
      <c r="Q2715" s="64">
        <f t="shared" si="63"/>
        <v>0</v>
      </c>
    </row>
    <row r="2716" spans="2:17" x14ac:dyDescent="0.3">
      <c r="B2716" s="69"/>
      <c r="K2716" s="70">
        <v>-0.70478699419266688</v>
      </c>
      <c r="M2716" s="234">
        <f t="shared" si="62"/>
        <v>0.75478699419266693</v>
      </c>
      <c r="Q2716" s="64">
        <f t="shared" si="63"/>
        <v>0</v>
      </c>
    </row>
    <row r="2717" spans="2:17" x14ac:dyDescent="0.3">
      <c r="B2717" s="69"/>
      <c r="K2717" s="70">
        <v>-0.7436715436008563</v>
      </c>
      <c r="M2717" s="234">
        <f t="shared" si="62"/>
        <v>0.79367154360085634</v>
      </c>
      <c r="Q2717" s="64">
        <f t="shared" si="63"/>
        <v>0</v>
      </c>
    </row>
    <row r="2718" spans="2:17" x14ac:dyDescent="0.3">
      <c r="B2718" s="69"/>
      <c r="K2718" s="70">
        <v>-0.70318566091139134</v>
      </c>
      <c r="M2718" s="234">
        <f t="shared" si="62"/>
        <v>0.75318566091139139</v>
      </c>
      <c r="Q2718" s="64">
        <f t="shared" si="63"/>
        <v>0</v>
      </c>
    </row>
    <row r="2719" spans="2:17" x14ac:dyDescent="0.3">
      <c r="B2719" s="69"/>
      <c r="K2719" s="70">
        <v>-0.68514680040441267</v>
      </c>
      <c r="M2719" s="234">
        <f t="shared" si="62"/>
        <v>0.73514680040441271</v>
      </c>
      <c r="Q2719" s="64">
        <f t="shared" si="63"/>
        <v>0</v>
      </c>
    </row>
    <row r="2720" spans="2:17" x14ac:dyDescent="0.3">
      <c r="B2720" s="69"/>
      <c r="K2720" s="70">
        <v>-0.66950058253616473</v>
      </c>
      <c r="M2720" s="234">
        <f t="shared" si="62"/>
        <v>0.71950058253616478</v>
      </c>
      <c r="Q2720" s="64">
        <f t="shared" si="63"/>
        <v>0</v>
      </c>
    </row>
    <row r="2721" spans="2:17" x14ac:dyDescent="0.3">
      <c r="B2721" s="69"/>
      <c r="K2721" s="70">
        <v>-0.68255259578503535</v>
      </c>
      <c r="M2721" s="234">
        <f t="shared" si="62"/>
        <v>0.7325525957850354</v>
      </c>
      <c r="Q2721" s="64">
        <f t="shared" si="63"/>
        <v>0</v>
      </c>
    </row>
    <row r="2722" spans="2:17" x14ac:dyDescent="0.3">
      <c r="B2722" s="69"/>
      <c r="K2722" s="70">
        <v>-0.69435567897025474</v>
      </c>
      <c r="M2722" s="234">
        <f t="shared" si="62"/>
        <v>0.74435567897025479</v>
      </c>
      <c r="Q2722" s="64">
        <f t="shared" si="63"/>
        <v>0</v>
      </c>
    </row>
    <row r="2723" spans="2:17" x14ac:dyDescent="0.3">
      <c r="B2723" s="69"/>
      <c r="K2723" s="70">
        <v>-0.72814536430729826</v>
      </c>
      <c r="M2723" s="234">
        <f t="shared" si="62"/>
        <v>0.7781453643072983</v>
      </c>
      <c r="Q2723" s="64">
        <f t="shared" si="63"/>
        <v>0</v>
      </c>
    </row>
    <row r="2724" spans="2:17" x14ac:dyDescent="0.3">
      <c r="B2724" s="69"/>
      <c r="K2724" s="70">
        <v>-0.72063352280029536</v>
      </c>
      <c r="M2724" s="234">
        <f t="shared" si="62"/>
        <v>0.7706335228002954</v>
      </c>
      <c r="Q2724" s="64">
        <f t="shared" si="63"/>
        <v>0</v>
      </c>
    </row>
    <row r="2725" spans="2:17" x14ac:dyDescent="0.3">
      <c r="B2725" s="69"/>
      <c r="K2725" s="70">
        <v>-0.74381268921968779</v>
      </c>
      <c r="M2725" s="234">
        <f t="shared" si="62"/>
        <v>0.79381268921968784</v>
      </c>
      <c r="Q2725" s="64">
        <f t="shared" si="63"/>
        <v>0</v>
      </c>
    </row>
    <row r="2726" spans="2:17" x14ac:dyDescent="0.3">
      <c r="B2726" s="69"/>
      <c r="K2726" s="70">
        <v>-0.73076858724810123</v>
      </c>
      <c r="M2726" s="234">
        <f t="shared" si="62"/>
        <v>0.78076858724810128</v>
      </c>
      <c r="Q2726" s="64">
        <f t="shared" si="63"/>
        <v>0</v>
      </c>
    </row>
    <row r="2727" spans="2:17" x14ac:dyDescent="0.3">
      <c r="B2727" s="69"/>
      <c r="K2727" s="70">
        <v>-0.70161120215601924</v>
      </c>
      <c r="M2727" s="234">
        <f t="shared" si="62"/>
        <v>0.75161120215601929</v>
      </c>
      <c r="Q2727" s="64">
        <f t="shared" si="63"/>
        <v>0</v>
      </c>
    </row>
    <row r="2728" spans="2:17" x14ac:dyDescent="0.3">
      <c r="B2728" s="69"/>
      <c r="K2728" s="70">
        <v>-0.69524777000029858</v>
      </c>
      <c r="M2728" s="234">
        <f t="shared" si="62"/>
        <v>0.74524777000029863</v>
      </c>
      <c r="Q2728" s="64">
        <f t="shared" si="63"/>
        <v>0</v>
      </c>
    </row>
    <row r="2729" spans="2:17" x14ac:dyDescent="0.3">
      <c r="B2729" s="69"/>
      <c r="K2729" s="70">
        <v>-0.7259168473083395</v>
      </c>
      <c r="M2729" s="234">
        <f t="shared" si="62"/>
        <v>0.77591684730833954</v>
      </c>
      <c r="Q2729" s="64">
        <f t="shared" si="63"/>
        <v>0</v>
      </c>
    </row>
    <row r="2730" spans="2:17" x14ac:dyDescent="0.3">
      <c r="B2730" s="69"/>
      <c r="K2730" s="70">
        <v>-0.70633043525622208</v>
      </c>
      <c r="M2730" s="234">
        <f t="shared" si="62"/>
        <v>0.75633043525622212</v>
      </c>
      <c r="Q2730" s="64">
        <f t="shared" si="63"/>
        <v>0</v>
      </c>
    </row>
    <row r="2731" spans="2:17" x14ac:dyDescent="0.3">
      <c r="B2731" s="69"/>
      <c r="K2731" s="70">
        <v>-0.70545594365668407</v>
      </c>
      <c r="M2731" s="234">
        <f t="shared" si="62"/>
        <v>0.75545594365668411</v>
      </c>
      <c r="Q2731" s="64">
        <f t="shared" si="63"/>
        <v>0</v>
      </c>
    </row>
    <row r="2732" spans="2:17" x14ac:dyDescent="0.3">
      <c r="B2732" s="69"/>
      <c r="K2732" s="70">
        <v>-0.65663543591416473</v>
      </c>
      <c r="M2732" s="234">
        <f t="shared" si="62"/>
        <v>0.70663543591416478</v>
      </c>
      <c r="Q2732" s="64">
        <f t="shared" si="63"/>
        <v>0</v>
      </c>
    </row>
    <row r="2733" spans="2:17" x14ac:dyDescent="0.3">
      <c r="B2733" s="69"/>
      <c r="K2733" s="70">
        <v>-0.62597781043804168</v>
      </c>
      <c r="M2733" s="234">
        <f t="shared" si="62"/>
        <v>0.67597781043804173</v>
      </c>
      <c r="Q2733" s="64">
        <f t="shared" si="63"/>
        <v>0</v>
      </c>
    </row>
    <row r="2734" spans="2:17" x14ac:dyDescent="0.3">
      <c r="B2734" s="69"/>
      <c r="K2734" s="70">
        <v>-0.5868150932763545</v>
      </c>
      <c r="M2734" s="234">
        <f t="shared" si="62"/>
        <v>0.63681509327635455</v>
      </c>
      <c r="Q2734" s="64">
        <f t="shared" si="63"/>
        <v>0</v>
      </c>
    </row>
    <row r="2735" spans="2:17" x14ac:dyDescent="0.3">
      <c r="B2735" s="69"/>
      <c r="K2735" s="70">
        <v>-0.63627211101969594</v>
      </c>
      <c r="M2735" s="234">
        <f t="shared" si="62"/>
        <v>0.68627211101969599</v>
      </c>
      <c r="Q2735" s="64">
        <f t="shared" si="63"/>
        <v>0</v>
      </c>
    </row>
    <row r="2736" spans="2:17" x14ac:dyDescent="0.3">
      <c r="B2736" s="69"/>
      <c r="K2736" s="70">
        <v>-0.59901202981406365</v>
      </c>
      <c r="M2736" s="234">
        <f t="shared" si="62"/>
        <v>0.6490120298140637</v>
      </c>
      <c r="Q2736" s="64">
        <f t="shared" si="63"/>
        <v>0</v>
      </c>
    </row>
    <row r="2737" spans="2:17" x14ac:dyDescent="0.3">
      <c r="B2737" s="69"/>
      <c r="K2737" s="70">
        <v>-0.61206638412695979</v>
      </c>
      <c r="M2737" s="234">
        <f t="shared" si="62"/>
        <v>0.66206638412695984</v>
      </c>
      <c r="Q2737" s="64">
        <f t="shared" si="63"/>
        <v>0</v>
      </c>
    </row>
    <row r="2738" spans="2:17" x14ac:dyDescent="0.3">
      <c r="B2738" s="69"/>
      <c r="K2738" s="70">
        <v>-0.63499508414931505</v>
      </c>
      <c r="M2738" s="234">
        <f t="shared" si="62"/>
        <v>0.68499508414931509</v>
      </c>
      <c r="Q2738" s="64">
        <f t="shared" si="63"/>
        <v>0</v>
      </c>
    </row>
    <row r="2739" spans="2:17" x14ac:dyDescent="0.3">
      <c r="B2739" s="69"/>
      <c r="K2739" s="70">
        <v>-0.62482897929235159</v>
      </c>
      <c r="M2739" s="234">
        <f t="shared" si="62"/>
        <v>0.67482897929235164</v>
      </c>
      <c r="Q2739" s="64">
        <f t="shared" si="63"/>
        <v>0</v>
      </c>
    </row>
    <row r="2740" spans="2:17" x14ac:dyDescent="0.3">
      <c r="B2740" s="69"/>
      <c r="K2740" s="70">
        <v>-0.66315421001974684</v>
      </c>
      <c r="M2740" s="234">
        <f t="shared" si="62"/>
        <v>0.71315421001974688</v>
      </c>
      <c r="Q2740" s="64">
        <f t="shared" si="63"/>
        <v>0</v>
      </c>
    </row>
    <row r="2741" spans="2:17" x14ac:dyDescent="0.3">
      <c r="B2741" s="69"/>
      <c r="K2741" s="70">
        <v>-0.61475199055035823</v>
      </c>
      <c r="M2741" s="234">
        <f t="shared" si="62"/>
        <v>0.66475199055035827</v>
      </c>
      <c r="Q2741" s="64">
        <f t="shared" si="63"/>
        <v>0</v>
      </c>
    </row>
    <row r="2742" spans="2:17" x14ac:dyDescent="0.3">
      <c r="B2742" s="69"/>
      <c r="K2742" s="70">
        <v>-0.57518535452902908</v>
      </c>
      <c r="M2742" s="234">
        <f t="shared" si="62"/>
        <v>0.62518535452902912</v>
      </c>
      <c r="Q2742" s="64">
        <f t="shared" si="63"/>
        <v>0</v>
      </c>
    </row>
    <row r="2743" spans="2:17" x14ac:dyDescent="0.3">
      <c r="B2743" s="69"/>
      <c r="K2743" s="70">
        <v>-0.6167486920346773</v>
      </c>
      <c r="M2743" s="234">
        <f t="shared" si="62"/>
        <v>0.66674869203467735</v>
      </c>
      <c r="Q2743" s="64">
        <f t="shared" si="63"/>
        <v>0</v>
      </c>
    </row>
    <row r="2744" spans="2:17" x14ac:dyDescent="0.3">
      <c r="B2744" s="69"/>
      <c r="K2744" s="70">
        <v>-0.5724787252320962</v>
      </c>
      <c r="M2744" s="234">
        <f t="shared" si="62"/>
        <v>0.62247872523209624</v>
      </c>
      <c r="Q2744" s="64">
        <f t="shared" si="63"/>
        <v>0</v>
      </c>
    </row>
    <row r="2745" spans="2:17" x14ac:dyDescent="0.3">
      <c r="B2745" s="69"/>
      <c r="K2745" s="70">
        <v>-0.57246394930608058</v>
      </c>
      <c r="M2745" s="234">
        <f t="shared" si="62"/>
        <v>0.62246394930608062</v>
      </c>
      <c r="Q2745" s="64">
        <f t="shared" si="63"/>
        <v>0</v>
      </c>
    </row>
    <row r="2746" spans="2:17" x14ac:dyDescent="0.3">
      <c r="B2746" s="69"/>
      <c r="K2746" s="70">
        <v>-0.57764718908650137</v>
      </c>
      <c r="M2746" s="234">
        <f t="shared" si="62"/>
        <v>0.62764718908650141</v>
      </c>
      <c r="Q2746" s="64">
        <f t="shared" si="63"/>
        <v>0</v>
      </c>
    </row>
    <row r="2747" spans="2:17" x14ac:dyDescent="0.3">
      <c r="B2747" s="69"/>
      <c r="K2747" s="70">
        <v>-0.55801334735010699</v>
      </c>
      <c r="M2747" s="234">
        <f t="shared" si="62"/>
        <v>0.60801334735010704</v>
      </c>
      <c r="Q2747" s="64">
        <f t="shared" si="63"/>
        <v>0</v>
      </c>
    </row>
    <row r="2748" spans="2:17" x14ac:dyDescent="0.3">
      <c r="B2748" s="69"/>
      <c r="K2748" s="70">
        <v>-0.59672117304537098</v>
      </c>
      <c r="M2748" s="234">
        <f t="shared" si="62"/>
        <v>0.64672117304537102</v>
      </c>
      <c r="Q2748" s="64">
        <f t="shared" si="63"/>
        <v>0</v>
      </c>
    </row>
    <row r="2749" spans="2:17" x14ac:dyDescent="0.3">
      <c r="B2749" s="69"/>
      <c r="K2749" s="70">
        <v>-0.6064735248686538</v>
      </c>
      <c r="M2749" s="234">
        <f t="shared" si="62"/>
        <v>0.65647352486865385</v>
      </c>
      <c r="Q2749" s="64">
        <f t="shared" si="63"/>
        <v>0</v>
      </c>
    </row>
    <row r="2750" spans="2:17" x14ac:dyDescent="0.3">
      <c r="B2750" s="69"/>
      <c r="K2750" s="70">
        <v>-0.64953559243260228</v>
      </c>
      <c r="M2750" s="234">
        <f t="shared" si="62"/>
        <v>0.69953559243260233</v>
      </c>
      <c r="Q2750" s="64">
        <f t="shared" si="63"/>
        <v>0</v>
      </c>
    </row>
    <row r="2751" spans="2:17" x14ac:dyDescent="0.3">
      <c r="B2751" s="69"/>
      <c r="K2751" s="70">
        <v>-0.61228547085654805</v>
      </c>
      <c r="M2751" s="234">
        <f t="shared" si="62"/>
        <v>0.6622854708565481</v>
      </c>
      <c r="Q2751" s="64">
        <f t="shared" si="63"/>
        <v>0</v>
      </c>
    </row>
    <row r="2752" spans="2:17" x14ac:dyDescent="0.3">
      <c r="B2752" s="69"/>
      <c r="K2752" s="70">
        <v>-0.60126776584618669</v>
      </c>
      <c r="M2752" s="234">
        <f t="shared" si="62"/>
        <v>0.65126776584618673</v>
      </c>
      <c r="Q2752" s="64">
        <f t="shared" si="63"/>
        <v>0</v>
      </c>
    </row>
    <row r="2753" spans="2:17" x14ac:dyDescent="0.3">
      <c r="B2753" s="69"/>
      <c r="K2753" s="70">
        <v>-0.59566527331069619</v>
      </c>
      <c r="M2753" s="234">
        <f t="shared" si="62"/>
        <v>0.64566527331069623</v>
      </c>
      <c r="Q2753" s="64">
        <f t="shared" si="63"/>
        <v>0</v>
      </c>
    </row>
    <row r="2754" spans="2:17" x14ac:dyDescent="0.3">
      <c r="B2754" s="69"/>
      <c r="K2754" s="70">
        <v>-0.54801620360061376</v>
      </c>
      <c r="M2754" s="234">
        <f t="shared" si="62"/>
        <v>0.5980162036006138</v>
      </c>
      <c r="Q2754" s="64">
        <f t="shared" si="63"/>
        <v>0</v>
      </c>
    </row>
    <row r="2755" spans="2:17" x14ac:dyDescent="0.3">
      <c r="B2755" s="69"/>
      <c r="K2755" s="70">
        <v>-0.5882086571766747</v>
      </c>
      <c r="M2755" s="234">
        <f t="shared" si="62"/>
        <v>0.63820865717667474</v>
      </c>
      <c r="Q2755" s="64">
        <f t="shared" si="63"/>
        <v>0</v>
      </c>
    </row>
    <row r="2756" spans="2:17" x14ac:dyDescent="0.3">
      <c r="B2756" s="69"/>
      <c r="K2756" s="70">
        <v>-0.55440955096902944</v>
      </c>
      <c r="M2756" s="234">
        <f t="shared" si="62"/>
        <v>0.60440955096902949</v>
      </c>
      <c r="Q2756" s="64">
        <f t="shared" si="63"/>
        <v>0</v>
      </c>
    </row>
    <row r="2757" spans="2:17" x14ac:dyDescent="0.3">
      <c r="B2757" s="69"/>
      <c r="K2757" s="70">
        <v>-0.51701789269201881</v>
      </c>
      <c r="M2757" s="234">
        <f t="shared" si="62"/>
        <v>0.56701789269201885</v>
      </c>
      <c r="Q2757" s="64">
        <f t="shared" si="63"/>
        <v>0</v>
      </c>
    </row>
    <row r="2758" spans="2:17" x14ac:dyDescent="0.3">
      <c r="B2758" s="69"/>
      <c r="K2758" s="70">
        <v>-0.55380230380059492</v>
      </c>
      <c r="M2758" s="234">
        <f t="shared" si="62"/>
        <v>0.60380230380059496</v>
      </c>
      <c r="Q2758" s="64">
        <f t="shared" si="63"/>
        <v>0</v>
      </c>
    </row>
    <row r="2759" spans="2:17" x14ac:dyDescent="0.3">
      <c r="B2759" s="69"/>
      <c r="K2759" s="70">
        <v>-0.54658832718686101</v>
      </c>
      <c r="M2759" s="234">
        <f t="shared" si="62"/>
        <v>0.59658832718686106</v>
      </c>
      <c r="Q2759" s="64">
        <f t="shared" si="63"/>
        <v>0</v>
      </c>
    </row>
    <row r="2760" spans="2:17" x14ac:dyDescent="0.3">
      <c r="B2760" s="69"/>
      <c r="K2760" s="70">
        <v>-0.51058560021402921</v>
      </c>
      <c r="M2760" s="234">
        <f t="shared" si="62"/>
        <v>0.56058560021402926</v>
      </c>
      <c r="Q2760" s="64">
        <f t="shared" si="63"/>
        <v>0</v>
      </c>
    </row>
    <row r="2761" spans="2:17" x14ac:dyDescent="0.3">
      <c r="B2761" s="69"/>
      <c r="K2761" s="70">
        <v>-0.48153487414688079</v>
      </c>
      <c r="M2761" s="234">
        <f t="shared" si="62"/>
        <v>0.53153487414688083</v>
      </c>
      <c r="Q2761" s="64">
        <f t="shared" si="63"/>
        <v>0</v>
      </c>
    </row>
    <row r="2762" spans="2:17" x14ac:dyDescent="0.3">
      <c r="B2762" s="69"/>
      <c r="K2762" s="70">
        <v>-0.49214713748121441</v>
      </c>
      <c r="M2762" s="234">
        <f t="shared" si="62"/>
        <v>0.54214713748121446</v>
      </c>
      <c r="Q2762" s="64">
        <f t="shared" si="63"/>
        <v>0</v>
      </c>
    </row>
    <row r="2763" spans="2:17" x14ac:dyDescent="0.3">
      <c r="B2763" s="69"/>
      <c r="K2763" s="70">
        <v>-0.46836042832302988</v>
      </c>
      <c r="M2763" s="234">
        <f t="shared" si="62"/>
        <v>0.51836042832302986</v>
      </c>
      <c r="Q2763" s="64">
        <f t="shared" si="63"/>
        <v>0</v>
      </c>
    </row>
    <row r="2764" spans="2:17" x14ac:dyDescent="0.3">
      <c r="B2764" s="69"/>
      <c r="K2764" s="70">
        <v>-0.50637546152543389</v>
      </c>
      <c r="M2764" s="234">
        <f t="shared" si="62"/>
        <v>0.55637546152543393</v>
      </c>
      <c r="Q2764" s="64">
        <f t="shared" si="63"/>
        <v>0</v>
      </c>
    </row>
    <row r="2765" spans="2:17" x14ac:dyDescent="0.3">
      <c r="B2765" s="69"/>
      <c r="K2765" s="70">
        <v>-0.50740646146472723</v>
      </c>
      <c r="M2765" s="234">
        <f t="shared" si="62"/>
        <v>0.55740646146472728</v>
      </c>
      <c r="Q2765" s="64">
        <f t="shared" si="63"/>
        <v>0</v>
      </c>
    </row>
    <row r="2766" spans="2:17" x14ac:dyDescent="0.3">
      <c r="B2766" s="69"/>
      <c r="K2766" s="70">
        <v>-0.47969750602883571</v>
      </c>
      <c r="M2766" s="234">
        <f t="shared" si="62"/>
        <v>0.5296975060288357</v>
      </c>
      <c r="Q2766" s="64">
        <f t="shared" si="63"/>
        <v>0</v>
      </c>
    </row>
    <row r="2767" spans="2:17" x14ac:dyDescent="0.3">
      <c r="B2767" s="69"/>
      <c r="K2767" s="70">
        <v>-0.46644473474289699</v>
      </c>
      <c r="M2767" s="234">
        <f t="shared" ref="M2767:M2830" si="64">-K2767+0.05</f>
        <v>0.51644473474289698</v>
      </c>
      <c r="Q2767" s="64">
        <f t="shared" ref="Q2767:Q2830" si="65">G2767*100</f>
        <v>0</v>
      </c>
    </row>
    <row r="2768" spans="2:17" x14ac:dyDescent="0.3">
      <c r="B2768" s="69"/>
      <c r="K2768" s="70">
        <v>-0.47390298170373973</v>
      </c>
      <c r="M2768" s="234">
        <f t="shared" si="64"/>
        <v>0.52390298170373972</v>
      </c>
      <c r="Q2768" s="64">
        <f t="shared" si="65"/>
        <v>0</v>
      </c>
    </row>
    <row r="2769" spans="2:17" x14ac:dyDescent="0.3">
      <c r="B2769" s="69"/>
      <c r="K2769" s="70">
        <v>-0.47086043289989427</v>
      </c>
      <c r="M2769" s="234">
        <f t="shared" si="64"/>
        <v>0.52086043289989425</v>
      </c>
      <c r="Q2769" s="64">
        <f t="shared" si="65"/>
        <v>0</v>
      </c>
    </row>
    <row r="2770" spans="2:17" x14ac:dyDescent="0.3">
      <c r="B2770" s="69"/>
      <c r="K2770" s="70">
        <v>-0.44117386721485602</v>
      </c>
      <c r="M2770" s="234">
        <f t="shared" si="64"/>
        <v>0.49117386721485601</v>
      </c>
      <c r="Q2770" s="64">
        <f t="shared" si="65"/>
        <v>0</v>
      </c>
    </row>
    <row r="2771" spans="2:17" x14ac:dyDescent="0.3">
      <c r="B2771" s="69"/>
      <c r="K2771" s="70">
        <v>-0.47949466789110634</v>
      </c>
      <c r="M2771" s="234">
        <f t="shared" si="64"/>
        <v>0.52949466789110633</v>
      </c>
      <c r="Q2771" s="64">
        <f t="shared" si="65"/>
        <v>0</v>
      </c>
    </row>
    <row r="2772" spans="2:17" x14ac:dyDescent="0.3">
      <c r="B2772" s="69"/>
      <c r="K2772" s="70">
        <v>-0.47726134858212926</v>
      </c>
      <c r="M2772" s="234">
        <f t="shared" si="64"/>
        <v>0.52726134858212925</v>
      </c>
      <c r="Q2772" s="64">
        <f t="shared" si="65"/>
        <v>0</v>
      </c>
    </row>
    <row r="2773" spans="2:17" x14ac:dyDescent="0.3">
      <c r="B2773" s="69"/>
      <c r="K2773" s="70">
        <v>-0.44781503230289815</v>
      </c>
      <c r="M2773" s="234">
        <f t="shared" si="64"/>
        <v>0.49781503230289814</v>
      </c>
      <c r="Q2773" s="64">
        <f t="shared" si="65"/>
        <v>0</v>
      </c>
    </row>
    <row r="2774" spans="2:17" x14ac:dyDescent="0.3">
      <c r="B2774" s="69"/>
      <c r="K2774" s="70">
        <v>-0.48028876097588019</v>
      </c>
      <c r="M2774" s="234">
        <f t="shared" si="64"/>
        <v>0.53028876097588018</v>
      </c>
      <c r="Q2774" s="64">
        <f t="shared" si="65"/>
        <v>0</v>
      </c>
    </row>
    <row r="2775" spans="2:17" x14ac:dyDescent="0.3">
      <c r="B2775" s="69"/>
      <c r="K2775" s="70">
        <v>-0.4579489014503183</v>
      </c>
      <c r="M2775" s="234">
        <f t="shared" si="64"/>
        <v>0.50794890145031835</v>
      </c>
      <c r="Q2775" s="64">
        <f t="shared" si="65"/>
        <v>0</v>
      </c>
    </row>
    <row r="2776" spans="2:17" x14ac:dyDescent="0.3">
      <c r="B2776" s="69"/>
      <c r="K2776" s="70">
        <v>-0.42442139662212786</v>
      </c>
      <c r="M2776" s="234">
        <f t="shared" si="64"/>
        <v>0.47442139662212784</v>
      </c>
      <c r="Q2776" s="64">
        <f t="shared" si="65"/>
        <v>0</v>
      </c>
    </row>
    <row r="2777" spans="2:17" x14ac:dyDescent="0.3">
      <c r="B2777" s="69"/>
      <c r="K2777" s="70">
        <v>-0.40259884490760828</v>
      </c>
      <c r="M2777" s="234">
        <f t="shared" si="64"/>
        <v>0.45259884490760827</v>
      </c>
      <c r="Q2777" s="64">
        <f t="shared" si="65"/>
        <v>0</v>
      </c>
    </row>
    <row r="2778" spans="2:17" x14ac:dyDescent="0.3">
      <c r="B2778" s="69"/>
      <c r="K2778" s="70">
        <v>-0.44328484131019685</v>
      </c>
      <c r="M2778" s="234">
        <f t="shared" si="64"/>
        <v>0.49328484131019684</v>
      </c>
      <c r="Q2778" s="64">
        <f t="shared" si="65"/>
        <v>0</v>
      </c>
    </row>
    <row r="2779" spans="2:17" x14ac:dyDescent="0.3">
      <c r="B2779" s="69"/>
      <c r="K2779" s="70">
        <v>-0.42151367910980664</v>
      </c>
      <c r="M2779" s="234">
        <f t="shared" si="64"/>
        <v>0.47151367910980663</v>
      </c>
      <c r="Q2779" s="64">
        <f t="shared" si="65"/>
        <v>0</v>
      </c>
    </row>
    <row r="2780" spans="2:17" x14ac:dyDescent="0.3">
      <c r="B2780" s="69"/>
      <c r="K2780" s="70">
        <v>-0.45946626710604177</v>
      </c>
      <c r="M2780" s="234">
        <f t="shared" si="64"/>
        <v>0.50946626710604181</v>
      </c>
      <c r="Q2780" s="64">
        <f t="shared" si="65"/>
        <v>0</v>
      </c>
    </row>
    <row r="2781" spans="2:17" x14ac:dyDescent="0.3">
      <c r="B2781" s="69"/>
      <c r="K2781" s="70">
        <v>-0.46778353554623836</v>
      </c>
      <c r="M2781" s="234">
        <f t="shared" si="64"/>
        <v>0.51778353554623835</v>
      </c>
      <c r="Q2781" s="64">
        <f t="shared" si="65"/>
        <v>0</v>
      </c>
    </row>
    <row r="2782" spans="2:17" x14ac:dyDescent="0.3">
      <c r="B2782" s="69"/>
      <c r="K2782" s="70">
        <v>-0.47506327021630501</v>
      </c>
      <c r="M2782" s="234">
        <f t="shared" si="64"/>
        <v>0.52506327021630506</v>
      </c>
      <c r="Q2782" s="64">
        <f t="shared" si="65"/>
        <v>0</v>
      </c>
    </row>
    <row r="2783" spans="2:17" x14ac:dyDescent="0.3">
      <c r="B2783" s="69"/>
      <c r="K2783" s="70">
        <v>-0.44020796872906143</v>
      </c>
      <c r="M2783" s="234">
        <f t="shared" si="64"/>
        <v>0.49020796872906142</v>
      </c>
      <c r="Q2783" s="64">
        <f t="shared" si="65"/>
        <v>0</v>
      </c>
    </row>
    <row r="2784" spans="2:17" x14ac:dyDescent="0.3">
      <c r="B2784" s="69"/>
      <c r="K2784" s="70">
        <v>-0.46666325848779011</v>
      </c>
      <c r="M2784" s="234">
        <f t="shared" si="64"/>
        <v>0.51666325848779016</v>
      </c>
      <c r="Q2784" s="64">
        <f t="shared" si="65"/>
        <v>0</v>
      </c>
    </row>
    <row r="2785" spans="2:17" x14ac:dyDescent="0.3">
      <c r="B2785" s="69"/>
      <c r="K2785" s="70">
        <v>-0.51427340345423356</v>
      </c>
      <c r="M2785" s="234">
        <f t="shared" si="64"/>
        <v>0.5642734034542336</v>
      </c>
      <c r="Q2785" s="64">
        <f t="shared" si="65"/>
        <v>0</v>
      </c>
    </row>
    <row r="2786" spans="2:17" x14ac:dyDescent="0.3">
      <c r="B2786" s="69"/>
      <c r="K2786" s="70">
        <v>-0.55774272443627215</v>
      </c>
      <c r="M2786" s="234">
        <f t="shared" si="64"/>
        <v>0.6077427244362722</v>
      </c>
      <c r="Q2786" s="64">
        <f t="shared" si="65"/>
        <v>0</v>
      </c>
    </row>
    <row r="2787" spans="2:17" x14ac:dyDescent="0.3">
      <c r="B2787" s="69"/>
      <c r="K2787" s="70">
        <v>-0.57321394715883078</v>
      </c>
      <c r="M2787" s="234">
        <f t="shared" si="64"/>
        <v>0.62321394715883083</v>
      </c>
      <c r="Q2787" s="64">
        <f t="shared" si="65"/>
        <v>0</v>
      </c>
    </row>
    <row r="2788" spans="2:17" x14ac:dyDescent="0.3">
      <c r="B2788" s="69"/>
      <c r="K2788" s="70">
        <v>-0.54441865895476571</v>
      </c>
      <c r="M2788" s="234">
        <f t="shared" si="64"/>
        <v>0.59441865895476576</v>
      </c>
      <c r="Q2788" s="64">
        <f t="shared" si="65"/>
        <v>0</v>
      </c>
    </row>
    <row r="2789" spans="2:17" x14ac:dyDescent="0.3">
      <c r="B2789" s="69"/>
      <c r="K2789" s="70">
        <v>-0.49913472184795338</v>
      </c>
      <c r="M2789" s="234">
        <f t="shared" si="64"/>
        <v>0.54913472184795342</v>
      </c>
      <c r="Q2789" s="64">
        <f t="shared" si="65"/>
        <v>0</v>
      </c>
    </row>
    <row r="2790" spans="2:17" x14ac:dyDescent="0.3">
      <c r="B2790" s="69"/>
      <c r="K2790" s="70">
        <v>-0.47874961190786947</v>
      </c>
      <c r="M2790" s="234">
        <f t="shared" si="64"/>
        <v>0.52874961190786951</v>
      </c>
      <c r="Q2790" s="64">
        <f t="shared" si="65"/>
        <v>0</v>
      </c>
    </row>
    <row r="2791" spans="2:17" x14ac:dyDescent="0.3">
      <c r="B2791" s="69"/>
      <c r="K2791" s="70">
        <v>-0.48342644444007421</v>
      </c>
      <c r="M2791" s="234">
        <f t="shared" si="64"/>
        <v>0.53342644444007425</v>
      </c>
      <c r="Q2791" s="64">
        <f t="shared" si="65"/>
        <v>0</v>
      </c>
    </row>
    <row r="2792" spans="2:17" x14ac:dyDescent="0.3">
      <c r="B2792" s="69"/>
      <c r="K2792" s="70">
        <v>-0.48871780850966451</v>
      </c>
      <c r="M2792" s="234">
        <f t="shared" si="64"/>
        <v>0.53871780850966455</v>
      </c>
      <c r="Q2792" s="64">
        <f t="shared" si="65"/>
        <v>0</v>
      </c>
    </row>
    <row r="2793" spans="2:17" x14ac:dyDescent="0.3">
      <c r="B2793" s="69"/>
      <c r="K2793" s="70">
        <v>-0.44212420855910467</v>
      </c>
      <c r="M2793" s="234">
        <f t="shared" si="64"/>
        <v>0.49212420855910466</v>
      </c>
      <c r="Q2793" s="64">
        <f t="shared" si="65"/>
        <v>0</v>
      </c>
    </row>
    <row r="2794" spans="2:17" x14ac:dyDescent="0.3">
      <c r="B2794" s="69"/>
      <c r="K2794" s="70">
        <v>-0.48628241798827443</v>
      </c>
      <c r="M2794" s="234">
        <f t="shared" si="64"/>
        <v>0.53628241798827447</v>
      </c>
      <c r="Q2794" s="64">
        <f t="shared" si="65"/>
        <v>0</v>
      </c>
    </row>
    <row r="2795" spans="2:17" x14ac:dyDescent="0.3">
      <c r="B2795" s="69"/>
      <c r="K2795" s="70">
        <v>-0.43864040019683942</v>
      </c>
      <c r="M2795" s="234">
        <f t="shared" si="64"/>
        <v>0.48864040019683941</v>
      </c>
      <c r="Q2795" s="64">
        <f t="shared" si="65"/>
        <v>0</v>
      </c>
    </row>
    <row r="2796" spans="2:17" x14ac:dyDescent="0.3">
      <c r="B2796" s="69"/>
      <c r="K2796" s="70">
        <v>-0.47759416668168531</v>
      </c>
      <c r="M2796" s="234">
        <f t="shared" si="64"/>
        <v>0.52759416668168535</v>
      </c>
      <c r="Q2796" s="64">
        <f t="shared" si="65"/>
        <v>0</v>
      </c>
    </row>
    <row r="2797" spans="2:17" x14ac:dyDescent="0.3">
      <c r="B2797" s="69"/>
      <c r="K2797" s="70">
        <v>-0.46545926164729345</v>
      </c>
      <c r="M2797" s="234">
        <f t="shared" si="64"/>
        <v>0.5154592616472935</v>
      </c>
      <c r="Q2797" s="64">
        <f t="shared" si="65"/>
        <v>0</v>
      </c>
    </row>
    <row r="2798" spans="2:17" x14ac:dyDescent="0.3">
      <c r="B2798" s="69"/>
      <c r="K2798" s="70">
        <v>-0.45905069326214021</v>
      </c>
      <c r="M2798" s="234">
        <f t="shared" si="64"/>
        <v>0.50905069326214025</v>
      </c>
      <c r="Q2798" s="64">
        <f t="shared" si="65"/>
        <v>0</v>
      </c>
    </row>
    <row r="2799" spans="2:17" x14ac:dyDescent="0.3">
      <c r="B2799" s="69"/>
      <c r="K2799" s="70">
        <v>-0.48660070327505789</v>
      </c>
      <c r="M2799" s="234">
        <f t="shared" si="64"/>
        <v>0.53660070327505793</v>
      </c>
      <c r="Q2799" s="64">
        <f t="shared" si="65"/>
        <v>0</v>
      </c>
    </row>
    <row r="2800" spans="2:17" x14ac:dyDescent="0.3">
      <c r="B2800" s="69"/>
      <c r="K2800" s="70">
        <v>-0.45391519470164743</v>
      </c>
      <c r="M2800" s="234">
        <f t="shared" si="64"/>
        <v>0.50391519470164747</v>
      </c>
      <c r="Q2800" s="64">
        <f t="shared" si="65"/>
        <v>0</v>
      </c>
    </row>
    <row r="2801" spans="2:17" x14ac:dyDescent="0.3">
      <c r="B2801" s="69"/>
      <c r="K2801" s="70">
        <v>-0.48245670989790895</v>
      </c>
      <c r="M2801" s="234">
        <f t="shared" si="64"/>
        <v>0.53245670989790894</v>
      </c>
      <c r="Q2801" s="64">
        <f t="shared" si="65"/>
        <v>0</v>
      </c>
    </row>
    <row r="2802" spans="2:17" x14ac:dyDescent="0.3">
      <c r="B2802" s="69"/>
      <c r="K2802" s="70">
        <v>-0.46043855176318166</v>
      </c>
      <c r="M2802" s="234">
        <f t="shared" si="64"/>
        <v>0.51043855176318165</v>
      </c>
      <c r="Q2802" s="64">
        <f t="shared" si="65"/>
        <v>0</v>
      </c>
    </row>
    <row r="2803" spans="2:17" x14ac:dyDescent="0.3">
      <c r="B2803" s="69"/>
      <c r="K2803" s="70">
        <v>-0.43775310148673091</v>
      </c>
      <c r="M2803" s="234">
        <f t="shared" si="64"/>
        <v>0.4877531014867309</v>
      </c>
      <c r="Q2803" s="64">
        <f t="shared" si="65"/>
        <v>0</v>
      </c>
    </row>
    <row r="2804" spans="2:17" x14ac:dyDescent="0.3">
      <c r="B2804" s="69"/>
      <c r="K2804" s="70">
        <v>-0.40868406843791649</v>
      </c>
      <c r="M2804" s="234">
        <f t="shared" si="64"/>
        <v>0.45868406843791648</v>
      </c>
      <c r="Q2804" s="64">
        <f t="shared" si="65"/>
        <v>0</v>
      </c>
    </row>
    <row r="2805" spans="2:17" x14ac:dyDescent="0.3">
      <c r="B2805" s="69"/>
      <c r="K2805" s="70">
        <v>-0.44647382759453713</v>
      </c>
      <c r="M2805" s="234">
        <f t="shared" si="64"/>
        <v>0.49647382759453712</v>
      </c>
      <c r="Q2805" s="64">
        <f t="shared" si="65"/>
        <v>0</v>
      </c>
    </row>
    <row r="2806" spans="2:17" x14ac:dyDescent="0.3">
      <c r="B2806" s="69"/>
      <c r="K2806" s="70">
        <v>-0.46924155733451473</v>
      </c>
      <c r="M2806" s="234">
        <f t="shared" si="64"/>
        <v>0.51924155733451471</v>
      </c>
      <c r="Q2806" s="64">
        <f t="shared" si="65"/>
        <v>0</v>
      </c>
    </row>
    <row r="2807" spans="2:17" x14ac:dyDescent="0.3">
      <c r="B2807" s="69"/>
      <c r="K2807" s="70">
        <v>-0.42957408548227938</v>
      </c>
      <c r="M2807" s="234">
        <f t="shared" si="64"/>
        <v>0.47957408548227937</v>
      </c>
      <c r="Q2807" s="64">
        <f t="shared" si="65"/>
        <v>0</v>
      </c>
    </row>
    <row r="2808" spans="2:17" x14ac:dyDescent="0.3">
      <c r="B2808" s="69"/>
      <c r="K2808" s="70">
        <v>-0.39457716630303097</v>
      </c>
      <c r="M2808" s="234">
        <f t="shared" si="64"/>
        <v>0.44457716630303096</v>
      </c>
      <c r="Q2808" s="64">
        <f t="shared" si="65"/>
        <v>0</v>
      </c>
    </row>
    <row r="2809" spans="2:17" x14ac:dyDescent="0.3">
      <c r="B2809" s="69"/>
      <c r="K2809" s="70">
        <v>-0.42442246966208158</v>
      </c>
      <c r="M2809" s="234">
        <f t="shared" si="64"/>
        <v>0.47442246966208157</v>
      </c>
      <c r="Q2809" s="64">
        <f t="shared" si="65"/>
        <v>0</v>
      </c>
    </row>
    <row r="2810" spans="2:17" x14ac:dyDescent="0.3">
      <c r="B2810" s="69"/>
      <c r="K2810" s="70">
        <v>-0.40849239804174753</v>
      </c>
      <c r="M2810" s="234">
        <f t="shared" si="64"/>
        <v>0.45849239804174752</v>
      </c>
      <c r="Q2810" s="64">
        <f t="shared" si="65"/>
        <v>0</v>
      </c>
    </row>
    <row r="2811" spans="2:17" x14ac:dyDescent="0.3">
      <c r="B2811" s="69"/>
      <c r="K2811" s="70">
        <v>-0.36812840962432919</v>
      </c>
      <c r="M2811" s="234">
        <f t="shared" si="64"/>
        <v>0.41812840962432918</v>
      </c>
      <c r="Q2811" s="64">
        <f t="shared" si="65"/>
        <v>0</v>
      </c>
    </row>
    <row r="2812" spans="2:17" x14ac:dyDescent="0.3">
      <c r="B2812" s="69"/>
      <c r="K2812" s="70">
        <v>-0.35965202211319913</v>
      </c>
      <c r="M2812" s="234">
        <f t="shared" si="64"/>
        <v>0.40965202211319912</v>
      </c>
      <c r="Q2812" s="64">
        <f t="shared" si="65"/>
        <v>0</v>
      </c>
    </row>
    <row r="2813" spans="2:17" x14ac:dyDescent="0.3">
      <c r="B2813" s="69"/>
      <c r="K2813" s="70">
        <v>-0.4070259988728378</v>
      </c>
      <c r="M2813" s="234">
        <f t="shared" si="64"/>
        <v>0.45702599887283779</v>
      </c>
      <c r="Q2813" s="64">
        <f t="shared" si="65"/>
        <v>0</v>
      </c>
    </row>
    <row r="2814" spans="2:17" x14ac:dyDescent="0.3">
      <c r="B2814" s="69"/>
      <c r="K2814" s="70">
        <v>-0.42925772962300396</v>
      </c>
      <c r="M2814" s="234">
        <f t="shared" si="64"/>
        <v>0.47925772962300395</v>
      </c>
      <c r="Q2814" s="64">
        <f t="shared" si="65"/>
        <v>0</v>
      </c>
    </row>
    <row r="2815" spans="2:17" x14ac:dyDescent="0.3">
      <c r="B2815" s="69"/>
      <c r="K2815" s="70">
        <v>-0.41169994966365114</v>
      </c>
      <c r="M2815" s="234">
        <f t="shared" si="64"/>
        <v>0.46169994966365113</v>
      </c>
      <c r="Q2815" s="64">
        <f t="shared" si="65"/>
        <v>0</v>
      </c>
    </row>
    <row r="2816" spans="2:17" x14ac:dyDescent="0.3">
      <c r="B2816" s="69"/>
      <c r="K2816" s="70">
        <v>-0.37187422432626671</v>
      </c>
      <c r="M2816" s="234">
        <f t="shared" si="64"/>
        <v>0.4218742243262667</v>
      </c>
      <c r="Q2816" s="64">
        <f t="shared" si="65"/>
        <v>0</v>
      </c>
    </row>
    <row r="2817" spans="2:17" x14ac:dyDescent="0.3">
      <c r="B2817" s="69"/>
      <c r="K2817" s="70">
        <v>-0.34254461588035895</v>
      </c>
      <c r="M2817" s="234">
        <f t="shared" si="64"/>
        <v>0.39254461588035894</v>
      </c>
      <c r="Q2817" s="64">
        <f t="shared" si="65"/>
        <v>0</v>
      </c>
    </row>
    <row r="2818" spans="2:17" x14ac:dyDescent="0.3">
      <c r="B2818" s="69"/>
      <c r="K2818" s="70">
        <v>-0.35752797966660926</v>
      </c>
      <c r="M2818" s="234">
        <f t="shared" si="64"/>
        <v>0.40752797966660925</v>
      </c>
      <c r="Q2818" s="64">
        <f t="shared" si="65"/>
        <v>0</v>
      </c>
    </row>
    <row r="2819" spans="2:17" x14ac:dyDescent="0.3">
      <c r="B2819" s="69"/>
      <c r="K2819" s="70">
        <v>-0.3382498480220838</v>
      </c>
      <c r="M2819" s="234">
        <f t="shared" si="64"/>
        <v>0.38824984802208379</v>
      </c>
      <c r="Q2819" s="64">
        <f t="shared" si="65"/>
        <v>0</v>
      </c>
    </row>
    <row r="2820" spans="2:17" x14ac:dyDescent="0.3">
      <c r="B2820" s="69"/>
      <c r="K2820" s="70">
        <v>-0.33381982942373528</v>
      </c>
      <c r="M2820" s="234">
        <f t="shared" si="64"/>
        <v>0.38381982942373527</v>
      </c>
      <c r="Q2820" s="64">
        <f t="shared" si="65"/>
        <v>0</v>
      </c>
    </row>
    <row r="2821" spans="2:17" x14ac:dyDescent="0.3">
      <c r="B2821" s="69"/>
      <c r="K2821" s="70">
        <v>-0.33064012082813504</v>
      </c>
      <c r="M2821" s="234">
        <f t="shared" si="64"/>
        <v>0.38064012082813503</v>
      </c>
      <c r="Q2821" s="64">
        <f t="shared" si="65"/>
        <v>0</v>
      </c>
    </row>
    <row r="2822" spans="2:17" x14ac:dyDescent="0.3">
      <c r="B2822" s="69"/>
      <c r="K2822" s="70">
        <v>-0.35471380787035334</v>
      </c>
      <c r="M2822" s="234">
        <f t="shared" si="64"/>
        <v>0.40471380787035333</v>
      </c>
      <c r="Q2822" s="64">
        <f t="shared" si="65"/>
        <v>0</v>
      </c>
    </row>
    <row r="2823" spans="2:17" x14ac:dyDescent="0.3">
      <c r="B2823" s="69"/>
      <c r="K2823" s="70">
        <v>-0.33447299895985155</v>
      </c>
      <c r="M2823" s="234">
        <f t="shared" si="64"/>
        <v>0.38447299895985154</v>
      </c>
      <c r="Q2823" s="64">
        <f t="shared" si="65"/>
        <v>0</v>
      </c>
    </row>
    <row r="2824" spans="2:17" x14ac:dyDescent="0.3">
      <c r="B2824" s="69"/>
      <c r="K2824" s="70">
        <v>-0.29271983631891779</v>
      </c>
      <c r="M2824" s="234">
        <f t="shared" si="64"/>
        <v>0.34271983631891778</v>
      </c>
      <c r="Q2824" s="64">
        <f t="shared" si="65"/>
        <v>0</v>
      </c>
    </row>
    <row r="2825" spans="2:17" x14ac:dyDescent="0.3">
      <c r="B2825" s="69"/>
      <c r="K2825" s="70">
        <v>-0.32159587304415599</v>
      </c>
      <c r="M2825" s="234">
        <f t="shared" si="64"/>
        <v>0.37159587304415598</v>
      </c>
      <c r="Q2825" s="64">
        <f t="shared" si="65"/>
        <v>0</v>
      </c>
    </row>
    <row r="2826" spans="2:17" x14ac:dyDescent="0.3">
      <c r="B2826" s="69"/>
      <c r="K2826" s="70">
        <v>-0.30129386950965548</v>
      </c>
      <c r="M2826" s="234">
        <f t="shared" si="64"/>
        <v>0.35129386950965547</v>
      </c>
      <c r="Q2826" s="64">
        <f t="shared" si="65"/>
        <v>0</v>
      </c>
    </row>
    <row r="2827" spans="2:17" x14ac:dyDescent="0.3">
      <c r="B2827" s="69"/>
      <c r="K2827" s="70">
        <v>-0.32707390297907712</v>
      </c>
      <c r="M2827" s="234">
        <f t="shared" si="64"/>
        <v>0.37707390297907711</v>
      </c>
      <c r="Q2827" s="64">
        <f t="shared" si="65"/>
        <v>0</v>
      </c>
    </row>
    <row r="2828" spans="2:17" x14ac:dyDescent="0.3">
      <c r="B2828" s="69"/>
      <c r="K2828" s="70">
        <v>-0.35402815081230632</v>
      </c>
      <c r="M2828" s="234">
        <f t="shared" si="64"/>
        <v>0.40402815081230631</v>
      </c>
      <c r="Q2828" s="64">
        <f t="shared" si="65"/>
        <v>0</v>
      </c>
    </row>
    <row r="2829" spans="2:17" x14ac:dyDescent="0.3">
      <c r="B2829" s="69"/>
      <c r="K2829" s="70">
        <v>-0.3570963560847325</v>
      </c>
      <c r="M2829" s="234">
        <f t="shared" si="64"/>
        <v>0.40709635608473249</v>
      </c>
      <c r="Q2829" s="64">
        <f t="shared" si="65"/>
        <v>0</v>
      </c>
    </row>
    <row r="2830" spans="2:17" x14ac:dyDescent="0.3">
      <c r="B2830" s="69"/>
      <c r="K2830" s="70">
        <v>-0.40473205369227799</v>
      </c>
      <c r="M2830" s="234">
        <f t="shared" si="64"/>
        <v>0.45473205369227798</v>
      </c>
      <c r="Q2830" s="64">
        <f t="shared" si="65"/>
        <v>0</v>
      </c>
    </row>
    <row r="2831" spans="2:17" x14ac:dyDescent="0.3">
      <c r="B2831" s="69"/>
      <c r="K2831" s="70">
        <v>-0.37986253011514859</v>
      </c>
      <c r="M2831" s="234">
        <f t="shared" ref="M2831:M2894" si="66">-K2831+0.05</f>
        <v>0.42986253011514858</v>
      </c>
      <c r="Q2831" s="64">
        <f t="shared" ref="Q2831:Q2894" si="67">G2831*100</f>
        <v>0</v>
      </c>
    </row>
    <row r="2832" spans="2:17" x14ac:dyDescent="0.3">
      <c r="B2832" s="69"/>
      <c r="K2832" s="70">
        <v>-0.38706978174035594</v>
      </c>
      <c r="M2832" s="234">
        <f t="shared" si="66"/>
        <v>0.43706978174035593</v>
      </c>
      <c r="Q2832" s="64">
        <f t="shared" si="67"/>
        <v>0</v>
      </c>
    </row>
    <row r="2833" spans="2:17" x14ac:dyDescent="0.3">
      <c r="B2833" s="69"/>
      <c r="K2833" s="70">
        <v>-0.37541157852874335</v>
      </c>
      <c r="M2833" s="234">
        <f t="shared" si="66"/>
        <v>0.42541157852874334</v>
      </c>
      <c r="Q2833" s="64">
        <f t="shared" si="67"/>
        <v>0</v>
      </c>
    </row>
    <row r="2834" spans="2:17" x14ac:dyDescent="0.3">
      <c r="B2834" s="69"/>
      <c r="K2834" s="70">
        <v>-0.42007964214675825</v>
      </c>
      <c r="M2834" s="234">
        <f t="shared" si="66"/>
        <v>0.47007964214675824</v>
      </c>
      <c r="Q2834" s="64">
        <f t="shared" si="67"/>
        <v>0</v>
      </c>
    </row>
    <row r="2835" spans="2:17" x14ac:dyDescent="0.3">
      <c r="B2835" s="69"/>
      <c r="K2835" s="70">
        <v>-0.45112451130241066</v>
      </c>
      <c r="M2835" s="234">
        <f t="shared" si="66"/>
        <v>0.50112451130241065</v>
      </c>
      <c r="Q2835" s="64">
        <f t="shared" si="67"/>
        <v>0</v>
      </c>
    </row>
    <row r="2836" spans="2:17" x14ac:dyDescent="0.3">
      <c r="B2836" s="69"/>
      <c r="K2836" s="70">
        <v>-0.46994849699800356</v>
      </c>
      <c r="M2836" s="234">
        <f t="shared" si="66"/>
        <v>0.51994849699800361</v>
      </c>
      <c r="Q2836" s="64">
        <f t="shared" si="67"/>
        <v>0</v>
      </c>
    </row>
    <row r="2837" spans="2:17" x14ac:dyDescent="0.3">
      <c r="B2837" s="69"/>
      <c r="K2837" s="70">
        <v>-0.48749969290629608</v>
      </c>
      <c r="M2837" s="234">
        <f t="shared" si="66"/>
        <v>0.53749969290629607</v>
      </c>
      <c r="Q2837" s="64">
        <f t="shared" si="67"/>
        <v>0</v>
      </c>
    </row>
    <row r="2838" spans="2:17" x14ac:dyDescent="0.3">
      <c r="B2838" s="69"/>
      <c r="K2838" s="70">
        <v>-0.51191652280327316</v>
      </c>
      <c r="M2838" s="234">
        <f t="shared" si="66"/>
        <v>0.5619165228032732</v>
      </c>
      <c r="Q2838" s="64">
        <f t="shared" si="67"/>
        <v>0</v>
      </c>
    </row>
    <row r="2839" spans="2:17" x14ac:dyDescent="0.3">
      <c r="B2839" s="69"/>
      <c r="K2839" s="70">
        <v>-0.51154806416867182</v>
      </c>
      <c r="M2839" s="234">
        <f t="shared" si="66"/>
        <v>0.56154806416867187</v>
      </c>
      <c r="Q2839" s="64">
        <f t="shared" si="67"/>
        <v>0</v>
      </c>
    </row>
    <row r="2840" spans="2:17" x14ac:dyDescent="0.3">
      <c r="B2840" s="69"/>
      <c r="K2840" s="70">
        <v>-0.49354281196180994</v>
      </c>
      <c r="M2840" s="234">
        <f t="shared" si="66"/>
        <v>0.54354281196180998</v>
      </c>
      <c r="Q2840" s="64">
        <f t="shared" si="67"/>
        <v>0</v>
      </c>
    </row>
    <row r="2841" spans="2:17" x14ac:dyDescent="0.3">
      <c r="B2841" s="69"/>
      <c r="K2841" s="70">
        <v>-0.47609534244566254</v>
      </c>
      <c r="M2841" s="234">
        <f t="shared" si="66"/>
        <v>0.52609534244566258</v>
      </c>
      <c r="Q2841" s="64">
        <f t="shared" si="67"/>
        <v>0</v>
      </c>
    </row>
    <row r="2842" spans="2:17" x14ac:dyDescent="0.3">
      <c r="B2842" s="69"/>
      <c r="K2842" s="70">
        <v>-0.44829596765465801</v>
      </c>
      <c r="M2842" s="234">
        <f t="shared" si="66"/>
        <v>0.498295967654658</v>
      </c>
      <c r="Q2842" s="64">
        <f t="shared" si="67"/>
        <v>0</v>
      </c>
    </row>
    <row r="2843" spans="2:17" x14ac:dyDescent="0.3">
      <c r="B2843" s="69"/>
      <c r="K2843" s="70">
        <v>-0.4677522710733108</v>
      </c>
      <c r="M2843" s="234">
        <f t="shared" si="66"/>
        <v>0.51775227107331079</v>
      </c>
      <c r="Q2843" s="64">
        <f t="shared" si="67"/>
        <v>0</v>
      </c>
    </row>
    <row r="2844" spans="2:17" x14ac:dyDescent="0.3">
      <c r="B2844" s="69"/>
      <c r="K2844" s="70">
        <v>-0.43505977582711325</v>
      </c>
      <c r="M2844" s="234">
        <f t="shared" si="66"/>
        <v>0.48505977582711324</v>
      </c>
      <c r="Q2844" s="64">
        <f t="shared" si="67"/>
        <v>0</v>
      </c>
    </row>
    <row r="2845" spans="2:17" x14ac:dyDescent="0.3">
      <c r="B2845" s="69"/>
      <c r="K2845" s="70">
        <v>-0.39058950572027373</v>
      </c>
      <c r="M2845" s="234">
        <f t="shared" si="66"/>
        <v>0.44058950572027372</v>
      </c>
      <c r="Q2845" s="64">
        <f t="shared" si="67"/>
        <v>0</v>
      </c>
    </row>
    <row r="2846" spans="2:17" x14ac:dyDescent="0.3">
      <c r="B2846" s="69"/>
      <c r="K2846" s="70">
        <v>-0.36606438539239561</v>
      </c>
      <c r="M2846" s="234">
        <f t="shared" si="66"/>
        <v>0.4160643853923956</v>
      </c>
      <c r="Q2846" s="64">
        <f t="shared" si="67"/>
        <v>0</v>
      </c>
    </row>
    <row r="2847" spans="2:17" x14ac:dyDescent="0.3">
      <c r="B2847" s="69"/>
      <c r="K2847" s="70">
        <v>-0.34801525486040946</v>
      </c>
      <c r="M2847" s="234">
        <f t="shared" si="66"/>
        <v>0.39801525486040945</v>
      </c>
      <c r="Q2847" s="64">
        <f t="shared" si="67"/>
        <v>0</v>
      </c>
    </row>
    <row r="2848" spans="2:17" x14ac:dyDescent="0.3">
      <c r="B2848" s="69"/>
      <c r="K2848" s="70">
        <v>-0.36493840380611586</v>
      </c>
      <c r="M2848" s="234">
        <f t="shared" si="66"/>
        <v>0.41493840380611585</v>
      </c>
      <c r="Q2848" s="64">
        <f t="shared" si="67"/>
        <v>0</v>
      </c>
    </row>
    <row r="2849" spans="2:17" x14ac:dyDescent="0.3">
      <c r="B2849" s="69"/>
      <c r="K2849" s="70">
        <v>-0.3644504144564783</v>
      </c>
      <c r="M2849" s="234">
        <f t="shared" si="66"/>
        <v>0.41445041445647829</v>
      </c>
      <c r="Q2849" s="64">
        <f t="shared" si="67"/>
        <v>0</v>
      </c>
    </row>
    <row r="2850" spans="2:17" x14ac:dyDescent="0.3">
      <c r="B2850" s="69"/>
      <c r="K2850" s="70">
        <v>-0.37253980968334316</v>
      </c>
      <c r="M2850" s="234">
        <f t="shared" si="66"/>
        <v>0.42253980968334315</v>
      </c>
      <c r="Q2850" s="64">
        <f t="shared" si="67"/>
        <v>0</v>
      </c>
    </row>
    <row r="2851" spans="2:17" x14ac:dyDescent="0.3">
      <c r="B2851" s="69"/>
      <c r="K2851" s="70">
        <v>-0.35919902969478346</v>
      </c>
      <c r="M2851" s="234">
        <f t="shared" si="66"/>
        <v>0.40919902969478344</v>
      </c>
      <c r="Q2851" s="64">
        <f t="shared" si="67"/>
        <v>0</v>
      </c>
    </row>
    <row r="2852" spans="2:17" x14ac:dyDescent="0.3">
      <c r="B2852" s="69"/>
      <c r="K2852" s="70">
        <v>-0.38934516568424593</v>
      </c>
      <c r="M2852" s="234">
        <f t="shared" si="66"/>
        <v>0.43934516568424592</v>
      </c>
      <c r="Q2852" s="64">
        <f t="shared" si="67"/>
        <v>0</v>
      </c>
    </row>
    <row r="2853" spans="2:17" x14ac:dyDescent="0.3">
      <c r="B2853" s="69"/>
      <c r="K2853" s="70">
        <v>-0.43076081927950394</v>
      </c>
      <c r="M2853" s="234">
        <f t="shared" si="66"/>
        <v>0.48076081927950393</v>
      </c>
      <c r="Q2853" s="64">
        <f t="shared" si="67"/>
        <v>0</v>
      </c>
    </row>
    <row r="2854" spans="2:17" x14ac:dyDescent="0.3">
      <c r="B2854" s="69"/>
      <c r="K2854" s="70">
        <v>-0.44223188060432017</v>
      </c>
      <c r="M2854" s="234">
        <f t="shared" si="66"/>
        <v>0.49223188060432016</v>
      </c>
      <c r="Q2854" s="64">
        <f t="shared" si="67"/>
        <v>0</v>
      </c>
    </row>
    <row r="2855" spans="2:17" x14ac:dyDescent="0.3">
      <c r="B2855" s="69"/>
      <c r="K2855" s="70">
        <v>-0.41789373667337154</v>
      </c>
      <c r="M2855" s="234">
        <f t="shared" si="66"/>
        <v>0.46789373667337153</v>
      </c>
      <c r="Q2855" s="64">
        <f t="shared" si="67"/>
        <v>0</v>
      </c>
    </row>
    <row r="2856" spans="2:17" x14ac:dyDescent="0.3">
      <c r="B2856" s="69"/>
      <c r="K2856" s="70">
        <v>-0.41800134480547674</v>
      </c>
      <c r="M2856" s="234">
        <f t="shared" si="66"/>
        <v>0.46800134480547673</v>
      </c>
      <c r="Q2856" s="64">
        <f t="shared" si="67"/>
        <v>0</v>
      </c>
    </row>
    <row r="2857" spans="2:17" x14ac:dyDescent="0.3">
      <c r="B2857" s="69"/>
      <c r="K2857" s="70">
        <v>-0.38968049563916896</v>
      </c>
      <c r="M2857" s="234">
        <f t="shared" si="66"/>
        <v>0.43968049563916894</v>
      </c>
      <c r="Q2857" s="64">
        <f t="shared" si="67"/>
        <v>0</v>
      </c>
    </row>
    <row r="2858" spans="2:17" x14ac:dyDescent="0.3">
      <c r="B2858" s="69"/>
      <c r="K2858" s="70">
        <v>-0.36452266787740406</v>
      </c>
      <c r="M2858" s="234">
        <f t="shared" si="66"/>
        <v>0.41452266787740405</v>
      </c>
      <c r="Q2858" s="64">
        <f t="shared" si="67"/>
        <v>0</v>
      </c>
    </row>
    <row r="2859" spans="2:17" x14ac:dyDescent="0.3">
      <c r="B2859" s="69"/>
      <c r="K2859" s="70">
        <v>-0.41270622020749714</v>
      </c>
      <c r="M2859" s="234">
        <f t="shared" si="66"/>
        <v>0.46270622020749713</v>
      </c>
      <c r="Q2859" s="64">
        <f t="shared" si="67"/>
        <v>0</v>
      </c>
    </row>
    <row r="2860" spans="2:17" x14ac:dyDescent="0.3">
      <c r="B2860" s="69"/>
      <c r="K2860" s="70">
        <v>-0.36442999085285566</v>
      </c>
      <c r="M2860" s="234">
        <f t="shared" si="66"/>
        <v>0.41442999085285565</v>
      </c>
      <c r="Q2860" s="64">
        <f t="shared" si="67"/>
        <v>0</v>
      </c>
    </row>
    <row r="2861" spans="2:17" x14ac:dyDescent="0.3">
      <c r="B2861" s="69"/>
      <c r="K2861" s="70">
        <v>-0.38513433107016398</v>
      </c>
      <c r="M2861" s="234">
        <f t="shared" si="66"/>
        <v>0.43513433107016397</v>
      </c>
      <c r="Q2861" s="64">
        <f t="shared" si="67"/>
        <v>0</v>
      </c>
    </row>
    <row r="2862" spans="2:17" x14ac:dyDescent="0.3">
      <c r="B2862" s="69"/>
      <c r="K2862" s="70">
        <v>-0.37618411856931083</v>
      </c>
      <c r="M2862" s="234">
        <f t="shared" si="66"/>
        <v>0.42618411856931082</v>
      </c>
      <c r="Q2862" s="64">
        <f t="shared" si="67"/>
        <v>0</v>
      </c>
    </row>
    <row r="2863" spans="2:17" x14ac:dyDescent="0.3">
      <c r="B2863" s="69"/>
      <c r="K2863" s="70">
        <v>-0.39873371800185897</v>
      </c>
      <c r="M2863" s="234">
        <f t="shared" si="66"/>
        <v>0.44873371800185896</v>
      </c>
      <c r="Q2863" s="64">
        <f t="shared" si="67"/>
        <v>0</v>
      </c>
    </row>
    <row r="2864" spans="2:17" x14ac:dyDescent="0.3">
      <c r="B2864" s="69"/>
      <c r="K2864" s="70">
        <v>-0.39973872886045059</v>
      </c>
      <c r="M2864" s="234">
        <f t="shared" si="66"/>
        <v>0.44973872886045058</v>
      </c>
      <c r="Q2864" s="64">
        <f t="shared" si="67"/>
        <v>0</v>
      </c>
    </row>
    <row r="2865" spans="2:17" x14ac:dyDescent="0.3">
      <c r="B2865" s="69"/>
      <c r="K2865" s="70">
        <v>-0.39094767534674835</v>
      </c>
      <c r="M2865" s="234">
        <f t="shared" si="66"/>
        <v>0.44094767534674834</v>
      </c>
      <c r="Q2865" s="64">
        <f t="shared" si="67"/>
        <v>0</v>
      </c>
    </row>
    <row r="2866" spans="2:17" x14ac:dyDescent="0.3">
      <c r="B2866" s="69"/>
      <c r="K2866" s="70">
        <v>-0.37876520369466782</v>
      </c>
      <c r="M2866" s="234">
        <f t="shared" si="66"/>
        <v>0.42876520369466781</v>
      </c>
      <c r="Q2866" s="64">
        <f t="shared" si="67"/>
        <v>0</v>
      </c>
    </row>
    <row r="2867" spans="2:17" x14ac:dyDescent="0.3">
      <c r="B2867" s="69"/>
      <c r="K2867" s="70">
        <v>-0.34184188865032172</v>
      </c>
      <c r="M2867" s="234">
        <f t="shared" si="66"/>
        <v>0.39184188865032171</v>
      </c>
      <c r="Q2867" s="64">
        <f t="shared" si="67"/>
        <v>0</v>
      </c>
    </row>
    <row r="2868" spans="2:17" x14ac:dyDescent="0.3">
      <c r="B2868" s="69"/>
      <c r="K2868" s="70">
        <v>-0.35241723395580232</v>
      </c>
      <c r="M2868" s="234">
        <f t="shared" si="66"/>
        <v>0.40241723395580231</v>
      </c>
      <c r="Q2868" s="64">
        <f t="shared" si="67"/>
        <v>0</v>
      </c>
    </row>
    <row r="2869" spans="2:17" x14ac:dyDescent="0.3">
      <c r="B2869" s="69"/>
      <c r="K2869" s="70">
        <v>-0.3450423147045269</v>
      </c>
      <c r="M2869" s="234">
        <f t="shared" si="66"/>
        <v>0.39504231470452689</v>
      </c>
      <c r="Q2869" s="64">
        <f t="shared" si="67"/>
        <v>0</v>
      </c>
    </row>
    <row r="2870" spans="2:17" x14ac:dyDescent="0.3">
      <c r="B2870" s="69"/>
      <c r="K2870" s="70">
        <v>-0.32542746352278906</v>
      </c>
      <c r="M2870" s="234">
        <f t="shared" si="66"/>
        <v>0.37542746352278905</v>
      </c>
      <c r="Q2870" s="64">
        <f t="shared" si="67"/>
        <v>0</v>
      </c>
    </row>
    <row r="2871" spans="2:17" x14ac:dyDescent="0.3">
      <c r="B2871" s="69"/>
      <c r="K2871" s="70">
        <v>-0.34622179723679941</v>
      </c>
      <c r="M2871" s="234">
        <f t="shared" si="66"/>
        <v>0.3962217972367994</v>
      </c>
      <c r="Q2871" s="64">
        <f t="shared" si="67"/>
        <v>0</v>
      </c>
    </row>
    <row r="2872" spans="2:17" x14ac:dyDescent="0.3">
      <c r="B2872" s="69"/>
      <c r="K2872" s="70">
        <v>-0.34922811050963437</v>
      </c>
      <c r="M2872" s="234">
        <f t="shared" si="66"/>
        <v>0.39922811050963436</v>
      </c>
      <c r="Q2872" s="64">
        <f t="shared" si="67"/>
        <v>0</v>
      </c>
    </row>
    <row r="2873" spans="2:17" x14ac:dyDescent="0.3">
      <c r="B2873" s="69"/>
      <c r="K2873" s="70">
        <v>-0.30313384285391304</v>
      </c>
      <c r="M2873" s="234">
        <f t="shared" si="66"/>
        <v>0.35313384285391303</v>
      </c>
      <c r="Q2873" s="64">
        <f t="shared" si="67"/>
        <v>0</v>
      </c>
    </row>
    <row r="2874" spans="2:17" x14ac:dyDescent="0.3">
      <c r="B2874" s="69"/>
      <c r="K2874" s="70">
        <v>-0.25390531660558868</v>
      </c>
      <c r="M2874" s="234">
        <f t="shared" si="66"/>
        <v>0.30390531660558867</v>
      </c>
      <c r="Q2874" s="64">
        <f t="shared" si="67"/>
        <v>0</v>
      </c>
    </row>
    <row r="2875" spans="2:17" x14ac:dyDescent="0.3">
      <c r="B2875" s="69"/>
      <c r="K2875" s="70">
        <v>-0.21554555446367563</v>
      </c>
      <c r="M2875" s="234">
        <f t="shared" si="66"/>
        <v>0.26554555446367561</v>
      </c>
      <c r="Q2875" s="64">
        <f t="shared" si="67"/>
        <v>0</v>
      </c>
    </row>
    <row r="2876" spans="2:17" x14ac:dyDescent="0.3">
      <c r="B2876" s="69"/>
      <c r="K2876" s="70">
        <v>-0.22226169943030163</v>
      </c>
      <c r="M2876" s="234">
        <f t="shared" si="66"/>
        <v>0.27226169943030165</v>
      </c>
      <c r="Q2876" s="64">
        <f t="shared" si="67"/>
        <v>0</v>
      </c>
    </row>
    <row r="2877" spans="2:17" x14ac:dyDescent="0.3">
      <c r="B2877" s="69"/>
      <c r="K2877" s="70">
        <v>-0.19600153682624386</v>
      </c>
      <c r="M2877" s="234">
        <f t="shared" si="66"/>
        <v>0.24600153682624387</v>
      </c>
      <c r="Q2877" s="64">
        <f t="shared" si="67"/>
        <v>0</v>
      </c>
    </row>
    <row r="2878" spans="2:17" x14ac:dyDescent="0.3">
      <c r="B2878" s="69"/>
      <c r="K2878" s="70">
        <v>-0.18762897477448987</v>
      </c>
      <c r="M2878" s="234">
        <f t="shared" si="66"/>
        <v>0.23762897477448985</v>
      </c>
      <c r="Q2878" s="64">
        <f t="shared" si="67"/>
        <v>0</v>
      </c>
    </row>
    <row r="2879" spans="2:17" x14ac:dyDescent="0.3">
      <c r="B2879" s="69"/>
      <c r="K2879" s="70">
        <v>-0.1659103935346363</v>
      </c>
      <c r="M2879" s="234">
        <f t="shared" si="66"/>
        <v>0.21591039353463631</v>
      </c>
      <c r="Q2879" s="64">
        <f t="shared" si="67"/>
        <v>0</v>
      </c>
    </row>
    <row r="2880" spans="2:17" x14ac:dyDescent="0.3">
      <c r="B2880" s="69"/>
      <c r="K2880" s="70">
        <v>-0.13798841836299799</v>
      </c>
      <c r="M2880" s="234">
        <f t="shared" si="66"/>
        <v>0.18798841836299801</v>
      </c>
      <c r="Q2880" s="64">
        <f t="shared" si="67"/>
        <v>0</v>
      </c>
    </row>
    <row r="2881" spans="2:17" x14ac:dyDescent="0.3">
      <c r="B2881" s="69"/>
      <c r="K2881" s="70">
        <v>-0.1626426274801053</v>
      </c>
      <c r="M2881" s="234">
        <f t="shared" si="66"/>
        <v>0.21264262748010532</v>
      </c>
      <c r="Q2881" s="64">
        <f t="shared" si="67"/>
        <v>0</v>
      </c>
    </row>
    <row r="2882" spans="2:17" x14ac:dyDescent="0.3">
      <c r="B2882" s="69"/>
      <c r="K2882" s="70">
        <v>-0.12933411109428716</v>
      </c>
      <c r="M2882" s="234">
        <f t="shared" si="66"/>
        <v>0.17933411109428715</v>
      </c>
      <c r="Q2882" s="64">
        <f t="shared" si="67"/>
        <v>0</v>
      </c>
    </row>
    <row r="2883" spans="2:17" x14ac:dyDescent="0.3">
      <c r="B2883" s="69"/>
      <c r="K2883" s="70">
        <v>-0.17171496288921487</v>
      </c>
      <c r="M2883" s="234">
        <f t="shared" si="66"/>
        <v>0.22171496288921488</v>
      </c>
      <c r="Q2883" s="64">
        <f t="shared" si="67"/>
        <v>0</v>
      </c>
    </row>
    <row r="2884" spans="2:17" x14ac:dyDescent="0.3">
      <c r="B2884" s="69"/>
      <c r="K2884" s="70">
        <v>-0.21907509324442559</v>
      </c>
      <c r="M2884" s="234">
        <f t="shared" si="66"/>
        <v>0.26907509324442558</v>
      </c>
      <c r="Q2884" s="64">
        <f t="shared" si="67"/>
        <v>0</v>
      </c>
    </row>
    <row r="2885" spans="2:17" x14ac:dyDescent="0.3">
      <c r="B2885" s="69"/>
      <c r="K2885" s="70">
        <v>-0.18618596621221303</v>
      </c>
      <c r="M2885" s="234">
        <f t="shared" si="66"/>
        <v>0.23618596621221305</v>
      </c>
      <c r="Q2885" s="64">
        <f t="shared" si="67"/>
        <v>0</v>
      </c>
    </row>
    <row r="2886" spans="2:17" x14ac:dyDescent="0.3">
      <c r="B2886" s="69"/>
      <c r="K2886" s="70">
        <v>-0.19251624208498491</v>
      </c>
      <c r="M2886" s="234">
        <f t="shared" si="66"/>
        <v>0.2425162420849849</v>
      </c>
      <c r="Q2886" s="64">
        <f t="shared" si="67"/>
        <v>0</v>
      </c>
    </row>
    <row r="2887" spans="2:17" x14ac:dyDescent="0.3">
      <c r="B2887" s="69"/>
      <c r="K2887" s="70">
        <v>-0.23721819185499485</v>
      </c>
      <c r="M2887" s="234">
        <f t="shared" si="66"/>
        <v>0.28721819185499486</v>
      </c>
      <c r="Q2887" s="64">
        <f t="shared" si="67"/>
        <v>0</v>
      </c>
    </row>
    <row r="2888" spans="2:17" x14ac:dyDescent="0.3">
      <c r="B2888" s="69"/>
      <c r="K2888" s="70">
        <v>-0.26801146925816877</v>
      </c>
      <c r="M2888" s="234">
        <f t="shared" si="66"/>
        <v>0.31801146925816876</v>
      </c>
      <c r="Q2888" s="64">
        <f t="shared" si="67"/>
        <v>0</v>
      </c>
    </row>
    <row r="2889" spans="2:17" x14ac:dyDescent="0.3">
      <c r="B2889" s="69"/>
      <c r="K2889" s="70">
        <v>-0.26517136809273395</v>
      </c>
      <c r="M2889" s="234">
        <f t="shared" si="66"/>
        <v>0.31517136809273394</v>
      </c>
      <c r="Q2889" s="64">
        <f t="shared" si="67"/>
        <v>0</v>
      </c>
    </row>
    <row r="2890" spans="2:17" x14ac:dyDescent="0.3">
      <c r="B2890" s="69"/>
      <c r="K2890" s="70">
        <v>-0.23434522878043595</v>
      </c>
      <c r="M2890" s="234">
        <f t="shared" si="66"/>
        <v>0.28434522878043594</v>
      </c>
      <c r="Q2890" s="64">
        <f t="shared" si="67"/>
        <v>0</v>
      </c>
    </row>
    <row r="2891" spans="2:17" x14ac:dyDescent="0.3">
      <c r="B2891" s="69"/>
      <c r="K2891" s="70">
        <v>-0.20032123871931584</v>
      </c>
      <c r="M2891" s="234">
        <f t="shared" si="66"/>
        <v>0.25032123871931583</v>
      </c>
      <c r="Q2891" s="64">
        <f t="shared" si="67"/>
        <v>0</v>
      </c>
    </row>
    <row r="2892" spans="2:17" x14ac:dyDescent="0.3">
      <c r="B2892" s="69"/>
      <c r="K2892" s="70">
        <v>-0.19644036387500163</v>
      </c>
      <c r="M2892" s="234">
        <f t="shared" si="66"/>
        <v>0.24644036387500162</v>
      </c>
      <c r="Q2892" s="64">
        <f t="shared" si="67"/>
        <v>0</v>
      </c>
    </row>
    <row r="2893" spans="2:17" x14ac:dyDescent="0.3">
      <c r="B2893" s="69"/>
      <c r="K2893" s="70">
        <v>-0.19927128272592531</v>
      </c>
      <c r="M2893" s="234">
        <f t="shared" si="66"/>
        <v>0.2492712827259253</v>
      </c>
      <c r="Q2893" s="64">
        <f t="shared" si="67"/>
        <v>0</v>
      </c>
    </row>
    <row r="2894" spans="2:17" x14ac:dyDescent="0.3">
      <c r="B2894" s="69"/>
      <c r="K2894" s="70">
        <v>-0.20943482052576612</v>
      </c>
      <c r="M2894" s="234">
        <f t="shared" si="66"/>
        <v>0.25943482052576611</v>
      </c>
      <c r="Q2894" s="64">
        <f t="shared" si="67"/>
        <v>0</v>
      </c>
    </row>
    <row r="2895" spans="2:17" x14ac:dyDescent="0.3">
      <c r="B2895" s="69"/>
      <c r="K2895" s="70">
        <v>-0.20984442891526933</v>
      </c>
      <c r="M2895" s="234">
        <f t="shared" ref="M2895:M2958" si="68">-K2895+0.05</f>
        <v>0.25984442891526932</v>
      </c>
      <c r="Q2895" s="64">
        <f t="shared" ref="Q2895:Q2958" si="69">G2895*100</f>
        <v>0</v>
      </c>
    </row>
    <row r="2896" spans="2:17" x14ac:dyDescent="0.3">
      <c r="B2896" s="69"/>
      <c r="K2896" s="70">
        <v>-0.18653949637538572</v>
      </c>
      <c r="M2896" s="234">
        <f t="shared" si="68"/>
        <v>0.23653949637538574</v>
      </c>
      <c r="Q2896" s="64">
        <f t="shared" si="69"/>
        <v>0</v>
      </c>
    </row>
    <row r="2897" spans="2:17" x14ac:dyDescent="0.3">
      <c r="B2897" s="69"/>
      <c r="K2897" s="70">
        <v>-0.22831939357200037</v>
      </c>
      <c r="M2897" s="234">
        <f t="shared" si="68"/>
        <v>0.27831939357200036</v>
      </c>
      <c r="Q2897" s="64">
        <f t="shared" si="69"/>
        <v>0</v>
      </c>
    </row>
    <row r="2898" spans="2:17" x14ac:dyDescent="0.3">
      <c r="B2898" s="69"/>
      <c r="K2898" s="70">
        <v>-0.20821657873986957</v>
      </c>
      <c r="M2898" s="234">
        <f t="shared" si="68"/>
        <v>0.25821657873986958</v>
      </c>
      <c r="Q2898" s="64">
        <f t="shared" si="69"/>
        <v>0</v>
      </c>
    </row>
    <row r="2899" spans="2:17" x14ac:dyDescent="0.3">
      <c r="B2899" s="69"/>
      <c r="K2899" s="70">
        <v>-0.22651627759033929</v>
      </c>
      <c r="M2899" s="234">
        <f t="shared" si="68"/>
        <v>0.27651627759033931</v>
      </c>
      <c r="Q2899" s="64">
        <f t="shared" si="69"/>
        <v>0</v>
      </c>
    </row>
    <row r="2900" spans="2:17" x14ac:dyDescent="0.3">
      <c r="B2900" s="69"/>
      <c r="K2900" s="70">
        <v>-0.27429377298700219</v>
      </c>
      <c r="M2900" s="234">
        <f t="shared" si="68"/>
        <v>0.32429377298700218</v>
      </c>
      <c r="Q2900" s="64">
        <f t="shared" si="69"/>
        <v>0</v>
      </c>
    </row>
    <row r="2901" spans="2:17" x14ac:dyDescent="0.3">
      <c r="B2901" s="69"/>
      <c r="K2901" s="70">
        <v>-0.29723496877493283</v>
      </c>
      <c r="M2901" s="234">
        <f t="shared" si="68"/>
        <v>0.34723496877493282</v>
      </c>
      <c r="Q2901" s="64">
        <f t="shared" si="69"/>
        <v>0</v>
      </c>
    </row>
    <row r="2902" spans="2:17" x14ac:dyDescent="0.3">
      <c r="B2902" s="69"/>
      <c r="K2902" s="70">
        <v>-0.34114111672691427</v>
      </c>
      <c r="M2902" s="234">
        <f t="shared" si="68"/>
        <v>0.39114111672691426</v>
      </c>
      <c r="Q2902" s="64">
        <f t="shared" si="69"/>
        <v>0</v>
      </c>
    </row>
    <row r="2903" spans="2:17" x14ac:dyDescent="0.3">
      <c r="B2903" s="69"/>
      <c r="K2903" s="70">
        <v>-0.32284984856469673</v>
      </c>
      <c r="M2903" s="234">
        <f t="shared" si="68"/>
        <v>0.37284984856469672</v>
      </c>
      <c r="Q2903" s="64">
        <f t="shared" si="69"/>
        <v>0</v>
      </c>
    </row>
    <row r="2904" spans="2:17" x14ac:dyDescent="0.3">
      <c r="B2904" s="69"/>
      <c r="K2904" s="70">
        <v>-0.3406763436916449</v>
      </c>
      <c r="M2904" s="234">
        <f t="shared" si="68"/>
        <v>0.39067634369164489</v>
      </c>
      <c r="Q2904" s="64">
        <f t="shared" si="69"/>
        <v>0</v>
      </c>
    </row>
    <row r="2905" spans="2:17" x14ac:dyDescent="0.3">
      <c r="B2905" s="69"/>
      <c r="K2905" s="70">
        <v>-0.3129144066996723</v>
      </c>
      <c r="M2905" s="234">
        <f t="shared" si="68"/>
        <v>0.36291440669967229</v>
      </c>
      <c r="Q2905" s="64">
        <f t="shared" si="69"/>
        <v>0</v>
      </c>
    </row>
    <row r="2906" spans="2:17" x14ac:dyDescent="0.3">
      <c r="B2906" s="69"/>
      <c r="K2906" s="70">
        <v>-0.34884621682656225</v>
      </c>
      <c r="M2906" s="234">
        <f t="shared" si="68"/>
        <v>0.39884621682656224</v>
      </c>
      <c r="Q2906" s="64">
        <f t="shared" si="69"/>
        <v>0</v>
      </c>
    </row>
    <row r="2907" spans="2:17" x14ac:dyDescent="0.3">
      <c r="B2907" s="69"/>
      <c r="K2907" s="70">
        <v>-0.33568826773816107</v>
      </c>
      <c r="M2907" s="234">
        <f t="shared" si="68"/>
        <v>0.38568826773816106</v>
      </c>
      <c r="Q2907" s="64">
        <f t="shared" si="69"/>
        <v>0</v>
      </c>
    </row>
    <row r="2908" spans="2:17" x14ac:dyDescent="0.3">
      <c r="B2908" s="69"/>
      <c r="K2908" s="70">
        <v>-0.31089892714218709</v>
      </c>
      <c r="M2908" s="234">
        <f t="shared" si="68"/>
        <v>0.36089892714218708</v>
      </c>
      <c r="Q2908" s="64">
        <f t="shared" si="69"/>
        <v>0</v>
      </c>
    </row>
    <row r="2909" spans="2:17" x14ac:dyDescent="0.3">
      <c r="B2909" s="69"/>
      <c r="K2909" s="70">
        <v>-0.34051404672920316</v>
      </c>
      <c r="M2909" s="234">
        <f t="shared" si="68"/>
        <v>0.39051404672920315</v>
      </c>
      <c r="Q2909" s="64">
        <f t="shared" si="69"/>
        <v>0</v>
      </c>
    </row>
    <row r="2910" spans="2:17" x14ac:dyDescent="0.3">
      <c r="B2910" s="69"/>
      <c r="K2910" s="70">
        <v>-0.31643422620788592</v>
      </c>
      <c r="M2910" s="234">
        <f t="shared" si="68"/>
        <v>0.3664342262078859</v>
      </c>
      <c r="Q2910" s="64">
        <f t="shared" si="69"/>
        <v>0</v>
      </c>
    </row>
    <row r="2911" spans="2:17" x14ac:dyDescent="0.3">
      <c r="B2911" s="69"/>
      <c r="K2911" s="70">
        <v>-0.35003243499154379</v>
      </c>
      <c r="M2911" s="234">
        <f t="shared" si="68"/>
        <v>0.40003243499154378</v>
      </c>
      <c r="Q2911" s="64">
        <f t="shared" si="69"/>
        <v>0</v>
      </c>
    </row>
    <row r="2912" spans="2:17" x14ac:dyDescent="0.3">
      <c r="B2912" s="69"/>
      <c r="K2912" s="70">
        <v>-0.35276014103218117</v>
      </c>
      <c r="M2912" s="234">
        <f t="shared" si="68"/>
        <v>0.40276014103218116</v>
      </c>
      <c r="Q2912" s="64">
        <f t="shared" si="69"/>
        <v>0</v>
      </c>
    </row>
    <row r="2913" spans="2:17" x14ac:dyDescent="0.3">
      <c r="B2913" s="69"/>
      <c r="K2913" s="70">
        <v>-0.34759813586191157</v>
      </c>
      <c r="M2913" s="234">
        <f t="shared" si="68"/>
        <v>0.39759813586191156</v>
      </c>
      <c r="Q2913" s="64">
        <f t="shared" si="69"/>
        <v>0</v>
      </c>
    </row>
    <row r="2914" spans="2:17" x14ac:dyDescent="0.3">
      <c r="B2914" s="69"/>
      <c r="K2914" s="70">
        <v>-0.35122970295301165</v>
      </c>
      <c r="M2914" s="234">
        <f t="shared" si="68"/>
        <v>0.40122970295301164</v>
      </c>
      <c r="Q2914" s="64">
        <f t="shared" si="69"/>
        <v>0</v>
      </c>
    </row>
    <row r="2915" spans="2:17" x14ac:dyDescent="0.3">
      <c r="B2915" s="69"/>
      <c r="K2915" s="70">
        <v>-0.37817861309682249</v>
      </c>
      <c r="M2915" s="234">
        <f t="shared" si="68"/>
        <v>0.42817861309682248</v>
      </c>
      <c r="Q2915" s="64">
        <f t="shared" si="69"/>
        <v>0</v>
      </c>
    </row>
    <row r="2916" spans="2:17" x14ac:dyDescent="0.3">
      <c r="B2916" s="69"/>
      <c r="K2916" s="70">
        <v>-0.41315672426942612</v>
      </c>
      <c r="M2916" s="234">
        <f t="shared" si="68"/>
        <v>0.46315672426942611</v>
      </c>
      <c r="Q2916" s="64">
        <f t="shared" si="69"/>
        <v>0</v>
      </c>
    </row>
    <row r="2917" spans="2:17" x14ac:dyDescent="0.3">
      <c r="B2917" s="69"/>
      <c r="K2917" s="70">
        <v>-0.43191707019497161</v>
      </c>
      <c r="M2917" s="234">
        <f t="shared" si="68"/>
        <v>0.4819170701949716</v>
      </c>
      <c r="Q2917" s="64">
        <f t="shared" si="69"/>
        <v>0</v>
      </c>
    </row>
    <row r="2918" spans="2:17" x14ac:dyDescent="0.3">
      <c r="B2918" s="69"/>
      <c r="K2918" s="70">
        <v>-0.4136133543538173</v>
      </c>
      <c r="M2918" s="234">
        <f t="shared" si="68"/>
        <v>0.46361335435381729</v>
      </c>
      <c r="Q2918" s="64">
        <f t="shared" si="69"/>
        <v>0</v>
      </c>
    </row>
    <row r="2919" spans="2:17" x14ac:dyDescent="0.3">
      <c r="B2919" s="69"/>
      <c r="K2919" s="70">
        <v>-0.40487811904043419</v>
      </c>
      <c r="M2919" s="234">
        <f t="shared" si="68"/>
        <v>0.45487811904043418</v>
      </c>
      <c r="Q2919" s="64">
        <f t="shared" si="69"/>
        <v>0</v>
      </c>
    </row>
    <row r="2920" spans="2:17" x14ac:dyDescent="0.3">
      <c r="B2920" s="69"/>
      <c r="K2920" s="70">
        <v>-0.44015104817229433</v>
      </c>
      <c r="M2920" s="234">
        <f t="shared" si="68"/>
        <v>0.49015104817229432</v>
      </c>
      <c r="Q2920" s="64">
        <f t="shared" si="69"/>
        <v>0</v>
      </c>
    </row>
    <row r="2921" spans="2:17" x14ac:dyDescent="0.3">
      <c r="B2921" s="69"/>
      <c r="K2921" s="70">
        <v>-0.44808748856826919</v>
      </c>
      <c r="M2921" s="234">
        <f t="shared" si="68"/>
        <v>0.49808748856826918</v>
      </c>
      <c r="Q2921" s="64">
        <f t="shared" si="69"/>
        <v>0</v>
      </c>
    </row>
    <row r="2922" spans="2:17" x14ac:dyDescent="0.3">
      <c r="B2922" s="69"/>
      <c r="K2922" s="70">
        <v>-0.4533733267897373</v>
      </c>
      <c r="M2922" s="234">
        <f t="shared" si="68"/>
        <v>0.50337332678973734</v>
      </c>
      <c r="Q2922" s="64">
        <f t="shared" si="69"/>
        <v>0</v>
      </c>
    </row>
    <row r="2923" spans="2:17" x14ac:dyDescent="0.3">
      <c r="B2923" s="69"/>
      <c r="K2923" s="70">
        <v>-0.47502671891223264</v>
      </c>
      <c r="M2923" s="234">
        <f t="shared" si="68"/>
        <v>0.52502671891223263</v>
      </c>
      <c r="Q2923" s="64">
        <f t="shared" si="69"/>
        <v>0</v>
      </c>
    </row>
    <row r="2924" spans="2:17" x14ac:dyDescent="0.3">
      <c r="B2924" s="69"/>
      <c r="K2924" s="70">
        <v>-0.44734263551142905</v>
      </c>
      <c r="M2924" s="234">
        <f t="shared" si="68"/>
        <v>0.49734263551142904</v>
      </c>
      <c r="Q2924" s="64">
        <f t="shared" si="69"/>
        <v>0</v>
      </c>
    </row>
    <row r="2925" spans="2:17" x14ac:dyDescent="0.3">
      <c r="B2925" s="69"/>
      <c r="K2925" s="70">
        <v>-0.45468684575590512</v>
      </c>
      <c r="M2925" s="234">
        <f t="shared" si="68"/>
        <v>0.50468684575590517</v>
      </c>
      <c r="Q2925" s="64">
        <f t="shared" si="69"/>
        <v>0</v>
      </c>
    </row>
    <row r="2926" spans="2:17" x14ac:dyDescent="0.3">
      <c r="B2926" s="69"/>
      <c r="K2926" s="70">
        <v>-0.43225662836772311</v>
      </c>
      <c r="M2926" s="234">
        <f t="shared" si="68"/>
        <v>0.48225662836772309</v>
      </c>
      <c r="Q2926" s="64">
        <f t="shared" si="69"/>
        <v>0</v>
      </c>
    </row>
    <row r="2927" spans="2:17" x14ac:dyDescent="0.3">
      <c r="B2927" s="69"/>
      <c r="K2927" s="70">
        <v>-0.3835817797461803</v>
      </c>
      <c r="M2927" s="234">
        <f t="shared" si="68"/>
        <v>0.43358177974618028</v>
      </c>
      <c r="Q2927" s="64">
        <f t="shared" si="69"/>
        <v>0</v>
      </c>
    </row>
    <row r="2928" spans="2:17" x14ac:dyDescent="0.3">
      <c r="B2928" s="69"/>
      <c r="K2928" s="70">
        <v>-0.42375586391545716</v>
      </c>
      <c r="M2928" s="234">
        <f t="shared" si="68"/>
        <v>0.47375586391545715</v>
      </c>
      <c r="Q2928" s="64">
        <f t="shared" si="69"/>
        <v>0</v>
      </c>
    </row>
    <row r="2929" spans="2:17" x14ac:dyDescent="0.3">
      <c r="B2929" s="69"/>
      <c r="K2929" s="70">
        <v>-0.45209912753234804</v>
      </c>
      <c r="M2929" s="234">
        <f t="shared" si="68"/>
        <v>0.50209912753234809</v>
      </c>
      <c r="Q2929" s="64">
        <f t="shared" si="69"/>
        <v>0</v>
      </c>
    </row>
    <row r="2930" spans="2:17" x14ac:dyDescent="0.3">
      <c r="B2930" s="69"/>
      <c r="K2930" s="70">
        <v>-0.41997346606981317</v>
      </c>
      <c r="M2930" s="234">
        <f t="shared" si="68"/>
        <v>0.46997346606981316</v>
      </c>
      <c r="Q2930" s="64">
        <f t="shared" si="69"/>
        <v>0</v>
      </c>
    </row>
    <row r="2931" spans="2:17" x14ac:dyDescent="0.3">
      <c r="B2931" s="69"/>
      <c r="K2931" s="70">
        <v>-0.43683261034807352</v>
      </c>
      <c r="M2931" s="234">
        <f t="shared" si="68"/>
        <v>0.48683261034807351</v>
      </c>
      <c r="Q2931" s="64">
        <f t="shared" si="69"/>
        <v>0</v>
      </c>
    </row>
    <row r="2932" spans="2:17" x14ac:dyDescent="0.3">
      <c r="B2932" s="69"/>
      <c r="K2932" s="70">
        <v>-0.47653722506608304</v>
      </c>
      <c r="M2932" s="234">
        <f t="shared" si="68"/>
        <v>0.52653722506608303</v>
      </c>
      <c r="Q2932" s="64">
        <f t="shared" si="69"/>
        <v>0</v>
      </c>
    </row>
    <row r="2933" spans="2:17" x14ac:dyDescent="0.3">
      <c r="B2933" s="69"/>
      <c r="K2933" s="70">
        <v>-0.50451515882516063</v>
      </c>
      <c r="M2933" s="234">
        <f t="shared" si="68"/>
        <v>0.55451515882516067</v>
      </c>
      <c r="Q2933" s="64">
        <f t="shared" si="69"/>
        <v>0</v>
      </c>
    </row>
    <row r="2934" spans="2:17" x14ac:dyDescent="0.3">
      <c r="B2934" s="69"/>
      <c r="K2934" s="70">
        <v>-0.51139843104589955</v>
      </c>
      <c r="M2934" s="234">
        <f t="shared" si="68"/>
        <v>0.56139843104589959</v>
      </c>
      <c r="Q2934" s="64">
        <f t="shared" si="69"/>
        <v>0</v>
      </c>
    </row>
    <row r="2935" spans="2:17" x14ac:dyDescent="0.3">
      <c r="B2935" s="69"/>
      <c r="K2935" s="70">
        <v>-0.49373667014254036</v>
      </c>
      <c r="M2935" s="234">
        <f t="shared" si="68"/>
        <v>0.54373667014254035</v>
      </c>
      <c r="Q2935" s="64">
        <f t="shared" si="69"/>
        <v>0</v>
      </c>
    </row>
    <row r="2936" spans="2:17" x14ac:dyDescent="0.3">
      <c r="B2936" s="69"/>
      <c r="K2936" s="70">
        <v>-0.54002322564819594</v>
      </c>
      <c r="M2936" s="234">
        <f t="shared" si="68"/>
        <v>0.59002322564819598</v>
      </c>
      <c r="Q2936" s="64">
        <f t="shared" si="69"/>
        <v>0</v>
      </c>
    </row>
    <row r="2937" spans="2:17" x14ac:dyDescent="0.3">
      <c r="B2937" s="69"/>
      <c r="K2937" s="70">
        <v>-0.50331641191709975</v>
      </c>
      <c r="M2937" s="234">
        <f t="shared" si="68"/>
        <v>0.55331641191709979</v>
      </c>
      <c r="Q2937" s="64">
        <f t="shared" si="69"/>
        <v>0</v>
      </c>
    </row>
    <row r="2938" spans="2:17" x14ac:dyDescent="0.3">
      <c r="B2938" s="69"/>
      <c r="K2938" s="70">
        <v>-0.51566327244266641</v>
      </c>
      <c r="M2938" s="234">
        <f t="shared" si="68"/>
        <v>0.56566327244266645</v>
      </c>
      <c r="Q2938" s="64">
        <f t="shared" si="69"/>
        <v>0</v>
      </c>
    </row>
    <row r="2939" spans="2:17" x14ac:dyDescent="0.3">
      <c r="B2939" s="69"/>
      <c r="K2939" s="70">
        <v>-0.48689895952717438</v>
      </c>
      <c r="M2939" s="234">
        <f t="shared" si="68"/>
        <v>0.53689895952717437</v>
      </c>
      <c r="Q2939" s="64">
        <f t="shared" si="69"/>
        <v>0</v>
      </c>
    </row>
    <row r="2940" spans="2:17" x14ac:dyDescent="0.3">
      <c r="B2940" s="69"/>
      <c r="K2940" s="70">
        <v>-0.53142656917085063</v>
      </c>
      <c r="M2940" s="234">
        <f t="shared" si="68"/>
        <v>0.58142656917085067</v>
      </c>
      <c r="Q2940" s="64">
        <f t="shared" si="69"/>
        <v>0</v>
      </c>
    </row>
    <row r="2941" spans="2:17" x14ac:dyDescent="0.3">
      <c r="B2941" s="69"/>
      <c r="K2941" s="70">
        <v>-0.57595755494820355</v>
      </c>
      <c r="M2941" s="234">
        <f t="shared" si="68"/>
        <v>0.6259575549482036</v>
      </c>
      <c r="Q2941" s="64">
        <f t="shared" si="69"/>
        <v>0</v>
      </c>
    </row>
    <row r="2942" spans="2:17" x14ac:dyDescent="0.3">
      <c r="B2942" s="69"/>
      <c r="K2942" s="70">
        <v>-0.57283691996156849</v>
      </c>
      <c r="M2942" s="234">
        <f t="shared" si="68"/>
        <v>0.62283691996156854</v>
      </c>
      <c r="Q2942" s="64">
        <f t="shared" si="69"/>
        <v>0</v>
      </c>
    </row>
    <row r="2943" spans="2:17" x14ac:dyDescent="0.3">
      <c r="B2943" s="69"/>
      <c r="K2943" s="70">
        <v>-0.56633241975318949</v>
      </c>
      <c r="M2943" s="234">
        <f t="shared" si="68"/>
        <v>0.61633241975318953</v>
      </c>
      <c r="Q2943" s="64">
        <f t="shared" si="69"/>
        <v>0</v>
      </c>
    </row>
    <row r="2944" spans="2:17" x14ac:dyDescent="0.3">
      <c r="B2944" s="69"/>
      <c r="K2944" s="70">
        <v>-0.5373879061402127</v>
      </c>
      <c r="M2944" s="234">
        <f t="shared" si="68"/>
        <v>0.58738790614021275</v>
      </c>
      <c r="Q2944" s="64">
        <f t="shared" si="69"/>
        <v>0</v>
      </c>
    </row>
    <row r="2945" spans="2:17" x14ac:dyDescent="0.3">
      <c r="B2945" s="69"/>
      <c r="K2945" s="70">
        <v>-0.52761501202095451</v>
      </c>
      <c r="M2945" s="234">
        <f t="shared" si="68"/>
        <v>0.57761501202095455</v>
      </c>
      <c r="Q2945" s="64">
        <f t="shared" si="69"/>
        <v>0</v>
      </c>
    </row>
    <row r="2946" spans="2:17" x14ac:dyDescent="0.3">
      <c r="B2946" s="69"/>
      <c r="K2946" s="70">
        <v>-0.48865230133921683</v>
      </c>
      <c r="M2946" s="234">
        <f t="shared" si="68"/>
        <v>0.53865230133921682</v>
      </c>
      <c r="Q2946" s="64">
        <f t="shared" si="69"/>
        <v>0</v>
      </c>
    </row>
    <row r="2947" spans="2:17" x14ac:dyDescent="0.3">
      <c r="B2947" s="69"/>
      <c r="K2947" s="70">
        <v>-0.46326942715111186</v>
      </c>
      <c r="M2947" s="234">
        <f t="shared" si="68"/>
        <v>0.5132694271511119</v>
      </c>
      <c r="Q2947" s="64">
        <f t="shared" si="69"/>
        <v>0</v>
      </c>
    </row>
    <row r="2948" spans="2:17" x14ac:dyDescent="0.3">
      <c r="B2948" s="69"/>
      <c r="K2948" s="70">
        <v>-0.44954207027470916</v>
      </c>
      <c r="M2948" s="234">
        <f t="shared" si="68"/>
        <v>0.49954207027470915</v>
      </c>
      <c r="Q2948" s="64">
        <f t="shared" si="69"/>
        <v>0</v>
      </c>
    </row>
    <row r="2949" spans="2:17" x14ac:dyDescent="0.3">
      <c r="B2949" s="69"/>
      <c r="K2949" s="70">
        <v>-0.40126164111463858</v>
      </c>
      <c r="M2949" s="234">
        <f t="shared" si="68"/>
        <v>0.45126164111463857</v>
      </c>
      <c r="Q2949" s="64">
        <f t="shared" si="69"/>
        <v>0</v>
      </c>
    </row>
    <row r="2950" spans="2:17" x14ac:dyDescent="0.3">
      <c r="B2950" s="69"/>
      <c r="K2950" s="70">
        <v>-0.43952807091108703</v>
      </c>
      <c r="M2950" s="234">
        <f t="shared" si="68"/>
        <v>0.48952807091108702</v>
      </c>
      <c r="Q2950" s="64">
        <f t="shared" si="69"/>
        <v>0</v>
      </c>
    </row>
    <row r="2951" spans="2:17" x14ac:dyDescent="0.3">
      <c r="B2951" s="69"/>
      <c r="K2951" s="70">
        <v>-0.44224072849375212</v>
      </c>
      <c r="M2951" s="234">
        <f t="shared" si="68"/>
        <v>0.49224072849375211</v>
      </c>
      <c r="Q2951" s="64">
        <f t="shared" si="69"/>
        <v>0</v>
      </c>
    </row>
    <row r="2952" spans="2:17" x14ac:dyDescent="0.3">
      <c r="B2952" s="69"/>
      <c r="K2952" s="70">
        <v>-0.45871467738692612</v>
      </c>
      <c r="M2952" s="234">
        <f t="shared" si="68"/>
        <v>0.50871467738692611</v>
      </c>
      <c r="Q2952" s="64">
        <f t="shared" si="69"/>
        <v>0</v>
      </c>
    </row>
    <row r="2953" spans="2:17" x14ac:dyDescent="0.3">
      <c r="B2953" s="69"/>
      <c r="K2953" s="70">
        <v>-0.44645869021760165</v>
      </c>
      <c r="M2953" s="234">
        <f t="shared" si="68"/>
        <v>0.49645869021760164</v>
      </c>
      <c r="Q2953" s="64">
        <f t="shared" si="69"/>
        <v>0</v>
      </c>
    </row>
    <row r="2954" spans="2:17" x14ac:dyDescent="0.3">
      <c r="B2954" s="69"/>
      <c r="K2954" s="70">
        <v>-0.44541518796295343</v>
      </c>
      <c r="M2954" s="234">
        <f t="shared" si="68"/>
        <v>0.49541518796295342</v>
      </c>
      <c r="Q2954" s="64">
        <f t="shared" si="69"/>
        <v>0</v>
      </c>
    </row>
    <row r="2955" spans="2:17" x14ac:dyDescent="0.3">
      <c r="B2955" s="69"/>
      <c r="K2955" s="70">
        <v>-0.44822082856671197</v>
      </c>
      <c r="M2955" s="234">
        <f t="shared" si="68"/>
        <v>0.49822082856671196</v>
      </c>
      <c r="Q2955" s="64">
        <f t="shared" si="69"/>
        <v>0</v>
      </c>
    </row>
    <row r="2956" spans="2:17" x14ac:dyDescent="0.3">
      <c r="B2956" s="69"/>
      <c r="K2956" s="70">
        <v>-0.45879102330508686</v>
      </c>
      <c r="M2956" s="234">
        <f t="shared" si="68"/>
        <v>0.50879102330508685</v>
      </c>
      <c r="Q2956" s="64">
        <f t="shared" si="69"/>
        <v>0</v>
      </c>
    </row>
    <row r="2957" spans="2:17" x14ac:dyDescent="0.3">
      <c r="B2957" s="69"/>
      <c r="K2957" s="70">
        <v>-0.46764434854685699</v>
      </c>
      <c r="M2957" s="234">
        <f t="shared" si="68"/>
        <v>0.51764434854685704</v>
      </c>
      <c r="Q2957" s="64">
        <f t="shared" si="69"/>
        <v>0</v>
      </c>
    </row>
    <row r="2958" spans="2:17" x14ac:dyDescent="0.3">
      <c r="B2958" s="69"/>
      <c r="K2958" s="70">
        <v>-0.44919848872927098</v>
      </c>
      <c r="M2958" s="234">
        <f t="shared" si="68"/>
        <v>0.49919848872927097</v>
      </c>
      <c r="Q2958" s="64">
        <f t="shared" si="69"/>
        <v>0</v>
      </c>
    </row>
    <row r="2959" spans="2:17" x14ac:dyDescent="0.3">
      <c r="B2959" s="69"/>
      <c r="K2959" s="70">
        <v>-0.48566750171164225</v>
      </c>
      <c r="M2959" s="234">
        <f t="shared" ref="M2959:M3022" si="70">-K2959+0.05</f>
        <v>0.53566750171164224</v>
      </c>
      <c r="Q2959" s="64">
        <f t="shared" ref="Q2959:Q3022" si="71">G2959*100</f>
        <v>0</v>
      </c>
    </row>
    <row r="2960" spans="2:17" x14ac:dyDescent="0.3">
      <c r="B2960" s="69"/>
      <c r="K2960" s="70">
        <v>-0.50905756835175775</v>
      </c>
      <c r="M2960" s="234">
        <f t="shared" si="70"/>
        <v>0.55905756835175779</v>
      </c>
      <c r="Q2960" s="64">
        <f t="shared" si="71"/>
        <v>0</v>
      </c>
    </row>
    <row r="2961" spans="2:17" x14ac:dyDescent="0.3">
      <c r="B2961" s="69"/>
      <c r="K2961" s="70">
        <v>-0.5505330027350045</v>
      </c>
      <c r="M2961" s="234">
        <f t="shared" si="70"/>
        <v>0.60053300273500454</v>
      </c>
      <c r="Q2961" s="64">
        <f t="shared" si="71"/>
        <v>0</v>
      </c>
    </row>
    <row r="2962" spans="2:17" x14ac:dyDescent="0.3">
      <c r="B2962" s="69"/>
      <c r="K2962" s="70">
        <v>-0.59104124018299387</v>
      </c>
      <c r="M2962" s="234">
        <f t="shared" si="70"/>
        <v>0.64104124018299391</v>
      </c>
      <c r="Q2962" s="64">
        <f t="shared" si="71"/>
        <v>0</v>
      </c>
    </row>
    <row r="2963" spans="2:17" x14ac:dyDescent="0.3">
      <c r="B2963" s="69"/>
      <c r="K2963" s="70">
        <v>-0.63242111110696697</v>
      </c>
      <c r="M2963" s="234">
        <f t="shared" si="70"/>
        <v>0.68242111110696702</v>
      </c>
      <c r="Q2963" s="64">
        <f t="shared" si="71"/>
        <v>0</v>
      </c>
    </row>
    <row r="2964" spans="2:17" x14ac:dyDescent="0.3">
      <c r="B2964" s="69"/>
      <c r="K2964" s="70">
        <v>-0.60027449143180756</v>
      </c>
      <c r="M2964" s="234">
        <f t="shared" si="70"/>
        <v>0.6502744914318076</v>
      </c>
      <c r="Q2964" s="64">
        <f t="shared" si="71"/>
        <v>0</v>
      </c>
    </row>
    <row r="2965" spans="2:17" x14ac:dyDescent="0.3">
      <c r="B2965" s="69"/>
      <c r="K2965" s="70">
        <v>-0.56460780206860672</v>
      </c>
      <c r="M2965" s="234">
        <f t="shared" si="70"/>
        <v>0.61460780206860677</v>
      </c>
      <c r="Q2965" s="64">
        <f t="shared" si="71"/>
        <v>0</v>
      </c>
    </row>
    <row r="2966" spans="2:17" x14ac:dyDescent="0.3">
      <c r="B2966" s="69"/>
      <c r="K2966" s="70">
        <v>-0.52168789822815798</v>
      </c>
      <c r="M2966" s="234">
        <f t="shared" si="70"/>
        <v>0.57168789822815802</v>
      </c>
      <c r="Q2966" s="64">
        <f t="shared" si="71"/>
        <v>0</v>
      </c>
    </row>
    <row r="2967" spans="2:17" x14ac:dyDescent="0.3">
      <c r="B2967" s="69"/>
      <c r="K2967" s="70">
        <v>-0.48254567200261106</v>
      </c>
      <c r="M2967" s="234">
        <f t="shared" si="70"/>
        <v>0.53254567200261105</v>
      </c>
      <c r="Q2967" s="64">
        <f t="shared" si="71"/>
        <v>0</v>
      </c>
    </row>
    <row r="2968" spans="2:17" x14ac:dyDescent="0.3">
      <c r="B2968" s="69"/>
      <c r="K2968" s="70">
        <v>-0.4602174519324303</v>
      </c>
      <c r="M2968" s="234">
        <f t="shared" si="70"/>
        <v>0.51021745193243029</v>
      </c>
      <c r="Q2968" s="64">
        <f t="shared" si="71"/>
        <v>0</v>
      </c>
    </row>
    <row r="2969" spans="2:17" x14ac:dyDescent="0.3">
      <c r="B2969" s="69"/>
      <c r="K2969" s="70">
        <v>-0.44816463792801509</v>
      </c>
      <c r="M2969" s="234">
        <f t="shared" si="70"/>
        <v>0.49816463792801507</v>
      </c>
      <c r="Q2969" s="64">
        <f t="shared" si="71"/>
        <v>0</v>
      </c>
    </row>
    <row r="2970" spans="2:17" x14ac:dyDescent="0.3">
      <c r="B2970" s="69"/>
      <c r="K2970" s="70">
        <v>-0.46226796179037227</v>
      </c>
      <c r="M2970" s="234">
        <f t="shared" si="70"/>
        <v>0.51226796179037226</v>
      </c>
      <c r="Q2970" s="64">
        <f t="shared" si="71"/>
        <v>0</v>
      </c>
    </row>
    <row r="2971" spans="2:17" x14ac:dyDescent="0.3">
      <c r="B2971" s="69"/>
      <c r="K2971" s="70">
        <v>-0.48339033582094887</v>
      </c>
      <c r="M2971" s="234">
        <f t="shared" si="70"/>
        <v>0.53339033582094886</v>
      </c>
      <c r="Q2971" s="64">
        <f t="shared" si="71"/>
        <v>0</v>
      </c>
    </row>
    <row r="2972" spans="2:17" x14ac:dyDescent="0.3">
      <c r="B2972" s="69"/>
      <c r="K2972" s="70">
        <v>-0.52303104073911721</v>
      </c>
      <c r="M2972" s="234">
        <f t="shared" si="70"/>
        <v>0.57303104073911726</v>
      </c>
      <c r="Q2972" s="64">
        <f t="shared" si="71"/>
        <v>0</v>
      </c>
    </row>
    <row r="2973" spans="2:17" x14ac:dyDescent="0.3">
      <c r="B2973" s="69"/>
      <c r="K2973" s="70">
        <v>-0.50540886031364585</v>
      </c>
      <c r="M2973" s="234">
        <f t="shared" si="70"/>
        <v>0.55540886031364589</v>
      </c>
      <c r="Q2973" s="64">
        <f t="shared" si="71"/>
        <v>0</v>
      </c>
    </row>
    <row r="2974" spans="2:17" x14ac:dyDescent="0.3">
      <c r="B2974" s="69"/>
      <c r="K2974" s="70">
        <v>-0.53880880711988655</v>
      </c>
      <c r="M2974" s="234">
        <f t="shared" si="70"/>
        <v>0.58880880711988659</v>
      </c>
      <c r="Q2974" s="64">
        <f t="shared" si="71"/>
        <v>0</v>
      </c>
    </row>
    <row r="2975" spans="2:17" x14ac:dyDescent="0.3">
      <c r="B2975" s="69"/>
      <c r="K2975" s="70">
        <v>-0.54912607457568663</v>
      </c>
      <c r="M2975" s="234">
        <f t="shared" si="70"/>
        <v>0.59912607457568667</v>
      </c>
      <c r="Q2975" s="64">
        <f t="shared" si="71"/>
        <v>0</v>
      </c>
    </row>
    <row r="2976" spans="2:17" x14ac:dyDescent="0.3">
      <c r="B2976" s="69"/>
      <c r="K2976" s="70">
        <v>-0.52496344068668233</v>
      </c>
      <c r="M2976" s="234">
        <f t="shared" si="70"/>
        <v>0.57496344068668237</v>
      </c>
      <c r="Q2976" s="64">
        <f t="shared" si="71"/>
        <v>0</v>
      </c>
    </row>
    <row r="2977" spans="2:17" x14ac:dyDescent="0.3">
      <c r="B2977" s="69"/>
      <c r="K2977" s="70">
        <v>-0.48128218246687016</v>
      </c>
      <c r="M2977" s="234">
        <f t="shared" si="70"/>
        <v>0.5312821824668702</v>
      </c>
      <c r="Q2977" s="64">
        <f t="shared" si="71"/>
        <v>0</v>
      </c>
    </row>
    <row r="2978" spans="2:17" x14ac:dyDescent="0.3">
      <c r="B2978" s="69"/>
      <c r="K2978" s="70">
        <v>-0.43816680872192831</v>
      </c>
      <c r="M2978" s="234">
        <f t="shared" si="70"/>
        <v>0.4881668087219283</v>
      </c>
      <c r="Q2978" s="64">
        <f t="shared" si="71"/>
        <v>0</v>
      </c>
    </row>
    <row r="2979" spans="2:17" x14ac:dyDescent="0.3">
      <c r="B2979" s="69"/>
      <c r="K2979" s="70">
        <v>-0.41359229606607678</v>
      </c>
      <c r="M2979" s="234">
        <f t="shared" si="70"/>
        <v>0.46359229606607677</v>
      </c>
      <c r="Q2979" s="64">
        <f t="shared" si="71"/>
        <v>0</v>
      </c>
    </row>
    <row r="2980" spans="2:17" x14ac:dyDescent="0.3">
      <c r="B2980" s="69"/>
      <c r="K2980" s="70">
        <v>-0.44823248271761101</v>
      </c>
      <c r="M2980" s="234">
        <f t="shared" si="70"/>
        <v>0.498232482717611</v>
      </c>
      <c r="Q2980" s="64">
        <f t="shared" si="71"/>
        <v>0</v>
      </c>
    </row>
    <row r="2981" spans="2:17" x14ac:dyDescent="0.3">
      <c r="B2981" s="69"/>
      <c r="K2981" s="70">
        <v>-0.49374296159969644</v>
      </c>
      <c r="M2981" s="234">
        <f t="shared" si="70"/>
        <v>0.54374296159969648</v>
      </c>
      <c r="Q2981" s="64">
        <f t="shared" si="71"/>
        <v>0</v>
      </c>
    </row>
    <row r="2982" spans="2:17" x14ac:dyDescent="0.3">
      <c r="B2982" s="69"/>
      <c r="K2982" s="70">
        <v>-0.50083730937260285</v>
      </c>
      <c r="M2982" s="234">
        <f t="shared" si="70"/>
        <v>0.55083730937260289</v>
      </c>
      <c r="Q2982" s="64">
        <f t="shared" si="71"/>
        <v>0</v>
      </c>
    </row>
    <row r="2983" spans="2:17" x14ac:dyDescent="0.3">
      <c r="B2983" s="69"/>
      <c r="K2983" s="70">
        <v>-0.46525630662186562</v>
      </c>
      <c r="M2983" s="234">
        <f t="shared" si="70"/>
        <v>0.51525630662186561</v>
      </c>
      <c r="Q2983" s="64">
        <f t="shared" si="71"/>
        <v>0</v>
      </c>
    </row>
    <row r="2984" spans="2:17" x14ac:dyDescent="0.3">
      <c r="B2984" s="69"/>
      <c r="K2984" s="70">
        <v>-0.49422491773893207</v>
      </c>
      <c r="M2984" s="234">
        <f t="shared" si="70"/>
        <v>0.54422491773893211</v>
      </c>
      <c r="Q2984" s="64">
        <f t="shared" si="71"/>
        <v>0</v>
      </c>
    </row>
    <row r="2985" spans="2:17" x14ac:dyDescent="0.3">
      <c r="B2985" s="69"/>
      <c r="K2985" s="70">
        <v>-0.51409014860975655</v>
      </c>
      <c r="M2985" s="234">
        <f t="shared" si="70"/>
        <v>0.56409014860975659</v>
      </c>
      <c r="Q2985" s="64">
        <f t="shared" si="71"/>
        <v>0</v>
      </c>
    </row>
    <row r="2986" spans="2:17" x14ac:dyDescent="0.3">
      <c r="B2986" s="69"/>
      <c r="K2986" s="70">
        <v>-0.53749710047484245</v>
      </c>
      <c r="M2986" s="234">
        <f t="shared" si="70"/>
        <v>0.58749710047484249</v>
      </c>
      <c r="Q2986" s="64">
        <f t="shared" si="71"/>
        <v>0</v>
      </c>
    </row>
    <row r="2987" spans="2:17" x14ac:dyDescent="0.3">
      <c r="B2987" s="69"/>
      <c r="K2987" s="70">
        <v>-0.54130731749208494</v>
      </c>
      <c r="M2987" s="234">
        <f t="shared" si="70"/>
        <v>0.59130731749208498</v>
      </c>
      <c r="Q2987" s="64">
        <f t="shared" si="71"/>
        <v>0</v>
      </c>
    </row>
    <row r="2988" spans="2:17" x14ac:dyDescent="0.3">
      <c r="B2988" s="69"/>
      <c r="K2988" s="70">
        <v>-0.49309821962667189</v>
      </c>
      <c r="M2988" s="234">
        <f t="shared" si="70"/>
        <v>0.54309821962667193</v>
      </c>
      <c r="Q2988" s="64">
        <f t="shared" si="71"/>
        <v>0</v>
      </c>
    </row>
    <row r="2989" spans="2:17" x14ac:dyDescent="0.3">
      <c r="B2989" s="69"/>
      <c r="K2989" s="70">
        <v>-0.45859800176719206</v>
      </c>
      <c r="M2989" s="234">
        <f t="shared" si="70"/>
        <v>0.50859800176719205</v>
      </c>
      <c r="Q2989" s="64">
        <f t="shared" si="71"/>
        <v>0</v>
      </c>
    </row>
    <row r="2990" spans="2:17" x14ac:dyDescent="0.3">
      <c r="B2990" s="69"/>
      <c r="K2990" s="70">
        <v>-0.48218925870305368</v>
      </c>
      <c r="M2990" s="234">
        <f t="shared" si="70"/>
        <v>0.53218925870305367</v>
      </c>
      <c r="Q2990" s="64">
        <f t="shared" si="71"/>
        <v>0</v>
      </c>
    </row>
    <row r="2991" spans="2:17" x14ac:dyDescent="0.3">
      <c r="B2991" s="69"/>
      <c r="K2991" s="70">
        <v>-0.50754737456834942</v>
      </c>
      <c r="M2991" s="234">
        <f t="shared" si="70"/>
        <v>0.55754737456834946</v>
      </c>
      <c r="Q2991" s="64">
        <f t="shared" si="71"/>
        <v>0</v>
      </c>
    </row>
    <row r="2992" spans="2:17" x14ac:dyDescent="0.3">
      <c r="B2992" s="69"/>
      <c r="K2992" s="70">
        <v>-0.48101870944686542</v>
      </c>
      <c r="M2992" s="234">
        <f t="shared" si="70"/>
        <v>0.53101870944686547</v>
      </c>
      <c r="Q2992" s="64">
        <f t="shared" si="71"/>
        <v>0</v>
      </c>
    </row>
    <row r="2993" spans="2:17" x14ac:dyDescent="0.3">
      <c r="B2993" s="69"/>
      <c r="K2993" s="70">
        <v>-0.50738443338477779</v>
      </c>
      <c r="M2993" s="234">
        <f t="shared" si="70"/>
        <v>0.55738443338477783</v>
      </c>
      <c r="Q2993" s="64">
        <f t="shared" si="71"/>
        <v>0</v>
      </c>
    </row>
    <row r="2994" spans="2:17" x14ac:dyDescent="0.3">
      <c r="B2994" s="69"/>
      <c r="K2994" s="70">
        <v>-0.48897048671051169</v>
      </c>
      <c r="M2994" s="234">
        <f t="shared" si="70"/>
        <v>0.53897048671051173</v>
      </c>
      <c r="Q2994" s="64">
        <f t="shared" si="71"/>
        <v>0</v>
      </c>
    </row>
    <row r="2995" spans="2:17" x14ac:dyDescent="0.3">
      <c r="B2995" s="69"/>
      <c r="K2995" s="70">
        <v>-0.50568214037625614</v>
      </c>
      <c r="M2995" s="234">
        <f t="shared" si="70"/>
        <v>0.55568214037625618</v>
      </c>
      <c r="Q2995" s="64">
        <f t="shared" si="71"/>
        <v>0</v>
      </c>
    </row>
    <row r="2996" spans="2:17" x14ac:dyDescent="0.3">
      <c r="B2996" s="69"/>
      <c r="K2996" s="70">
        <v>-0.53936102785702922</v>
      </c>
      <c r="M2996" s="234">
        <f t="shared" si="70"/>
        <v>0.58936102785702926</v>
      </c>
      <c r="Q2996" s="64">
        <f t="shared" si="71"/>
        <v>0</v>
      </c>
    </row>
    <row r="2997" spans="2:17" x14ac:dyDescent="0.3">
      <c r="B2997" s="69"/>
      <c r="K2997" s="70">
        <v>-0.52683940425212017</v>
      </c>
      <c r="M2997" s="234">
        <f t="shared" si="70"/>
        <v>0.57683940425212021</v>
      </c>
      <c r="Q2997" s="64">
        <f t="shared" si="71"/>
        <v>0</v>
      </c>
    </row>
    <row r="2998" spans="2:17" x14ac:dyDescent="0.3">
      <c r="B2998" s="69"/>
      <c r="K2998" s="70">
        <v>-0.54530059574256029</v>
      </c>
      <c r="M2998" s="234">
        <f t="shared" si="70"/>
        <v>0.59530059574256033</v>
      </c>
      <c r="Q2998" s="64">
        <f t="shared" si="71"/>
        <v>0</v>
      </c>
    </row>
    <row r="2999" spans="2:17" x14ac:dyDescent="0.3">
      <c r="B2999" s="69"/>
      <c r="K2999" s="70">
        <v>-0.49795210339690293</v>
      </c>
      <c r="M2999" s="234">
        <f t="shared" si="70"/>
        <v>0.54795210339690292</v>
      </c>
      <c r="Q2999" s="64">
        <f t="shared" si="71"/>
        <v>0</v>
      </c>
    </row>
    <row r="3000" spans="2:17" x14ac:dyDescent="0.3">
      <c r="B3000" s="69"/>
      <c r="K3000" s="70">
        <v>-0.49451267774467922</v>
      </c>
      <c r="M3000" s="234">
        <f t="shared" si="70"/>
        <v>0.54451267774467926</v>
      </c>
      <c r="Q3000" s="64">
        <f t="shared" si="71"/>
        <v>0</v>
      </c>
    </row>
    <row r="3001" spans="2:17" x14ac:dyDescent="0.3">
      <c r="B3001" s="69"/>
      <c r="K3001" s="70">
        <v>-0.48633042069822713</v>
      </c>
      <c r="M3001" s="234">
        <f t="shared" si="70"/>
        <v>0.53633042069822712</v>
      </c>
      <c r="Q3001" s="64">
        <f t="shared" si="71"/>
        <v>0</v>
      </c>
    </row>
    <row r="3002" spans="2:17" x14ac:dyDescent="0.3">
      <c r="B3002" s="69"/>
      <c r="K3002" s="70">
        <v>-0.49366067755423465</v>
      </c>
      <c r="M3002" s="234">
        <f t="shared" si="70"/>
        <v>0.54366067755423464</v>
      </c>
      <c r="Q3002" s="64">
        <f t="shared" si="71"/>
        <v>0</v>
      </c>
    </row>
    <row r="3003" spans="2:17" x14ac:dyDescent="0.3">
      <c r="B3003" s="69"/>
      <c r="K3003" s="70">
        <v>-0.51141029107503422</v>
      </c>
      <c r="M3003" s="234">
        <f t="shared" si="70"/>
        <v>0.56141029107503426</v>
      </c>
      <c r="Q3003" s="64">
        <f t="shared" si="71"/>
        <v>0</v>
      </c>
    </row>
    <row r="3004" spans="2:17" x14ac:dyDescent="0.3">
      <c r="B3004" s="69"/>
      <c r="K3004" s="70">
        <v>-0.50150794731156134</v>
      </c>
      <c r="M3004" s="234">
        <f t="shared" si="70"/>
        <v>0.55150794731156139</v>
      </c>
      <c r="Q3004" s="64">
        <f t="shared" si="71"/>
        <v>0</v>
      </c>
    </row>
    <row r="3005" spans="2:17" x14ac:dyDescent="0.3">
      <c r="B3005" s="69"/>
      <c r="K3005" s="70">
        <v>-0.49242226257889443</v>
      </c>
      <c r="M3005" s="234">
        <f t="shared" si="70"/>
        <v>0.54242226257889448</v>
      </c>
      <c r="Q3005" s="64">
        <f t="shared" si="71"/>
        <v>0</v>
      </c>
    </row>
    <row r="3006" spans="2:17" x14ac:dyDescent="0.3">
      <c r="B3006" s="69"/>
      <c r="K3006" s="70">
        <v>-0.50251809094952893</v>
      </c>
      <c r="M3006" s="234">
        <f t="shared" si="70"/>
        <v>0.55251809094952897</v>
      </c>
      <c r="Q3006" s="64">
        <f t="shared" si="71"/>
        <v>0</v>
      </c>
    </row>
    <row r="3007" spans="2:17" x14ac:dyDescent="0.3">
      <c r="B3007" s="69"/>
      <c r="K3007" s="70">
        <v>-0.54097162545263155</v>
      </c>
      <c r="M3007" s="234">
        <f t="shared" si="70"/>
        <v>0.5909716254526316</v>
      </c>
      <c r="Q3007" s="64">
        <f t="shared" si="71"/>
        <v>0</v>
      </c>
    </row>
    <row r="3008" spans="2:17" x14ac:dyDescent="0.3">
      <c r="B3008" s="69"/>
      <c r="K3008" s="70">
        <v>-0.58166057264408566</v>
      </c>
      <c r="M3008" s="234">
        <f t="shared" si="70"/>
        <v>0.6316605726440857</v>
      </c>
      <c r="Q3008" s="64">
        <f t="shared" si="71"/>
        <v>0</v>
      </c>
    </row>
    <row r="3009" spans="2:17" x14ac:dyDescent="0.3">
      <c r="B3009" s="69"/>
      <c r="K3009" s="70">
        <v>-0.56731809359135132</v>
      </c>
      <c r="M3009" s="234">
        <f t="shared" si="70"/>
        <v>0.61731809359135137</v>
      </c>
      <c r="Q3009" s="64">
        <f t="shared" si="71"/>
        <v>0</v>
      </c>
    </row>
    <row r="3010" spans="2:17" x14ac:dyDescent="0.3">
      <c r="B3010" s="69"/>
      <c r="K3010" s="70">
        <v>-0.55323825502242874</v>
      </c>
      <c r="M3010" s="234">
        <f t="shared" si="70"/>
        <v>0.60323825502242878</v>
      </c>
      <c r="Q3010" s="64">
        <f t="shared" si="71"/>
        <v>0</v>
      </c>
    </row>
    <row r="3011" spans="2:17" x14ac:dyDescent="0.3">
      <c r="B3011" s="69"/>
      <c r="K3011" s="70">
        <v>-0.58724246669246327</v>
      </c>
      <c r="M3011" s="234">
        <f t="shared" si="70"/>
        <v>0.63724246669246332</v>
      </c>
      <c r="Q3011" s="64">
        <f t="shared" si="71"/>
        <v>0</v>
      </c>
    </row>
    <row r="3012" spans="2:17" x14ac:dyDescent="0.3">
      <c r="B3012" s="69"/>
      <c r="K3012" s="70">
        <v>-0.56464014457159795</v>
      </c>
      <c r="M3012" s="234">
        <f t="shared" si="70"/>
        <v>0.61464014457159799</v>
      </c>
      <c r="Q3012" s="64">
        <f t="shared" si="71"/>
        <v>0</v>
      </c>
    </row>
    <row r="3013" spans="2:17" x14ac:dyDescent="0.3">
      <c r="B3013" s="69"/>
      <c r="K3013" s="70">
        <v>-0.55832047685838537</v>
      </c>
      <c r="M3013" s="234">
        <f t="shared" si="70"/>
        <v>0.60832047685838542</v>
      </c>
      <c r="Q3013" s="64">
        <f t="shared" si="71"/>
        <v>0</v>
      </c>
    </row>
    <row r="3014" spans="2:17" x14ac:dyDescent="0.3">
      <c r="B3014" s="69"/>
      <c r="K3014" s="70">
        <v>-0.51513400478923677</v>
      </c>
      <c r="M3014" s="234">
        <f t="shared" si="70"/>
        <v>0.56513400478923681</v>
      </c>
      <c r="Q3014" s="64">
        <f t="shared" si="71"/>
        <v>0</v>
      </c>
    </row>
    <row r="3015" spans="2:17" x14ac:dyDescent="0.3">
      <c r="B3015" s="69"/>
      <c r="K3015" s="70">
        <v>-0.49179431542248009</v>
      </c>
      <c r="M3015" s="234">
        <f t="shared" si="70"/>
        <v>0.54179431542248013</v>
      </c>
      <c r="Q3015" s="64">
        <f t="shared" si="71"/>
        <v>0</v>
      </c>
    </row>
    <row r="3016" spans="2:17" x14ac:dyDescent="0.3">
      <c r="B3016" s="69"/>
      <c r="K3016" s="70">
        <v>-0.50552756306232782</v>
      </c>
      <c r="M3016" s="234">
        <f t="shared" si="70"/>
        <v>0.55552756306232787</v>
      </c>
      <c r="Q3016" s="64">
        <f t="shared" si="71"/>
        <v>0</v>
      </c>
    </row>
    <row r="3017" spans="2:17" x14ac:dyDescent="0.3">
      <c r="B3017" s="69"/>
      <c r="K3017" s="70">
        <v>-0.45590720373970917</v>
      </c>
      <c r="M3017" s="234">
        <f t="shared" si="70"/>
        <v>0.50590720373970921</v>
      </c>
      <c r="Q3017" s="64">
        <f t="shared" si="71"/>
        <v>0</v>
      </c>
    </row>
    <row r="3018" spans="2:17" x14ac:dyDescent="0.3">
      <c r="B3018" s="69"/>
      <c r="K3018" s="70">
        <v>-0.43029232082594043</v>
      </c>
      <c r="M3018" s="234">
        <f t="shared" si="70"/>
        <v>0.48029232082594042</v>
      </c>
      <c r="Q3018" s="64">
        <f t="shared" si="71"/>
        <v>0</v>
      </c>
    </row>
    <row r="3019" spans="2:17" x14ac:dyDescent="0.3">
      <c r="B3019" s="69"/>
      <c r="K3019" s="70">
        <v>-0.4422648563410283</v>
      </c>
      <c r="M3019" s="234">
        <f t="shared" si="70"/>
        <v>0.49226485634102829</v>
      </c>
      <c r="Q3019" s="64">
        <f t="shared" si="71"/>
        <v>0</v>
      </c>
    </row>
    <row r="3020" spans="2:17" x14ac:dyDescent="0.3">
      <c r="B3020" s="69"/>
      <c r="K3020" s="70">
        <v>-0.44291887777955213</v>
      </c>
      <c r="M3020" s="234">
        <f t="shared" si="70"/>
        <v>0.49291887777955212</v>
      </c>
      <c r="Q3020" s="64">
        <f t="shared" si="71"/>
        <v>0</v>
      </c>
    </row>
    <row r="3021" spans="2:17" x14ac:dyDescent="0.3">
      <c r="B3021" s="69"/>
      <c r="K3021" s="70">
        <v>-0.47275576492539684</v>
      </c>
      <c r="M3021" s="234">
        <f t="shared" si="70"/>
        <v>0.52275576492539688</v>
      </c>
      <c r="Q3021" s="64">
        <f t="shared" si="71"/>
        <v>0</v>
      </c>
    </row>
    <row r="3022" spans="2:17" x14ac:dyDescent="0.3">
      <c r="B3022" s="69"/>
      <c r="K3022" s="70">
        <v>-0.47157340113432084</v>
      </c>
      <c r="M3022" s="234">
        <f t="shared" si="70"/>
        <v>0.52157340113432082</v>
      </c>
      <c r="Q3022" s="64">
        <f t="shared" si="71"/>
        <v>0</v>
      </c>
    </row>
    <row r="3023" spans="2:17" x14ac:dyDescent="0.3">
      <c r="B3023" s="69"/>
      <c r="K3023" s="70">
        <v>-0.45972436301290287</v>
      </c>
      <c r="M3023" s="234">
        <f t="shared" ref="M3023:M3086" si="72">-K3023+0.05</f>
        <v>0.50972436301290291</v>
      </c>
      <c r="Q3023" s="64">
        <f t="shared" ref="Q3023:Q3086" si="73">G3023*100</f>
        <v>0</v>
      </c>
    </row>
    <row r="3024" spans="2:17" x14ac:dyDescent="0.3">
      <c r="B3024" s="69"/>
      <c r="K3024" s="70">
        <v>-0.44039297971499908</v>
      </c>
      <c r="M3024" s="234">
        <f t="shared" si="72"/>
        <v>0.49039297971499907</v>
      </c>
      <c r="Q3024" s="64">
        <f t="shared" si="73"/>
        <v>0</v>
      </c>
    </row>
    <row r="3025" spans="2:17" x14ac:dyDescent="0.3">
      <c r="B3025" s="69"/>
      <c r="K3025" s="70">
        <v>-0.41350194053639799</v>
      </c>
      <c r="M3025" s="234">
        <f t="shared" si="72"/>
        <v>0.46350194053639798</v>
      </c>
      <c r="Q3025" s="64">
        <f t="shared" si="73"/>
        <v>0</v>
      </c>
    </row>
    <row r="3026" spans="2:17" x14ac:dyDescent="0.3">
      <c r="B3026" s="69"/>
      <c r="K3026" s="70">
        <v>-0.3773841380840115</v>
      </c>
      <c r="M3026" s="234">
        <f t="shared" si="72"/>
        <v>0.42738413808401149</v>
      </c>
      <c r="Q3026" s="64">
        <f t="shared" si="73"/>
        <v>0</v>
      </c>
    </row>
    <row r="3027" spans="2:17" x14ac:dyDescent="0.3">
      <c r="B3027" s="69"/>
      <c r="K3027" s="70">
        <v>-0.37407177044726897</v>
      </c>
      <c r="M3027" s="234">
        <f t="shared" si="72"/>
        <v>0.42407177044726896</v>
      </c>
      <c r="Q3027" s="64">
        <f t="shared" si="73"/>
        <v>0</v>
      </c>
    </row>
    <row r="3028" spans="2:17" x14ac:dyDescent="0.3">
      <c r="B3028" s="69"/>
      <c r="K3028" s="70">
        <v>-0.3583817531042317</v>
      </c>
      <c r="M3028" s="234">
        <f t="shared" si="72"/>
        <v>0.40838175310423169</v>
      </c>
      <c r="Q3028" s="64">
        <f t="shared" si="73"/>
        <v>0</v>
      </c>
    </row>
    <row r="3029" spans="2:17" x14ac:dyDescent="0.3">
      <c r="B3029" s="69"/>
      <c r="K3029" s="70">
        <v>-0.32977687288778873</v>
      </c>
      <c r="M3029" s="234">
        <f t="shared" si="72"/>
        <v>0.37977687288778872</v>
      </c>
      <c r="Q3029" s="64">
        <f t="shared" si="73"/>
        <v>0</v>
      </c>
    </row>
    <row r="3030" spans="2:17" x14ac:dyDescent="0.3">
      <c r="B3030" s="69"/>
      <c r="K3030" s="70">
        <v>-0.35285672359703729</v>
      </c>
      <c r="M3030" s="234">
        <f t="shared" si="72"/>
        <v>0.40285672359703728</v>
      </c>
      <c r="Q3030" s="64">
        <f t="shared" si="73"/>
        <v>0</v>
      </c>
    </row>
    <row r="3031" spans="2:17" x14ac:dyDescent="0.3">
      <c r="B3031" s="69"/>
      <c r="K3031" s="70">
        <v>-0.40029934346859358</v>
      </c>
      <c r="M3031" s="234">
        <f t="shared" si="72"/>
        <v>0.45029934346859357</v>
      </c>
      <c r="Q3031" s="64">
        <f t="shared" si="73"/>
        <v>0</v>
      </c>
    </row>
    <row r="3032" spans="2:17" x14ac:dyDescent="0.3">
      <c r="B3032" s="69"/>
      <c r="K3032" s="70">
        <v>-0.40511207635957758</v>
      </c>
      <c r="M3032" s="234">
        <f t="shared" si="72"/>
        <v>0.45511207635957757</v>
      </c>
      <c r="Q3032" s="64">
        <f t="shared" si="73"/>
        <v>0</v>
      </c>
    </row>
    <row r="3033" spans="2:17" x14ac:dyDescent="0.3">
      <c r="B3033" s="69"/>
      <c r="K3033" s="70">
        <v>-0.39984347880883547</v>
      </c>
      <c r="M3033" s="234">
        <f t="shared" si="72"/>
        <v>0.44984347880883546</v>
      </c>
      <c r="Q3033" s="64">
        <f t="shared" si="73"/>
        <v>0</v>
      </c>
    </row>
    <row r="3034" spans="2:17" x14ac:dyDescent="0.3">
      <c r="B3034" s="69"/>
      <c r="K3034" s="70">
        <v>-0.44597900670959845</v>
      </c>
      <c r="M3034" s="234">
        <f t="shared" si="72"/>
        <v>0.49597900670959844</v>
      </c>
      <c r="Q3034" s="64">
        <f t="shared" si="73"/>
        <v>0</v>
      </c>
    </row>
    <row r="3035" spans="2:17" x14ac:dyDescent="0.3">
      <c r="B3035" s="69"/>
      <c r="K3035" s="70">
        <v>-0.48607974936516557</v>
      </c>
      <c r="M3035" s="234">
        <f t="shared" si="72"/>
        <v>0.53607974936516556</v>
      </c>
      <c r="Q3035" s="64">
        <f t="shared" si="73"/>
        <v>0</v>
      </c>
    </row>
    <row r="3036" spans="2:17" x14ac:dyDescent="0.3">
      <c r="B3036" s="69"/>
      <c r="K3036" s="70">
        <v>-0.49451880236869022</v>
      </c>
      <c r="M3036" s="234">
        <f t="shared" si="72"/>
        <v>0.54451880236869021</v>
      </c>
      <c r="Q3036" s="64">
        <f t="shared" si="73"/>
        <v>0</v>
      </c>
    </row>
    <row r="3037" spans="2:17" x14ac:dyDescent="0.3">
      <c r="B3037" s="69"/>
      <c r="K3037" s="70">
        <v>-0.46423534334209621</v>
      </c>
      <c r="M3037" s="234">
        <f t="shared" si="72"/>
        <v>0.5142353433420962</v>
      </c>
      <c r="Q3037" s="64">
        <f t="shared" si="73"/>
        <v>0</v>
      </c>
    </row>
    <row r="3038" spans="2:17" x14ac:dyDescent="0.3">
      <c r="B3038" s="69"/>
      <c r="K3038" s="70">
        <v>-0.48335470003112202</v>
      </c>
      <c r="M3038" s="234">
        <f t="shared" si="72"/>
        <v>0.53335470003112206</v>
      </c>
      <c r="Q3038" s="64">
        <f t="shared" si="73"/>
        <v>0</v>
      </c>
    </row>
    <row r="3039" spans="2:17" x14ac:dyDescent="0.3">
      <c r="B3039" s="69"/>
      <c r="K3039" s="70">
        <v>-0.47584008871699601</v>
      </c>
      <c r="M3039" s="234">
        <f t="shared" si="72"/>
        <v>0.52584008871699606</v>
      </c>
      <c r="Q3039" s="64">
        <f t="shared" si="73"/>
        <v>0</v>
      </c>
    </row>
    <row r="3040" spans="2:17" x14ac:dyDescent="0.3">
      <c r="B3040" s="69"/>
      <c r="K3040" s="70">
        <v>-0.51832681882046794</v>
      </c>
      <c r="M3040" s="234">
        <f t="shared" si="72"/>
        <v>0.56832681882046798</v>
      </c>
      <c r="Q3040" s="64">
        <f t="shared" si="73"/>
        <v>0</v>
      </c>
    </row>
    <row r="3041" spans="2:17" x14ac:dyDescent="0.3">
      <c r="B3041" s="69"/>
      <c r="K3041" s="70">
        <v>-0.47520831545207731</v>
      </c>
      <c r="M3041" s="234">
        <f t="shared" si="72"/>
        <v>0.52520831545207736</v>
      </c>
      <c r="Q3041" s="64">
        <f t="shared" si="73"/>
        <v>0</v>
      </c>
    </row>
    <row r="3042" spans="2:17" x14ac:dyDescent="0.3">
      <c r="B3042" s="69"/>
      <c r="K3042" s="70">
        <v>-0.46830812159417806</v>
      </c>
      <c r="M3042" s="234">
        <f t="shared" si="72"/>
        <v>0.51830812159417805</v>
      </c>
      <c r="Q3042" s="64">
        <f t="shared" si="73"/>
        <v>0</v>
      </c>
    </row>
    <row r="3043" spans="2:17" x14ac:dyDescent="0.3">
      <c r="B3043" s="69"/>
      <c r="K3043" s="70">
        <v>-0.44024752062660905</v>
      </c>
      <c r="M3043" s="234">
        <f t="shared" si="72"/>
        <v>0.49024752062660903</v>
      </c>
      <c r="Q3043" s="64">
        <f t="shared" si="73"/>
        <v>0</v>
      </c>
    </row>
    <row r="3044" spans="2:17" x14ac:dyDescent="0.3">
      <c r="B3044" s="69"/>
      <c r="K3044" s="70">
        <v>-0.43439694459409883</v>
      </c>
      <c r="M3044" s="234">
        <f t="shared" si="72"/>
        <v>0.48439694459409882</v>
      </c>
      <c r="Q3044" s="64">
        <f t="shared" si="73"/>
        <v>0</v>
      </c>
    </row>
    <row r="3045" spans="2:17" x14ac:dyDescent="0.3">
      <c r="B3045" s="69"/>
      <c r="K3045" s="70">
        <v>-0.41614152401126248</v>
      </c>
      <c r="M3045" s="234">
        <f t="shared" si="72"/>
        <v>0.46614152401126246</v>
      </c>
      <c r="Q3045" s="64">
        <f t="shared" si="73"/>
        <v>0</v>
      </c>
    </row>
    <row r="3046" spans="2:17" x14ac:dyDescent="0.3">
      <c r="B3046" s="69"/>
      <c r="K3046" s="70">
        <v>-0.46098133170643091</v>
      </c>
      <c r="M3046" s="234">
        <f t="shared" si="72"/>
        <v>0.5109813317064309</v>
      </c>
      <c r="Q3046" s="64">
        <f t="shared" si="73"/>
        <v>0</v>
      </c>
    </row>
    <row r="3047" spans="2:17" x14ac:dyDescent="0.3">
      <c r="B3047" s="69"/>
      <c r="K3047" s="70">
        <v>-0.41778063139763705</v>
      </c>
      <c r="M3047" s="234">
        <f t="shared" si="72"/>
        <v>0.46778063139763704</v>
      </c>
      <c r="Q3047" s="64">
        <f t="shared" si="73"/>
        <v>0</v>
      </c>
    </row>
    <row r="3048" spans="2:17" x14ac:dyDescent="0.3">
      <c r="B3048" s="69"/>
      <c r="K3048" s="70">
        <v>-0.38137677654185342</v>
      </c>
      <c r="M3048" s="234">
        <f t="shared" si="72"/>
        <v>0.43137677654185341</v>
      </c>
      <c r="Q3048" s="64">
        <f t="shared" si="73"/>
        <v>0</v>
      </c>
    </row>
    <row r="3049" spans="2:17" x14ac:dyDescent="0.3">
      <c r="B3049" s="69"/>
      <c r="K3049" s="70">
        <v>-0.34740687470268911</v>
      </c>
      <c r="M3049" s="234">
        <f t="shared" si="72"/>
        <v>0.39740687470268909</v>
      </c>
      <c r="Q3049" s="64">
        <f t="shared" si="73"/>
        <v>0</v>
      </c>
    </row>
    <row r="3050" spans="2:17" x14ac:dyDescent="0.3">
      <c r="B3050" s="69"/>
      <c r="K3050" s="70">
        <v>-0.36630599344114401</v>
      </c>
      <c r="M3050" s="234">
        <f t="shared" si="72"/>
        <v>0.416305993441144</v>
      </c>
      <c r="Q3050" s="64">
        <f t="shared" si="73"/>
        <v>0</v>
      </c>
    </row>
    <row r="3051" spans="2:17" x14ac:dyDescent="0.3">
      <c r="B3051" s="69"/>
      <c r="K3051" s="70">
        <v>-0.41598833563993226</v>
      </c>
      <c r="M3051" s="234">
        <f t="shared" si="72"/>
        <v>0.46598833563993225</v>
      </c>
      <c r="Q3051" s="64">
        <f t="shared" si="73"/>
        <v>0</v>
      </c>
    </row>
    <row r="3052" spans="2:17" x14ac:dyDescent="0.3">
      <c r="B3052" s="69"/>
      <c r="K3052" s="70">
        <v>-0.39066262730937334</v>
      </c>
      <c r="M3052" s="234">
        <f t="shared" si="72"/>
        <v>0.44066262730937333</v>
      </c>
      <c r="Q3052" s="64">
        <f t="shared" si="73"/>
        <v>0</v>
      </c>
    </row>
    <row r="3053" spans="2:17" x14ac:dyDescent="0.3">
      <c r="B3053" s="69"/>
      <c r="K3053" s="70">
        <v>-0.36250141903660854</v>
      </c>
      <c r="M3053" s="234">
        <f t="shared" si="72"/>
        <v>0.41250141903660853</v>
      </c>
      <c r="Q3053" s="64">
        <f t="shared" si="73"/>
        <v>0</v>
      </c>
    </row>
    <row r="3054" spans="2:17" x14ac:dyDescent="0.3">
      <c r="B3054" s="69"/>
      <c r="K3054" s="70">
        <v>-0.36657682809856562</v>
      </c>
      <c r="M3054" s="234">
        <f t="shared" si="72"/>
        <v>0.41657682809856561</v>
      </c>
      <c r="Q3054" s="64">
        <f t="shared" si="73"/>
        <v>0</v>
      </c>
    </row>
    <row r="3055" spans="2:17" x14ac:dyDescent="0.3">
      <c r="B3055" s="69"/>
      <c r="K3055" s="70">
        <v>-0.40737727787845618</v>
      </c>
      <c r="M3055" s="234">
        <f t="shared" si="72"/>
        <v>0.45737727787845617</v>
      </c>
      <c r="Q3055" s="64">
        <f t="shared" si="73"/>
        <v>0</v>
      </c>
    </row>
    <row r="3056" spans="2:17" x14ac:dyDescent="0.3">
      <c r="B3056" s="69"/>
      <c r="K3056" s="70">
        <v>-0.38941366268827282</v>
      </c>
      <c r="M3056" s="234">
        <f t="shared" si="72"/>
        <v>0.43941366268827281</v>
      </c>
      <c r="Q3056" s="64">
        <f t="shared" si="73"/>
        <v>0</v>
      </c>
    </row>
    <row r="3057" spans="2:17" x14ac:dyDescent="0.3">
      <c r="B3057" s="69"/>
      <c r="K3057" s="70">
        <v>-0.35655466373373151</v>
      </c>
      <c r="M3057" s="234">
        <f t="shared" si="72"/>
        <v>0.4065546637337315</v>
      </c>
      <c r="Q3057" s="64">
        <f t="shared" si="73"/>
        <v>0</v>
      </c>
    </row>
    <row r="3058" spans="2:17" x14ac:dyDescent="0.3">
      <c r="B3058" s="69"/>
      <c r="K3058" s="70">
        <v>-0.39932317626626218</v>
      </c>
      <c r="M3058" s="234">
        <f t="shared" si="72"/>
        <v>0.44932317626626217</v>
      </c>
      <c r="Q3058" s="64">
        <f t="shared" si="73"/>
        <v>0</v>
      </c>
    </row>
    <row r="3059" spans="2:17" x14ac:dyDescent="0.3">
      <c r="B3059" s="69"/>
      <c r="K3059" s="70">
        <v>-0.35317059801140799</v>
      </c>
      <c r="M3059" s="234">
        <f t="shared" si="72"/>
        <v>0.40317059801140798</v>
      </c>
      <c r="Q3059" s="64">
        <f t="shared" si="73"/>
        <v>0</v>
      </c>
    </row>
    <row r="3060" spans="2:17" x14ac:dyDescent="0.3">
      <c r="B3060" s="69"/>
      <c r="K3060" s="70">
        <v>-0.33633889449899079</v>
      </c>
      <c r="M3060" s="234">
        <f t="shared" si="72"/>
        <v>0.38633889449899078</v>
      </c>
      <c r="Q3060" s="64">
        <f t="shared" si="73"/>
        <v>0</v>
      </c>
    </row>
    <row r="3061" spans="2:17" x14ac:dyDescent="0.3">
      <c r="B3061" s="69"/>
      <c r="K3061" s="70">
        <v>-0.30611133117926603</v>
      </c>
      <c r="M3061" s="234">
        <f t="shared" si="72"/>
        <v>0.35611133117926602</v>
      </c>
      <c r="Q3061" s="64">
        <f t="shared" si="73"/>
        <v>0</v>
      </c>
    </row>
    <row r="3062" spans="2:17" x14ac:dyDescent="0.3">
      <c r="B3062" s="69"/>
      <c r="K3062" s="70">
        <v>-0.33533712013360706</v>
      </c>
      <c r="M3062" s="234">
        <f t="shared" si="72"/>
        <v>0.38533712013360705</v>
      </c>
      <c r="Q3062" s="64">
        <f t="shared" si="73"/>
        <v>0</v>
      </c>
    </row>
    <row r="3063" spans="2:17" x14ac:dyDescent="0.3">
      <c r="B3063" s="69"/>
      <c r="K3063" s="70">
        <v>-0.28785625204169463</v>
      </c>
      <c r="M3063" s="234">
        <f t="shared" si="72"/>
        <v>0.33785625204169462</v>
      </c>
      <c r="Q3063" s="64">
        <f t="shared" si="73"/>
        <v>0</v>
      </c>
    </row>
    <row r="3064" spans="2:17" x14ac:dyDescent="0.3">
      <c r="B3064" s="69"/>
      <c r="K3064" s="70">
        <v>-0.31644917296587294</v>
      </c>
      <c r="M3064" s="234">
        <f t="shared" si="72"/>
        <v>0.36644917296587293</v>
      </c>
      <c r="Q3064" s="64">
        <f t="shared" si="73"/>
        <v>0</v>
      </c>
    </row>
    <row r="3065" spans="2:17" x14ac:dyDescent="0.3">
      <c r="B3065" s="69"/>
      <c r="K3065" s="70">
        <v>-0.36313440648565465</v>
      </c>
      <c r="M3065" s="234">
        <f t="shared" si="72"/>
        <v>0.41313440648565464</v>
      </c>
      <c r="Q3065" s="64">
        <f t="shared" si="73"/>
        <v>0</v>
      </c>
    </row>
    <row r="3066" spans="2:17" x14ac:dyDescent="0.3">
      <c r="B3066" s="69"/>
      <c r="K3066" s="70">
        <v>-0.38193126370954794</v>
      </c>
      <c r="M3066" s="234">
        <f t="shared" si="72"/>
        <v>0.43193126370954793</v>
      </c>
      <c r="Q3066" s="64">
        <f t="shared" si="73"/>
        <v>0</v>
      </c>
    </row>
    <row r="3067" spans="2:17" x14ac:dyDescent="0.3">
      <c r="B3067" s="69"/>
      <c r="K3067" s="70">
        <v>-0.36937764302661347</v>
      </c>
      <c r="M3067" s="234">
        <f t="shared" si="72"/>
        <v>0.41937764302661346</v>
      </c>
      <c r="Q3067" s="64">
        <f t="shared" si="73"/>
        <v>0</v>
      </c>
    </row>
    <row r="3068" spans="2:17" x14ac:dyDescent="0.3">
      <c r="B3068" s="69"/>
      <c r="K3068" s="70">
        <v>-0.35286066998592525</v>
      </c>
      <c r="M3068" s="234">
        <f t="shared" si="72"/>
        <v>0.40286066998592523</v>
      </c>
      <c r="Q3068" s="64">
        <f t="shared" si="73"/>
        <v>0</v>
      </c>
    </row>
    <row r="3069" spans="2:17" x14ac:dyDescent="0.3">
      <c r="B3069" s="69"/>
      <c r="K3069" s="70">
        <v>-0.38779288884236512</v>
      </c>
      <c r="M3069" s="234">
        <f t="shared" si="72"/>
        <v>0.43779288884236511</v>
      </c>
      <c r="Q3069" s="64">
        <f t="shared" si="73"/>
        <v>0</v>
      </c>
    </row>
    <row r="3070" spans="2:17" x14ac:dyDescent="0.3">
      <c r="B3070" s="69"/>
      <c r="K3070" s="70">
        <v>-0.3854416678439781</v>
      </c>
      <c r="M3070" s="234">
        <f t="shared" si="72"/>
        <v>0.43544166784397809</v>
      </c>
      <c r="Q3070" s="64">
        <f t="shared" si="73"/>
        <v>0</v>
      </c>
    </row>
    <row r="3071" spans="2:17" x14ac:dyDescent="0.3">
      <c r="B3071" s="69"/>
      <c r="K3071" s="70">
        <v>-0.34793156357378863</v>
      </c>
      <c r="M3071" s="234">
        <f t="shared" si="72"/>
        <v>0.39793156357378862</v>
      </c>
      <c r="Q3071" s="64">
        <f t="shared" si="73"/>
        <v>0</v>
      </c>
    </row>
    <row r="3072" spans="2:17" x14ac:dyDescent="0.3">
      <c r="B3072" s="69"/>
      <c r="K3072" s="70">
        <v>-0.35997219995935248</v>
      </c>
      <c r="M3072" s="234">
        <f t="shared" si="72"/>
        <v>0.40997219995935247</v>
      </c>
      <c r="Q3072" s="64">
        <f t="shared" si="73"/>
        <v>0</v>
      </c>
    </row>
    <row r="3073" spans="2:17" x14ac:dyDescent="0.3">
      <c r="B3073" s="69"/>
      <c r="K3073" s="70">
        <v>-0.35171853489821403</v>
      </c>
      <c r="M3073" s="234">
        <f t="shared" si="72"/>
        <v>0.40171853489821402</v>
      </c>
      <c r="Q3073" s="64">
        <f t="shared" si="73"/>
        <v>0</v>
      </c>
    </row>
    <row r="3074" spans="2:17" x14ac:dyDescent="0.3">
      <c r="B3074" s="69"/>
      <c r="K3074" s="70">
        <v>-0.38368856217969288</v>
      </c>
      <c r="M3074" s="234">
        <f t="shared" si="72"/>
        <v>0.43368856217969287</v>
      </c>
      <c r="Q3074" s="64">
        <f t="shared" si="73"/>
        <v>0</v>
      </c>
    </row>
    <row r="3075" spans="2:17" x14ac:dyDescent="0.3">
      <c r="B3075" s="69"/>
      <c r="K3075" s="70">
        <v>-0.40357501068503349</v>
      </c>
      <c r="M3075" s="234">
        <f t="shared" si="72"/>
        <v>0.45357501068503348</v>
      </c>
      <c r="Q3075" s="64">
        <f t="shared" si="73"/>
        <v>0</v>
      </c>
    </row>
    <row r="3076" spans="2:17" x14ac:dyDescent="0.3">
      <c r="B3076" s="69"/>
      <c r="K3076" s="70">
        <v>-0.36526815413538921</v>
      </c>
      <c r="M3076" s="234">
        <f t="shared" si="72"/>
        <v>0.4152681541353892</v>
      </c>
      <c r="Q3076" s="64">
        <f t="shared" si="73"/>
        <v>0</v>
      </c>
    </row>
    <row r="3077" spans="2:17" x14ac:dyDescent="0.3">
      <c r="B3077" s="69"/>
      <c r="K3077" s="70">
        <v>-0.35683083543203609</v>
      </c>
      <c r="M3077" s="234">
        <f t="shared" si="72"/>
        <v>0.40683083543203608</v>
      </c>
      <c r="Q3077" s="64">
        <f t="shared" si="73"/>
        <v>0</v>
      </c>
    </row>
    <row r="3078" spans="2:17" x14ac:dyDescent="0.3">
      <c r="B3078" s="69"/>
      <c r="K3078" s="70">
        <v>-0.38635465823510839</v>
      </c>
      <c r="M3078" s="234">
        <f t="shared" si="72"/>
        <v>0.43635465823510838</v>
      </c>
      <c r="Q3078" s="64">
        <f t="shared" si="73"/>
        <v>0</v>
      </c>
    </row>
    <row r="3079" spans="2:17" x14ac:dyDescent="0.3">
      <c r="B3079" s="69"/>
      <c r="K3079" s="70">
        <v>-0.35503396939192017</v>
      </c>
      <c r="M3079" s="234">
        <f t="shared" si="72"/>
        <v>0.40503396939192016</v>
      </c>
      <c r="Q3079" s="64">
        <f t="shared" si="73"/>
        <v>0</v>
      </c>
    </row>
    <row r="3080" spans="2:17" x14ac:dyDescent="0.3">
      <c r="B3080" s="69"/>
      <c r="K3080" s="70">
        <v>-0.36981508300570781</v>
      </c>
      <c r="M3080" s="234">
        <f t="shared" si="72"/>
        <v>0.4198150830057078</v>
      </c>
      <c r="Q3080" s="64">
        <f t="shared" si="73"/>
        <v>0</v>
      </c>
    </row>
    <row r="3081" spans="2:17" x14ac:dyDescent="0.3">
      <c r="B3081" s="69"/>
      <c r="K3081" s="70">
        <v>-0.32044908240479497</v>
      </c>
      <c r="M3081" s="234">
        <f t="shared" si="72"/>
        <v>0.37044908240479496</v>
      </c>
      <c r="Q3081" s="64">
        <f t="shared" si="73"/>
        <v>0</v>
      </c>
    </row>
    <row r="3082" spans="2:17" x14ac:dyDescent="0.3">
      <c r="B3082" s="69"/>
      <c r="K3082" s="70">
        <v>-0.36669617237591884</v>
      </c>
      <c r="M3082" s="234">
        <f t="shared" si="72"/>
        <v>0.41669617237591883</v>
      </c>
      <c r="Q3082" s="64">
        <f t="shared" si="73"/>
        <v>0</v>
      </c>
    </row>
    <row r="3083" spans="2:17" x14ac:dyDescent="0.3">
      <c r="B3083" s="69"/>
      <c r="K3083" s="70">
        <v>-0.35045954363802734</v>
      </c>
      <c r="M3083" s="234">
        <f t="shared" si="72"/>
        <v>0.40045954363802733</v>
      </c>
      <c r="Q3083" s="64">
        <f t="shared" si="73"/>
        <v>0</v>
      </c>
    </row>
    <row r="3084" spans="2:17" x14ac:dyDescent="0.3">
      <c r="B3084" s="69"/>
      <c r="K3084" s="70">
        <v>-0.34410467007407719</v>
      </c>
      <c r="M3084" s="234">
        <f t="shared" si="72"/>
        <v>0.39410467007407718</v>
      </c>
      <c r="Q3084" s="64">
        <f t="shared" si="73"/>
        <v>0</v>
      </c>
    </row>
    <row r="3085" spans="2:17" x14ac:dyDescent="0.3">
      <c r="B3085" s="69"/>
      <c r="K3085" s="70">
        <v>-0.29616791470455972</v>
      </c>
      <c r="M3085" s="234">
        <f t="shared" si="72"/>
        <v>0.34616791470455971</v>
      </c>
      <c r="Q3085" s="64">
        <f t="shared" si="73"/>
        <v>0</v>
      </c>
    </row>
    <row r="3086" spans="2:17" x14ac:dyDescent="0.3">
      <c r="B3086" s="69"/>
      <c r="K3086" s="70">
        <v>-0.31298900510288269</v>
      </c>
      <c r="M3086" s="234">
        <f t="shared" si="72"/>
        <v>0.36298900510288268</v>
      </c>
      <c r="Q3086" s="64">
        <f t="shared" si="73"/>
        <v>0</v>
      </c>
    </row>
    <row r="3087" spans="2:17" x14ac:dyDescent="0.3">
      <c r="B3087" s="69"/>
      <c r="K3087" s="70">
        <v>-0.31231737798384873</v>
      </c>
      <c r="M3087" s="234">
        <f t="shared" ref="M3087:M3150" si="74">-K3087+0.05</f>
        <v>0.36231737798384872</v>
      </c>
      <c r="Q3087" s="64">
        <f t="shared" ref="Q3087:Q3150" si="75">G3087*100</f>
        <v>0</v>
      </c>
    </row>
    <row r="3088" spans="2:17" x14ac:dyDescent="0.3">
      <c r="B3088" s="69"/>
      <c r="K3088" s="70">
        <v>-0.29069356781928773</v>
      </c>
      <c r="M3088" s="234">
        <f t="shared" si="74"/>
        <v>0.34069356781928772</v>
      </c>
      <c r="Q3088" s="64">
        <f t="shared" si="75"/>
        <v>0</v>
      </c>
    </row>
    <row r="3089" spans="2:17" x14ac:dyDescent="0.3">
      <c r="B3089" s="69"/>
      <c r="K3089" s="70">
        <v>-0.26334873058753883</v>
      </c>
      <c r="M3089" s="234">
        <f t="shared" si="74"/>
        <v>0.31334873058753882</v>
      </c>
      <c r="Q3089" s="64">
        <f t="shared" si="75"/>
        <v>0</v>
      </c>
    </row>
    <row r="3090" spans="2:17" x14ac:dyDescent="0.3">
      <c r="B3090" s="69"/>
      <c r="K3090" s="70">
        <v>-0.25822143540884296</v>
      </c>
      <c r="M3090" s="234">
        <f t="shared" si="74"/>
        <v>0.30822143540884295</v>
      </c>
      <c r="Q3090" s="64">
        <f t="shared" si="75"/>
        <v>0</v>
      </c>
    </row>
    <row r="3091" spans="2:17" x14ac:dyDescent="0.3">
      <c r="B3091" s="69"/>
      <c r="K3091" s="70">
        <v>-0.21736013507302482</v>
      </c>
      <c r="M3091" s="234">
        <f t="shared" si="74"/>
        <v>0.26736013507302481</v>
      </c>
      <c r="Q3091" s="64">
        <f t="shared" si="75"/>
        <v>0</v>
      </c>
    </row>
    <row r="3092" spans="2:17" x14ac:dyDescent="0.3">
      <c r="B3092" s="69"/>
      <c r="K3092" s="70">
        <v>-0.23837476138495883</v>
      </c>
      <c r="M3092" s="234">
        <f t="shared" si="74"/>
        <v>0.28837476138495882</v>
      </c>
      <c r="Q3092" s="64">
        <f t="shared" si="75"/>
        <v>0</v>
      </c>
    </row>
    <row r="3093" spans="2:17" x14ac:dyDescent="0.3">
      <c r="B3093" s="69"/>
      <c r="K3093" s="70">
        <v>-0.27909176179572148</v>
      </c>
      <c r="M3093" s="234">
        <f t="shared" si="74"/>
        <v>0.32909176179572147</v>
      </c>
      <c r="Q3093" s="64">
        <f t="shared" si="75"/>
        <v>0</v>
      </c>
    </row>
    <row r="3094" spans="2:17" x14ac:dyDescent="0.3">
      <c r="B3094" s="69"/>
      <c r="K3094" s="70">
        <v>-0.25540358080278652</v>
      </c>
      <c r="M3094" s="234">
        <f t="shared" si="74"/>
        <v>0.30540358080278651</v>
      </c>
      <c r="Q3094" s="64">
        <f t="shared" si="75"/>
        <v>0</v>
      </c>
    </row>
    <row r="3095" spans="2:17" x14ac:dyDescent="0.3">
      <c r="B3095" s="69"/>
      <c r="K3095" s="70">
        <v>-0.29319786637145334</v>
      </c>
      <c r="M3095" s="234">
        <f t="shared" si="74"/>
        <v>0.34319786637145333</v>
      </c>
      <c r="Q3095" s="64">
        <f t="shared" si="75"/>
        <v>0</v>
      </c>
    </row>
    <row r="3096" spans="2:17" x14ac:dyDescent="0.3">
      <c r="B3096" s="69"/>
      <c r="K3096" s="70">
        <v>-0.30900366869379975</v>
      </c>
      <c r="M3096" s="234">
        <f t="shared" si="74"/>
        <v>0.35900366869379974</v>
      </c>
      <c r="Q3096" s="64">
        <f t="shared" si="75"/>
        <v>0</v>
      </c>
    </row>
    <row r="3097" spans="2:17" x14ac:dyDescent="0.3">
      <c r="B3097" s="69"/>
      <c r="K3097" s="70">
        <v>-0.34500781899469934</v>
      </c>
      <c r="M3097" s="234">
        <f t="shared" si="74"/>
        <v>0.39500781899469933</v>
      </c>
      <c r="Q3097" s="64">
        <f t="shared" si="75"/>
        <v>0</v>
      </c>
    </row>
    <row r="3098" spans="2:17" x14ac:dyDescent="0.3">
      <c r="B3098" s="69"/>
      <c r="K3098" s="70">
        <v>-0.33724750699733924</v>
      </c>
      <c r="M3098" s="234">
        <f t="shared" si="74"/>
        <v>0.38724750699733923</v>
      </c>
      <c r="Q3098" s="64">
        <f t="shared" si="75"/>
        <v>0</v>
      </c>
    </row>
    <row r="3099" spans="2:17" x14ac:dyDescent="0.3">
      <c r="B3099" s="69"/>
      <c r="K3099" s="70">
        <v>-0.3702150984574834</v>
      </c>
      <c r="M3099" s="234">
        <f t="shared" si="74"/>
        <v>0.42021509845748339</v>
      </c>
      <c r="Q3099" s="64">
        <f t="shared" si="75"/>
        <v>0</v>
      </c>
    </row>
    <row r="3100" spans="2:17" x14ac:dyDescent="0.3">
      <c r="B3100" s="69"/>
      <c r="K3100" s="70">
        <v>-0.35701037619883813</v>
      </c>
      <c r="M3100" s="234">
        <f t="shared" si="74"/>
        <v>0.40701037619883812</v>
      </c>
      <c r="Q3100" s="64">
        <f t="shared" si="75"/>
        <v>0</v>
      </c>
    </row>
    <row r="3101" spans="2:17" x14ac:dyDescent="0.3">
      <c r="B3101" s="69"/>
      <c r="K3101" s="70">
        <v>-0.36993688900333754</v>
      </c>
      <c r="M3101" s="234">
        <f t="shared" si="74"/>
        <v>0.41993688900333753</v>
      </c>
      <c r="Q3101" s="64">
        <f t="shared" si="75"/>
        <v>0</v>
      </c>
    </row>
    <row r="3102" spans="2:17" x14ac:dyDescent="0.3">
      <c r="B3102" s="69"/>
      <c r="K3102" s="70">
        <v>-0.34366282092399814</v>
      </c>
      <c r="M3102" s="234">
        <f t="shared" si="74"/>
        <v>0.39366282092399812</v>
      </c>
      <c r="Q3102" s="64">
        <f t="shared" si="75"/>
        <v>0</v>
      </c>
    </row>
    <row r="3103" spans="2:17" x14ac:dyDescent="0.3">
      <c r="B3103" s="69"/>
      <c r="K3103" s="70">
        <v>-0.35300021199632514</v>
      </c>
      <c r="M3103" s="234">
        <f t="shared" si="74"/>
        <v>0.40300021199632513</v>
      </c>
      <c r="Q3103" s="64">
        <f t="shared" si="75"/>
        <v>0</v>
      </c>
    </row>
    <row r="3104" spans="2:17" x14ac:dyDescent="0.3">
      <c r="B3104" s="69"/>
      <c r="K3104" s="70">
        <v>-0.39152904367391667</v>
      </c>
      <c r="M3104" s="234">
        <f t="shared" si="74"/>
        <v>0.44152904367391665</v>
      </c>
      <c r="Q3104" s="64">
        <f t="shared" si="75"/>
        <v>0</v>
      </c>
    </row>
    <row r="3105" spans="2:17" x14ac:dyDescent="0.3">
      <c r="B3105" s="69"/>
      <c r="K3105" s="70">
        <v>-0.38192317603417464</v>
      </c>
      <c r="M3105" s="234">
        <f t="shared" si="74"/>
        <v>0.43192317603417463</v>
      </c>
      <c r="Q3105" s="64">
        <f t="shared" si="75"/>
        <v>0</v>
      </c>
    </row>
    <row r="3106" spans="2:17" x14ac:dyDescent="0.3">
      <c r="B3106" s="69"/>
      <c r="K3106" s="70">
        <v>-0.41549932527556627</v>
      </c>
      <c r="M3106" s="234">
        <f t="shared" si="74"/>
        <v>0.46549932527556626</v>
      </c>
      <c r="Q3106" s="64">
        <f t="shared" si="75"/>
        <v>0</v>
      </c>
    </row>
    <row r="3107" spans="2:17" x14ac:dyDescent="0.3">
      <c r="B3107" s="69"/>
      <c r="K3107" s="70">
        <v>-0.45156024060417732</v>
      </c>
      <c r="M3107" s="234">
        <f t="shared" si="74"/>
        <v>0.50156024060417737</v>
      </c>
      <c r="Q3107" s="64">
        <f t="shared" si="75"/>
        <v>0</v>
      </c>
    </row>
    <row r="3108" spans="2:17" x14ac:dyDescent="0.3">
      <c r="B3108" s="69"/>
      <c r="K3108" s="70">
        <v>-0.44405628542745695</v>
      </c>
      <c r="M3108" s="234">
        <f t="shared" si="74"/>
        <v>0.49405628542745694</v>
      </c>
      <c r="Q3108" s="64">
        <f t="shared" si="75"/>
        <v>0</v>
      </c>
    </row>
    <row r="3109" spans="2:17" x14ac:dyDescent="0.3">
      <c r="B3109" s="69"/>
      <c r="K3109" s="70">
        <v>-0.45545530545169932</v>
      </c>
      <c r="M3109" s="234">
        <f t="shared" si="74"/>
        <v>0.50545530545169937</v>
      </c>
      <c r="Q3109" s="64">
        <f t="shared" si="75"/>
        <v>0</v>
      </c>
    </row>
    <row r="3110" spans="2:17" x14ac:dyDescent="0.3">
      <c r="B3110" s="69"/>
      <c r="K3110" s="70">
        <v>-0.46452390000273908</v>
      </c>
      <c r="M3110" s="234">
        <f t="shared" si="74"/>
        <v>0.51452390000273907</v>
      </c>
      <c r="Q3110" s="64">
        <f t="shared" si="75"/>
        <v>0</v>
      </c>
    </row>
    <row r="3111" spans="2:17" x14ac:dyDescent="0.3">
      <c r="B3111" s="69"/>
      <c r="K3111" s="70">
        <v>-0.41958766382223361</v>
      </c>
      <c r="M3111" s="234">
        <f t="shared" si="74"/>
        <v>0.4695876638222336</v>
      </c>
      <c r="Q3111" s="64">
        <f t="shared" si="75"/>
        <v>0</v>
      </c>
    </row>
    <row r="3112" spans="2:17" x14ac:dyDescent="0.3">
      <c r="B3112" s="69"/>
      <c r="K3112" s="70">
        <v>-0.4065757051381807</v>
      </c>
      <c r="M3112" s="234">
        <f t="shared" si="74"/>
        <v>0.45657570513818069</v>
      </c>
      <c r="Q3112" s="64">
        <f t="shared" si="75"/>
        <v>0</v>
      </c>
    </row>
    <row r="3113" spans="2:17" x14ac:dyDescent="0.3">
      <c r="B3113" s="69"/>
      <c r="K3113" s="70">
        <v>-0.40914901109187174</v>
      </c>
      <c r="M3113" s="234">
        <f t="shared" si="74"/>
        <v>0.45914901109187173</v>
      </c>
      <c r="Q3113" s="64">
        <f t="shared" si="75"/>
        <v>0</v>
      </c>
    </row>
    <row r="3114" spans="2:17" x14ac:dyDescent="0.3">
      <c r="B3114" s="69"/>
      <c r="K3114" s="70">
        <v>-0.4182973623751613</v>
      </c>
      <c r="M3114" s="234">
        <f t="shared" si="74"/>
        <v>0.46829736237516129</v>
      </c>
      <c r="Q3114" s="64">
        <f t="shared" si="75"/>
        <v>0</v>
      </c>
    </row>
    <row r="3115" spans="2:17" x14ac:dyDescent="0.3">
      <c r="B3115" s="69"/>
      <c r="K3115" s="70">
        <v>-0.39547565434934395</v>
      </c>
      <c r="M3115" s="234">
        <f t="shared" si="74"/>
        <v>0.44547565434934394</v>
      </c>
      <c r="Q3115" s="64">
        <f t="shared" si="75"/>
        <v>0</v>
      </c>
    </row>
    <row r="3116" spans="2:17" x14ac:dyDescent="0.3">
      <c r="B3116" s="69"/>
      <c r="K3116" s="70">
        <v>-0.38073436769254271</v>
      </c>
      <c r="M3116" s="234">
        <f t="shared" si="74"/>
        <v>0.4307343676925427</v>
      </c>
      <c r="Q3116" s="64">
        <f t="shared" si="75"/>
        <v>0</v>
      </c>
    </row>
    <row r="3117" spans="2:17" x14ac:dyDescent="0.3">
      <c r="B3117" s="69"/>
      <c r="K3117" s="70">
        <v>-0.37025129149766628</v>
      </c>
      <c r="M3117" s="234">
        <f t="shared" si="74"/>
        <v>0.42025129149766627</v>
      </c>
      <c r="Q3117" s="64">
        <f t="shared" si="75"/>
        <v>0</v>
      </c>
    </row>
    <row r="3118" spans="2:17" x14ac:dyDescent="0.3">
      <c r="B3118" s="69"/>
      <c r="K3118" s="70">
        <v>-0.34503804117511511</v>
      </c>
      <c r="M3118" s="234">
        <f t="shared" si="74"/>
        <v>0.3950380411751151</v>
      </c>
      <c r="Q3118" s="64">
        <f t="shared" si="75"/>
        <v>0</v>
      </c>
    </row>
    <row r="3119" spans="2:17" x14ac:dyDescent="0.3">
      <c r="B3119" s="69"/>
      <c r="K3119" s="70">
        <v>-0.33233434148566887</v>
      </c>
      <c r="M3119" s="234">
        <f t="shared" si="74"/>
        <v>0.38233434148566886</v>
      </c>
      <c r="Q3119" s="64">
        <f t="shared" si="75"/>
        <v>0</v>
      </c>
    </row>
    <row r="3120" spans="2:17" x14ac:dyDescent="0.3">
      <c r="B3120" s="69"/>
      <c r="K3120" s="70">
        <v>-0.36382749556761224</v>
      </c>
      <c r="M3120" s="234">
        <f t="shared" si="74"/>
        <v>0.41382749556761222</v>
      </c>
      <c r="Q3120" s="64">
        <f t="shared" si="75"/>
        <v>0</v>
      </c>
    </row>
    <row r="3121" spans="2:17" x14ac:dyDescent="0.3">
      <c r="B3121" s="69"/>
      <c r="K3121" s="70">
        <v>-0.36003918922265332</v>
      </c>
      <c r="M3121" s="234">
        <f t="shared" si="74"/>
        <v>0.41003918922265331</v>
      </c>
      <c r="Q3121" s="64">
        <f t="shared" si="75"/>
        <v>0</v>
      </c>
    </row>
    <row r="3122" spans="2:17" x14ac:dyDescent="0.3">
      <c r="B3122" s="69"/>
      <c r="K3122" s="70">
        <v>-0.32144405308978952</v>
      </c>
      <c r="M3122" s="234">
        <f t="shared" si="74"/>
        <v>0.37144405308978951</v>
      </c>
      <c r="Q3122" s="64">
        <f t="shared" si="75"/>
        <v>0</v>
      </c>
    </row>
    <row r="3123" spans="2:17" x14ac:dyDescent="0.3">
      <c r="B3123" s="69"/>
      <c r="K3123" s="70">
        <v>-0.30303485313889672</v>
      </c>
      <c r="M3123" s="234">
        <f t="shared" si="74"/>
        <v>0.35303485313889671</v>
      </c>
      <c r="Q3123" s="64">
        <f t="shared" si="75"/>
        <v>0</v>
      </c>
    </row>
    <row r="3124" spans="2:17" x14ac:dyDescent="0.3">
      <c r="B3124" s="69"/>
      <c r="K3124" s="70">
        <v>-0.30113162599742954</v>
      </c>
      <c r="M3124" s="234">
        <f t="shared" si="74"/>
        <v>0.35113162599742953</v>
      </c>
      <c r="Q3124" s="64">
        <f t="shared" si="75"/>
        <v>0</v>
      </c>
    </row>
    <row r="3125" spans="2:17" x14ac:dyDescent="0.3">
      <c r="B3125" s="69"/>
      <c r="K3125" s="70">
        <v>-0.25235192647664517</v>
      </c>
      <c r="M3125" s="234">
        <f t="shared" si="74"/>
        <v>0.30235192647664516</v>
      </c>
      <c r="Q3125" s="64">
        <f t="shared" si="75"/>
        <v>0</v>
      </c>
    </row>
    <row r="3126" spans="2:17" x14ac:dyDescent="0.3">
      <c r="B3126" s="69"/>
      <c r="K3126" s="70">
        <v>-0.27920985874231247</v>
      </c>
      <c r="M3126" s="234">
        <f t="shared" si="74"/>
        <v>0.32920985874231246</v>
      </c>
      <c r="Q3126" s="64">
        <f t="shared" si="75"/>
        <v>0</v>
      </c>
    </row>
    <row r="3127" spans="2:17" x14ac:dyDescent="0.3">
      <c r="B3127" s="69"/>
      <c r="K3127" s="70">
        <v>-0.26274196627888108</v>
      </c>
      <c r="M3127" s="234">
        <f t="shared" si="74"/>
        <v>0.31274196627888107</v>
      </c>
      <c r="Q3127" s="64">
        <f t="shared" si="75"/>
        <v>0</v>
      </c>
    </row>
    <row r="3128" spans="2:17" x14ac:dyDescent="0.3">
      <c r="B3128" s="69"/>
      <c r="K3128" s="70">
        <v>-0.21808263382785839</v>
      </c>
      <c r="M3128" s="234">
        <f t="shared" si="74"/>
        <v>0.26808263382785841</v>
      </c>
      <c r="Q3128" s="64">
        <f t="shared" si="75"/>
        <v>0</v>
      </c>
    </row>
    <row r="3129" spans="2:17" x14ac:dyDescent="0.3">
      <c r="B3129" s="69"/>
      <c r="K3129" s="70">
        <v>-0.21733463825709409</v>
      </c>
      <c r="M3129" s="234">
        <f t="shared" si="74"/>
        <v>0.26733463825709408</v>
      </c>
      <c r="Q3129" s="64">
        <f t="shared" si="75"/>
        <v>0</v>
      </c>
    </row>
    <row r="3130" spans="2:17" x14ac:dyDescent="0.3">
      <c r="B3130" s="69"/>
      <c r="K3130" s="70">
        <v>-0.17865271556447448</v>
      </c>
      <c r="M3130" s="234">
        <f t="shared" si="74"/>
        <v>0.22865271556447447</v>
      </c>
      <c r="Q3130" s="64">
        <f t="shared" si="75"/>
        <v>0</v>
      </c>
    </row>
    <row r="3131" spans="2:17" x14ac:dyDescent="0.3">
      <c r="B3131" s="69"/>
      <c r="K3131" s="70">
        <v>-0.21838390154116741</v>
      </c>
      <c r="M3131" s="234">
        <f t="shared" si="74"/>
        <v>0.26838390154116742</v>
      </c>
      <c r="Q3131" s="64">
        <f t="shared" si="75"/>
        <v>0</v>
      </c>
    </row>
    <row r="3132" spans="2:17" x14ac:dyDescent="0.3">
      <c r="B3132" s="69"/>
      <c r="K3132" s="70">
        <v>-0.23796127214440541</v>
      </c>
      <c r="M3132" s="234">
        <f t="shared" si="74"/>
        <v>0.28796127214440542</v>
      </c>
      <c r="Q3132" s="64">
        <f t="shared" si="75"/>
        <v>0</v>
      </c>
    </row>
    <row r="3133" spans="2:17" x14ac:dyDescent="0.3">
      <c r="B3133" s="69"/>
      <c r="K3133" s="70">
        <v>-0.27542091349920056</v>
      </c>
      <c r="M3133" s="234">
        <f t="shared" si="74"/>
        <v>0.32542091349920055</v>
      </c>
      <c r="Q3133" s="64">
        <f t="shared" si="75"/>
        <v>0</v>
      </c>
    </row>
    <row r="3134" spans="2:17" x14ac:dyDescent="0.3">
      <c r="B3134" s="69"/>
      <c r="K3134" s="70">
        <v>-0.2940549174849354</v>
      </c>
      <c r="M3134" s="234">
        <f t="shared" si="74"/>
        <v>0.34405491748493539</v>
      </c>
      <c r="Q3134" s="64">
        <f t="shared" si="75"/>
        <v>0</v>
      </c>
    </row>
    <row r="3135" spans="2:17" x14ac:dyDescent="0.3">
      <c r="B3135" s="69"/>
      <c r="K3135" s="70">
        <v>-0.32705689592727211</v>
      </c>
      <c r="M3135" s="234">
        <f t="shared" si="74"/>
        <v>0.3770568959272721</v>
      </c>
      <c r="Q3135" s="64">
        <f t="shared" si="75"/>
        <v>0</v>
      </c>
    </row>
    <row r="3136" spans="2:17" x14ac:dyDescent="0.3">
      <c r="B3136" s="69"/>
      <c r="K3136" s="70">
        <v>-0.33151004602030437</v>
      </c>
      <c r="M3136" s="234">
        <f t="shared" si="74"/>
        <v>0.38151004602030436</v>
      </c>
      <c r="Q3136" s="64">
        <f t="shared" si="75"/>
        <v>0</v>
      </c>
    </row>
    <row r="3137" spans="2:17" x14ac:dyDescent="0.3">
      <c r="B3137" s="69"/>
      <c r="K3137" s="70">
        <v>-0.29101436106851297</v>
      </c>
      <c r="M3137" s="234">
        <f t="shared" si="74"/>
        <v>0.34101436106851296</v>
      </c>
      <c r="Q3137" s="64">
        <f t="shared" si="75"/>
        <v>0</v>
      </c>
    </row>
    <row r="3138" spans="2:17" x14ac:dyDescent="0.3">
      <c r="B3138" s="69"/>
      <c r="K3138" s="70">
        <v>-0.26310313006636987</v>
      </c>
      <c r="M3138" s="234">
        <f t="shared" si="74"/>
        <v>0.31310313006636986</v>
      </c>
      <c r="Q3138" s="64">
        <f t="shared" si="75"/>
        <v>0</v>
      </c>
    </row>
    <row r="3139" spans="2:17" x14ac:dyDescent="0.3">
      <c r="B3139" s="69"/>
      <c r="K3139" s="70">
        <v>-0.28044582618513475</v>
      </c>
      <c r="M3139" s="234">
        <f t="shared" si="74"/>
        <v>0.33044582618513474</v>
      </c>
      <c r="Q3139" s="64">
        <f t="shared" si="75"/>
        <v>0</v>
      </c>
    </row>
    <row r="3140" spans="2:17" x14ac:dyDescent="0.3">
      <c r="B3140" s="69"/>
      <c r="K3140" s="70">
        <v>-0.27305124513103174</v>
      </c>
      <c r="M3140" s="234">
        <f t="shared" si="74"/>
        <v>0.32305124513103173</v>
      </c>
      <c r="Q3140" s="64">
        <f t="shared" si="75"/>
        <v>0</v>
      </c>
    </row>
    <row r="3141" spans="2:17" x14ac:dyDescent="0.3">
      <c r="B3141" s="69"/>
      <c r="K3141" s="70">
        <v>-0.29715891101512931</v>
      </c>
      <c r="M3141" s="234">
        <f t="shared" si="74"/>
        <v>0.3471589110151293</v>
      </c>
      <c r="Q3141" s="64">
        <f t="shared" si="75"/>
        <v>0</v>
      </c>
    </row>
    <row r="3142" spans="2:17" x14ac:dyDescent="0.3">
      <c r="B3142" s="69"/>
      <c r="K3142" s="70">
        <v>-0.27957079341571028</v>
      </c>
      <c r="M3142" s="234">
        <f t="shared" si="74"/>
        <v>0.32957079341571027</v>
      </c>
      <c r="Q3142" s="64">
        <f t="shared" si="75"/>
        <v>0</v>
      </c>
    </row>
    <row r="3143" spans="2:17" x14ac:dyDescent="0.3">
      <c r="B3143" s="69"/>
      <c r="K3143" s="70">
        <v>-0.24024774592180315</v>
      </c>
      <c r="M3143" s="234">
        <f t="shared" si="74"/>
        <v>0.29024774592180314</v>
      </c>
      <c r="Q3143" s="64">
        <f t="shared" si="75"/>
        <v>0</v>
      </c>
    </row>
    <row r="3144" spans="2:17" x14ac:dyDescent="0.3">
      <c r="B3144" s="69"/>
      <c r="K3144" s="70">
        <v>-0.19311190228313896</v>
      </c>
      <c r="M3144" s="234">
        <f t="shared" si="74"/>
        <v>0.24311190228313895</v>
      </c>
      <c r="Q3144" s="64">
        <f t="shared" si="75"/>
        <v>0</v>
      </c>
    </row>
    <row r="3145" spans="2:17" x14ac:dyDescent="0.3">
      <c r="B3145" s="69"/>
      <c r="K3145" s="70">
        <v>-0.15014638067766628</v>
      </c>
      <c r="M3145" s="234">
        <f t="shared" si="74"/>
        <v>0.20014638067766627</v>
      </c>
      <c r="Q3145" s="64">
        <f t="shared" si="75"/>
        <v>0</v>
      </c>
    </row>
    <row r="3146" spans="2:17" x14ac:dyDescent="0.3">
      <c r="B3146" s="69"/>
      <c r="K3146" s="70">
        <v>-0.10896336119247127</v>
      </c>
      <c r="M3146" s="234">
        <f t="shared" si="74"/>
        <v>0.15896336119247129</v>
      </c>
      <c r="Q3146" s="64">
        <f t="shared" si="75"/>
        <v>0</v>
      </c>
    </row>
    <row r="3147" spans="2:17" x14ac:dyDescent="0.3">
      <c r="B3147" s="69"/>
      <c r="K3147" s="70">
        <v>-0.10431047158148751</v>
      </c>
      <c r="M3147" s="234">
        <f t="shared" si="74"/>
        <v>0.15431047158148753</v>
      </c>
      <c r="Q3147" s="64">
        <f t="shared" si="75"/>
        <v>0</v>
      </c>
    </row>
    <row r="3148" spans="2:17" x14ac:dyDescent="0.3">
      <c r="B3148" s="69"/>
      <c r="K3148" s="70">
        <v>-5.7333414056762108E-2</v>
      </c>
      <c r="M3148" s="234">
        <f t="shared" si="74"/>
        <v>0.10733341405676211</v>
      </c>
      <c r="Q3148" s="64">
        <f t="shared" si="75"/>
        <v>0</v>
      </c>
    </row>
    <row r="3149" spans="2:17" x14ac:dyDescent="0.3">
      <c r="B3149" s="69"/>
      <c r="K3149" s="70">
        <v>-7.9317823592442827E-2</v>
      </c>
      <c r="M3149" s="234">
        <f t="shared" si="74"/>
        <v>0.12931782359244282</v>
      </c>
      <c r="Q3149" s="64">
        <f t="shared" si="75"/>
        <v>0</v>
      </c>
    </row>
    <row r="3150" spans="2:17" x14ac:dyDescent="0.3">
      <c r="B3150" s="69"/>
      <c r="K3150" s="70">
        <v>-6.9034645929551705E-2</v>
      </c>
      <c r="M3150" s="234">
        <f t="shared" si="74"/>
        <v>0.11903464592955171</v>
      </c>
      <c r="Q3150" s="64">
        <f t="shared" si="75"/>
        <v>0</v>
      </c>
    </row>
    <row r="3151" spans="2:17" x14ac:dyDescent="0.3">
      <c r="B3151" s="69"/>
      <c r="K3151" s="70">
        <v>-6.4701750143355372E-2</v>
      </c>
      <c r="M3151" s="234">
        <f t="shared" ref="M3151:M3214" si="76">-K3151+0.05</f>
        <v>0.11470175014335537</v>
      </c>
      <c r="Q3151" s="64">
        <f t="shared" ref="Q3151:Q3214" si="77">G3151*100</f>
        <v>0</v>
      </c>
    </row>
    <row r="3152" spans="2:17" x14ac:dyDescent="0.3">
      <c r="B3152" s="69"/>
      <c r="K3152" s="70">
        <v>-0.11080952887260923</v>
      </c>
      <c r="M3152" s="234">
        <f t="shared" si="76"/>
        <v>0.16080952887260924</v>
      </c>
      <c r="Q3152" s="64">
        <f t="shared" si="77"/>
        <v>0</v>
      </c>
    </row>
    <row r="3153" spans="2:17" x14ac:dyDescent="0.3">
      <c r="B3153" s="69"/>
      <c r="K3153" s="70">
        <v>-0.1011523542635813</v>
      </c>
      <c r="M3153" s="234">
        <f t="shared" si="76"/>
        <v>0.15115235426358131</v>
      </c>
      <c r="Q3153" s="64">
        <f t="shared" si="77"/>
        <v>0</v>
      </c>
    </row>
    <row r="3154" spans="2:17" x14ac:dyDescent="0.3">
      <c r="B3154" s="69"/>
      <c r="K3154" s="70">
        <v>-0.12270635424284546</v>
      </c>
      <c r="M3154" s="234">
        <f t="shared" si="76"/>
        <v>0.17270635424284547</v>
      </c>
      <c r="Q3154" s="64">
        <f t="shared" si="77"/>
        <v>0</v>
      </c>
    </row>
    <row r="3155" spans="2:17" x14ac:dyDescent="0.3">
      <c r="B3155" s="69"/>
      <c r="K3155" s="70">
        <v>-0.10272250826824922</v>
      </c>
      <c r="M3155" s="234">
        <f t="shared" si="76"/>
        <v>0.15272250826824924</v>
      </c>
      <c r="Q3155" s="64">
        <f t="shared" si="77"/>
        <v>0</v>
      </c>
    </row>
    <row r="3156" spans="2:17" x14ac:dyDescent="0.3">
      <c r="B3156" s="69"/>
      <c r="K3156" s="70">
        <v>-0.13093658051343837</v>
      </c>
      <c r="M3156" s="234">
        <f t="shared" si="76"/>
        <v>0.18093658051343836</v>
      </c>
      <c r="Q3156" s="64">
        <f t="shared" si="77"/>
        <v>0</v>
      </c>
    </row>
    <row r="3157" spans="2:17" x14ac:dyDescent="0.3">
      <c r="B3157" s="69"/>
      <c r="K3157" s="70">
        <v>-0.1019271298679354</v>
      </c>
      <c r="M3157" s="234">
        <f t="shared" si="76"/>
        <v>0.15192712986793538</v>
      </c>
      <c r="Q3157" s="64">
        <f t="shared" si="77"/>
        <v>0</v>
      </c>
    </row>
    <row r="3158" spans="2:17" x14ac:dyDescent="0.3">
      <c r="B3158" s="69"/>
      <c r="K3158" s="70">
        <v>-9.6232553252774758E-2</v>
      </c>
      <c r="M3158" s="234">
        <f t="shared" si="76"/>
        <v>0.14623255325277476</v>
      </c>
      <c r="Q3158" s="64">
        <f t="shared" si="77"/>
        <v>0</v>
      </c>
    </row>
    <row r="3159" spans="2:17" x14ac:dyDescent="0.3">
      <c r="B3159" s="69"/>
      <c r="K3159" s="70">
        <v>-0.10358978867658923</v>
      </c>
      <c r="M3159" s="234">
        <f t="shared" si="76"/>
        <v>0.15358978867658923</v>
      </c>
      <c r="Q3159" s="64">
        <f t="shared" si="77"/>
        <v>0</v>
      </c>
    </row>
    <row r="3160" spans="2:17" x14ac:dyDescent="0.3">
      <c r="B3160" s="69"/>
      <c r="K3160" s="70">
        <v>-0.10452755244119469</v>
      </c>
      <c r="M3160" s="234">
        <f t="shared" si="76"/>
        <v>0.1545275524411947</v>
      </c>
      <c r="Q3160" s="64">
        <f t="shared" si="77"/>
        <v>0</v>
      </c>
    </row>
    <row r="3161" spans="2:17" x14ac:dyDescent="0.3">
      <c r="B3161" s="69"/>
      <c r="K3161" s="70">
        <v>-0.11832027620407229</v>
      </c>
      <c r="M3161" s="234">
        <f t="shared" si="76"/>
        <v>0.16832027620407231</v>
      </c>
      <c r="Q3161" s="64">
        <f t="shared" si="77"/>
        <v>0</v>
      </c>
    </row>
    <row r="3162" spans="2:17" x14ac:dyDescent="0.3">
      <c r="B3162" s="69"/>
      <c r="K3162" s="70">
        <v>-0.15072029534122411</v>
      </c>
      <c r="M3162" s="234">
        <f t="shared" si="76"/>
        <v>0.2007202953412241</v>
      </c>
      <c r="Q3162" s="64">
        <f t="shared" si="77"/>
        <v>0</v>
      </c>
    </row>
    <row r="3163" spans="2:17" x14ac:dyDescent="0.3">
      <c r="B3163" s="69"/>
      <c r="K3163" s="70">
        <v>-0.12597857196913859</v>
      </c>
      <c r="M3163" s="234">
        <f t="shared" si="76"/>
        <v>0.17597857196913858</v>
      </c>
      <c r="Q3163" s="64">
        <f t="shared" si="77"/>
        <v>0</v>
      </c>
    </row>
    <row r="3164" spans="2:17" x14ac:dyDescent="0.3">
      <c r="B3164" s="69"/>
      <c r="K3164" s="70">
        <v>-9.5215941599586351E-2</v>
      </c>
      <c r="M3164" s="234">
        <f t="shared" si="76"/>
        <v>0.14521594159958634</v>
      </c>
      <c r="Q3164" s="64">
        <f t="shared" si="77"/>
        <v>0</v>
      </c>
    </row>
    <row r="3165" spans="2:17" x14ac:dyDescent="0.3">
      <c r="B3165" s="69"/>
      <c r="K3165" s="70">
        <v>-8.6682126144346755E-2</v>
      </c>
      <c r="M3165" s="234">
        <f t="shared" si="76"/>
        <v>0.13668212614434677</v>
      </c>
      <c r="Q3165" s="64">
        <f t="shared" si="77"/>
        <v>0</v>
      </c>
    </row>
    <row r="3166" spans="2:17" x14ac:dyDescent="0.3">
      <c r="B3166" s="69"/>
      <c r="K3166" s="70">
        <v>-9.9290147155961878E-2</v>
      </c>
      <c r="M3166" s="234">
        <f t="shared" si="76"/>
        <v>0.14929014715596189</v>
      </c>
      <c r="Q3166" s="64">
        <f t="shared" si="77"/>
        <v>0</v>
      </c>
    </row>
    <row r="3167" spans="2:17" x14ac:dyDescent="0.3">
      <c r="B3167" s="69"/>
      <c r="K3167" s="70">
        <v>-0.11124575919720808</v>
      </c>
      <c r="M3167" s="234">
        <f t="shared" si="76"/>
        <v>0.16124575919720807</v>
      </c>
      <c r="Q3167" s="64">
        <f t="shared" si="77"/>
        <v>0</v>
      </c>
    </row>
    <row r="3168" spans="2:17" x14ac:dyDescent="0.3">
      <c r="B3168" s="69"/>
      <c r="K3168" s="70">
        <v>-8.6949022756367525E-2</v>
      </c>
      <c r="M3168" s="234">
        <f t="shared" si="76"/>
        <v>0.13694902275636753</v>
      </c>
      <c r="Q3168" s="64">
        <f t="shared" si="77"/>
        <v>0</v>
      </c>
    </row>
    <row r="3169" spans="2:17" x14ac:dyDescent="0.3">
      <c r="B3169" s="69"/>
      <c r="K3169" s="70">
        <v>-6.7553686894681719E-2</v>
      </c>
      <c r="M3169" s="234">
        <f t="shared" si="76"/>
        <v>0.11755368689468172</v>
      </c>
      <c r="Q3169" s="64">
        <f t="shared" si="77"/>
        <v>0</v>
      </c>
    </row>
    <row r="3170" spans="2:17" x14ac:dyDescent="0.3">
      <c r="B3170" s="69"/>
      <c r="K3170" s="70">
        <v>-4.7195068585037879E-2</v>
      </c>
      <c r="M3170" s="234">
        <f t="shared" si="76"/>
        <v>9.7195068585037875E-2</v>
      </c>
      <c r="Q3170" s="64">
        <f t="shared" si="77"/>
        <v>0</v>
      </c>
    </row>
    <row r="3171" spans="2:17" x14ac:dyDescent="0.3">
      <c r="B3171" s="69"/>
      <c r="K3171" s="70">
        <v>-3.8418026889469117E-3</v>
      </c>
      <c r="M3171" s="234">
        <f t="shared" si="76"/>
        <v>5.3841802688946915E-2</v>
      </c>
      <c r="Q3171" s="64">
        <f t="shared" si="77"/>
        <v>0</v>
      </c>
    </row>
    <row r="3172" spans="2:17" x14ac:dyDescent="0.3">
      <c r="B3172" s="69"/>
      <c r="K3172" s="70">
        <v>-1.2386001259760186E-2</v>
      </c>
      <c r="M3172" s="234">
        <f t="shared" si="76"/>
        <v>6.2386001259760189E-2</v>
      </c>
      <c r="Q3172" s="64">
        <f t="shared" si="77"/>
        <v>0</v>
      </c>
    </row>
    <row r="3173" spans="2:17" x14ac:dyDescent="0.3">
      <c r="B3173" s="69"/>
      <c r="K3173" s="70">
        <v>-2.0877389404823615E-2</v>
      </c>
      <c r="M3173" s="234">
        <f t="shared" si="76"/>
        <v>7.0877389404823618E-2</v>
      </c>
      <c r="Q3173" s="64">
        <f t="shared" si="77"/>
        <v>0</v>
      </c>
    </row>
    <row r="3174" spans="2:17" x14ac:dyDescent="0.3">
      <c r="B3174" s="69"/>
      <c r="K3174" s="70">
        <v>-4.9903726489952352E-2</v>
      </c>
      <c r="M3174" s="234">
        <f t="shared" si="76"/>
        <v>9.9903726489952355E-2</v>
      </c>
      <c r="Q3174" s="64">
        <f t="shared" si="77"/>
        <v>0</v>
      </c>
    </row>
    <row r="3175" spans="2:17" x14ac:dyDescent="0.3">
      <c r="B3175" s="69"/>
      <c r="K3175" s="70">
        <v>-3.4715811037935196E-2</v>
      </c>
      <c r="M3175" s="234">
        <f t="shared" si="76"/>
        <v>8.4715811037935199E-2</v>
      </c>
      <c r="Q3175" s="64">
        <f t="shared" si="77"/>
        <v>0</v>
      </c>
    </row>
    <row r="3176" spans="2:17" x14ac:dyDescent="0.3">
      <c r="B3176" s="69"/>
      <c r="K3176" s="70">
        <v>-1.389467063957963E-2</v>
      </c>
      <c r="M3176" s="234">
        <f t="shared" si="76"/>
        <v>6.3894670639579626E-2</v>
      </c>
      <c r="Q3176" s="64">
        <f t="shared" si="77"/>
        <v>0</v>
      </c>
    </row>
    <row r="3177" spans="2:17" x14ac:dyDescent="0.3">
      <c r="B3177" s="69"/>
      <c r="K3177" s="70">
        <v>-9.6098248270582425E-3</v>
      </c>
      <c r="M3177" s="234">
        <f t="shared" si="76"/>
        <v>5.9609824827058247E-2</v>
      </c>
      <c r="Q3177" s="64">
        <f t="shared" si="77"/>
        <v>0</v>
      </c>
    </row>
    <row r="3178" spans="2:17" x14ac:dyDescent="0.3">
      <c r="B3178" s="69"/>
      <c r="K3178" s="70">
        <v>-7.3042312507275312E-3</v>
      </c>
      <c r="M3178" s="234">
        <f t="shared" si="76"/>
        <v>5.7304231250727533E-2</v>
      </c>
      <c r="Q3178" s="64">
        <f t="shared" si="77"/>
        <v>0</v>
      </c>
    </row>
    <row r="3179" spans="2:17" x14ac:dyDescent="0.3">
      <c r="B3179" s="69"/>
      <c r="K3179" s="70">
        <v>-4.2290496011112245E-3</v>
      </c>
      <c r="M3179" s="234">
        <f t="shared" si="76"/>
        <v>5.4229049601111225E-2</v>
      </c>
      <c r="Q3179" s="64">
        <f t="shared" si="77"/>
        <v>0</v>
      </c>
    </row>
    <row r="3180" spans="2:17" x14ac:dyDescent="0.3">
      <c r="B3180" s="69"/>
      <c r="K3180" s="70">
        <v>-9.3562858182585015E-3</v>
      </c>
      <c r="M3180" s="234">
        <f t="shared" si="76"/>
        <v>5.9356285818258504E-2</v>
      </c>
      <c r="Q3180" s="64">
        <f t="shared" si="77"/>
        <v>0</v>
      </c>
    </row>
    <row r="3181" spans="2:17" x14ac:dyDescent="0.3">
      <c r="B3181" s="69"/>
      <c r="K3181" s="70">
        <v>-9.3362703633034783E-3</v>
      </c>
      <c r="M3181" s="234">
        <f t="shared" si="76"/>
        <v>5.9336270363303481E-2</v>
      </c>
      <c r="Q3181" s="64">
        <f t="shared" si="77"/>
        <v>0</v>
      </c>
    </row>
    <row r="3182" spans="2:17" x14ac:dyDescent="0.3">
      <c r="B3182" s="69"/>
      <c r="K3182" s="70">
        <v>-5.9213866092459044E-2</v>
      </c>
      <c r="M3182" s="234">
        <f t="shared" si="76"/>
        <v>0.10921386609245905</v>
      </c>
      <c r="Q3182" s="64">
        <f t="shared" si="77"/>
        <v>0</v>
      </c>
    </row>
    <row r="3183" spans="2:17" x14ac:dyDescent="0.3">
      <c r="B3183" s="69"/>
      <c r="K3183" s="70">
        <v>-1.458681983140335E-2</v>
      </c>
      <c r="M3183" s="234">
        <f t="shared" si="76"/>
        <v>6.4586819831403353E-2</v>
      </c>
      <c r="Q3183" s="64">
        <f t="shared" si="77"/>
        <v>0</v>
      </c>
    </row>
    <row r="3184" spans="2:17" x14ac:dyDescent="0.3">
      <c r="B3184" s="69"/>
      <c r="K3184" s="70">
        <v>-2.548610957864849E-2</v>
      </c>
      <c r="M3184" s="234">
        <f t="shared" si="76"/>
        <v>7.5486109578648486E-2</v>
      </c>
      <c r="Q3184" s="64">
        <f t="shared" si="77"/>
        <v>0</v>
      </c>
    </row>
    <row r="3185" spans="2:17" x14ac:dyDescent="0.3">
      <c r="B3185" s="69"/>
      <c r="K3185" s="70">
        <v>-2.1340972804889474E-2</v>
      </c>
      <c r="M3185" s="234">
        <f t="shared" si="76"/>
        <v>7.1340972804889477E-2</v>
      </c>
      <c r="Q3185" s="64">
        <f t="shared" si="77"/>
        <v>0</v>
      </c>
    </row>
    <row r="3186" spans="2:17" x14ac:dyDescent="0.3">
      <c r="B3186" s="69"/>
      <c r="K3186" s="70">
        <v>-4.8763170078737414E-2</v>
      </c>
      <c r="M3186" s="234">
        <f t="shared" si="76"/>
        <v>9.8763170078737417E-2</v>
      </c>
      <c r="Q3186" s="64">
        <f t="shared" si="77"/>
        <v>0</v>
      </c>
    </row>
    <row r="3187" spans="2:17" x14ac:dyDescent="0.3">
      <c r="B3187" s="69"/>
      <c r="K3187" s="70">
        <v>-4.9753814241916494E-2</v>
      </c>
      <c r="M3187" s="234">
        <f t="shared" si="76"/>
        <v>9.9753814241916497E-2</v>
      </c>
      <c r="Q3187" s="64">
        <f t="shared" si="77"/>
        <v>0</v>
      </c>
    </row>
    <row r="3188" spans="2:17" x14ac:dyDescent="0.3">
      <c r="B3188" s="69"/>
      <c r="K3188" s="70">
        <v>-4.1617619947099282E-2</v>
      </c>
      <c r="M3188" s="234">
        <f t="shared" si="76"/>
        <v>9.1617619947099285E-2</v>
      </c>
      <c r="Q3188" s="64">
        <f t="shared" si="77"/>
        <v>0</v>
      </c>
    </row>
    <row r="3189" spans="2:17" x14ac:dyDescent="0.3">
      <c r="B3189" s="69"/>
      <c r="K3189" s="70">
        <v>-5.1574550880850258E-2</v>
      </c>
      <c r="M3189" s="234">
        <f t="shared" si="76"/>
        <v>0.10157455088085027</v>
      </c>
      <c r="Q3189" s="64">
        <f t="shared" si="77"/>
        <v>0</v>
      </c>
    </row>
    <row r="3190" spans="2:17" x14ac:dyDescent="0.3">
      <c r="B3190" s="69"/>
      <c r="K3190" s="70">
        <v>-5.4454766077765226E-2</v>
      </c>
      <c r="M3190" s="234">
        <f t="shared" si="76"/>
        <v>0.10445476607776523</v>
      </c>
      <c r="Q3190" s="64">
        <f t="shared" si="77"/>
        <v>0</v>
      </c>
    </row>
    <row r="3191" spans="2:17" x14ac:dyDescent="0.3">
      <c r="B3191" s="69"/>
      <c r="K3191" s="70">
        <v>-3.9550041438903373E-2</v>
      </c>
      <c r="M3191" s="234">
        <f t="shared" si="76"/>
        <v>8.9550041438903383E-2</v>
      </c>
      <c r="Q3191" s="64">
        <f t="shared" si="77"/>
        <v>0</v>
      </c>
    </row>
    <row r="3192" spans="2:17" x14ac:dyDescent="0.3">
      <c r="B3192" s="69"/>
      <c r="K3192" s="70">
        <v>-1.1808241327953186E-2</v>
      </c>
      <c r="M3192" s="234">
        <f t="shared" si="76"/>
        <v>6.1808241327953192E-2</v>
      </c>
      <c r="Q3192" s="64">
        <f t="shared" si="77"/>
        <v>0</v>
      </c>
    </row>
    <row r="3193" spans="2:17" x14ac:dyDescent="0.3">
      <c r="B3193" s="69"/>
      <c r="K3193" s="70">
        <v>-1.8173297165220023E-2</v>
      </c>
      <c r="M3193" s="234">
        <f t="shared" si="76"/>
        <v>6.8173297165220026E-2</v>
      </c>
      <c r="Q3193" s="64">
        <f t="shared" si="77"/>
        <v>0</v>
      </c>
    </row>
    <row r="3194" spans="2:17" x14ac:dyDescent="0.3">
      <c r="B3194" s="69"/>
      <c r="K3194" s="70">
        <v>-2.5195306643079726E-2</v>
      </c>
      <c r="M3194" s="234">
        <f t="shared" si="76"/>
        <v>7.5195306643079732E-2</v>
      </c>
      <c r="Q3194" s="64">
        <f t="shared" si="77"/>
        <v>0</v>
      </c>
    </row>
    <row r="3195" spans="2:17" x14ac:dyDescent="0.3">
      <c r="B3195" s="69"/>
      <c r="K3195" s="70">
        <v>-1.7610912534490725E-2</v>
      </c>
      <c r="M3195" s="234">
        <f t="shared" si="76"/>
        <v>6.7610912534490725E-2</v>
      </c>
      <c r="Q3195" s="64">
        <f t="shared" si="77"/>
        <v>0</v>
      </c>
    </row>
    <row r="3196" spans="2:17" x14ac:dyDescent="0.3">
      <c r="B3196" s="69"/>
      <c r="K3196" s="70">
        <v>-1.7678181597323147E-2</v>
      </c>
      <c r="M3196" s="234">
        <f t="shared" si="76"/>
        <v>6.7678181597323153E-2</v>
      </c>
      <c r="Q3196" s="64">
        <f t="shared" si="77"/>
        <v>0</v>
      </c>
    </row>
    <row r="3197" spans="2:17" x14ac:dyDescent="0.3">
      <c r="B3197" s="69"/>
      <c r="K3197" s="70">
        <v>-2.006485284216904E-2</v>
      </c>
      <c r="M3197" s="234">
        <f t="shared" si="76"/>
        <v>7.006485284216904E-2</v>
      </c>
      <c r="Q3197" s="64">
        <f t="shared" si="77"/>
        <v>0</v>
      </c>
    </row>
    <row r="3198" spans="2:17" x14ac:dyDescent="0.3">
      <c r="B3198" s="69"/>
      <c r="K3198" s="70">
        <v>-7.9103627782673939E-3</v>
      </c>
      <c r="M3198" s="234">
        <f t="shared" si="76"/>
        <v>5.7910362778267395E-2</v>
      </c>
      <c r="Q3198" s="64">
        <f t="shared" si="77"/>
        <v>0</v>
      </c>
    </row>
    <row r="3199" spans="2:17" x14ac:dyDescent="0.3">
      <c r="B3199" s="69"/>
      <c r="K3199" s="70">
        <v>-3.8386891635003348E-2</v>
      </c>
      <c r="M3199" s="234">
        <f t="shared" si="76"/>
        <v>8.8386891635003351E-2</v>
      </c>
      <c r="Q3199" s="64">
        <f t="shared" si="77"/>
        <v>0</v>
      </c>
    </row>
    <row r="3200" spans="2:17" x14ac:dyDescent="0.3">
      <c r="B3200" s="69"/>
      <c r="K3200" s="70">
        <v>-3.6019484612873021E-2</v>
      </c>
      <c r="M3200" s="234">
        <f t="shared" si="76"/>
        <v>8.6019484612873023E-2</v>
      </c>
      <c r="Q3200" s="64">
        <f t="shared" si="77"/>
        <v>0</v>
      </c>
    </row>
    <row r="3201" spans="2:17" x14ac:dyDescent="0.3">
      <c r="B3201" s="69"/>
      <c r="K3201" s="70">
        <v>-5.8619710765623077E-2</v>
      </c>
      <c r="M3201" s="234">
        <f t="shared" si="76"/>
        <v>0.10861971076562307</v>
      </c>
      <c r="Q3201" s="64">
        <f t="shared" si="77"/>
        <v>0</v>
      </c>
    </row>
    <row r="3202" spans="2:17" x14ac:dyDescent="0.3">
      <c r="B3202" s="69"/>
      <c r="K3202" s="70">
        <v>-7.7899953023089746E-2</v>
      </c>
      <c r="M3202" s="234">
        <f t="shared" si="76"/>
        <v>0.12789995302308976</v>
      </c>
      <c r="Q3202" s="64">
        <f t="shared" si="77"/>
        <v>0</v>
      </c>
    </row>
    <row r="3203" spans="2:17" x14ac:dyDescent="0.3">
      <c r="B3203" s="69"/>
      <c r="K3203" s="70">
        <v>-8.1876558400199792E-2</v>
      </c>
      <c r="M3203" s="234">
        <f t="shared" si="76"/>
        <v>0.13187655840019979</v>
      </c>
      <c r="Q3203" s="64">
        <f t="shared" si="77"/>
        <v>0</v>
      </c>
    </row>
    <row r="3204" spans="2:17" x14ac:dyDescent="0.3">
      <c r="B3204" s="69"/>
      <c r="K3204" s="70">
        <v>-0.10112518258120434</v>
      </c>
      <c r="M3204" s="234">
        <f t="shared" si="76"/>
        <v>0.15112518258120433</v>
      </c>
      <c r="Q3204" s="64">
        <f t="shared" si="77"/>
        <v>0</v>
      </c>
    </row>
    <row r="3205" spans="2:17" x14ac:dyDescent="0.3">
      <c r="B3205" s="69"/>
      <c r="K3205" s="70">
        <v>-0.11343638832327661</v>
      </c>
      <c r="M3205" s="234">
        <f t="shared" si="76"/>
        <v>0.16343638832327662</v>
      </c>
      <c r="Q3205" s="64">
        <f t="shared" si="77"/>
        <v>0</v>
      </c>
    </row>
    <row r="3206" spans="2:17" x14ac:dyDescent="0.3">
      <c r="B3206" s="69"/>
      <c r="K3206" s="70">
        <v>-9.6172471084048403E-2</v>
      </c>
      <c r="M3206" s="234">
        <f t="shared" si="76"/>
        <v>0.14617247108404841</v>
      </c>
      <c r="Q3206" s="64">
        <f t="shared" si="77"/>
        <v>0</v>
      </c>
    </row>
    <row r="3207" spans="2:17" x14ac:dyDescent="0.3">
      <c r="B3207" s="69"/>
      <c r="K3207" s="70">
        <v>-0.1077957064239625</v>
      </c>
      <c r="M3207" s="234">
        <f t="shared" si="76"/>
        <v>0.15779570642396251</v>
      </c>
      <c r="Q3207" s="64">
        <f t="shared" si="77"/>
        <v>0</v>
      </c>
    </row>
    <row r="3208" spans="2:17" x14ac:dyDescent="0.3">
      <c r="B3208" s="69"/>
      <c r="K3208" s="70">
        <v>-7.7405865416234551E-2</v>
      </c>
      <c r="M3208" s="234">
        <f t="shared" si="76"/>
        <v>0.12740586541623455</v>
      </c>
      <c r="Q3208" s="64">
        <f t="shared" si="77"/>
        <v>0</v>
      </c>
    </row>
    <row r="3209" spans="2:17" x14ac:dyDescent="0.3">
      <c r="B3209" s="69"/>
      <c r="K3209" s="70">
        <v>-9.701587164777685E-2</v>
      </c>
      <c r="M3209" s="234">
        <f t="shared" si="76"/>
        <v>0.14701587164777685</v>
      </c>
      <c r="Q3209" s="64">
        <f t="shared" si="77"/>
        <v>0</v>
      </c>
    </row>
    <row r="3210" spans="2:17" x14ac:dyDescent="0.3">
      <c r="B3210" s="69"/>
      <c r="K3210" s="70">
        <v>-8.9178148972125379E-2</v>
      </c>
      <c r="M3210" s="234">
        <f t="shared" si="76"/>
        <v>0.13917814897212538</v>
      </c>
      <c r="Q3210" s="64">
        <f t="shared" si="77"/>
        <v>0</v>
      </c>
    </row>
    <row r="3211" spans="2:17" x14ac:dyDescent="0.3">
      <c r="B3211" s="69"/>
      <c r="K3211" s="70">
        <v>-0.13824411349644578</v>
      </c>
      <c r="M3211" s="234">
        <f t="shared" si="76"/>
        <v>0.18824411349644576</v>
      </c>
      <c r="Q3211" s="64">
        <f t="shared" si="77"/>
        <v>0</v>
      </c>
    </row>
    <row r="3212" spans="2:17" x14ac:dyDescent="0.3">
      <c r="B3212" s="69"/>
      <c r="K3212" s="70">
        <v>-0.11782197007603022</v>
      </c>
      <c r="M3212" s="234">
        <f t="shared" si="76"/>
        <v>0.16782197007603022</v>
      </c>
      <c r="Q3212" s="64">
        <f t="shared" si="77"/>
        <v>0</v>
      </c>
    </row>
    <row r="3213" spans="2:17" x14ac:dyDescent="0.3">
      <c r="B3213" s="69"/>
      <c r="K3213" s="70">
        <v>-0.1352223211515417</v>
      </c>
      <c r="M3213" s="234">
        <f t="shared" si="76"/>
        <v>0.18522232115154169</v>
      </c>
      <c r="Q3213" s="64">
        <f t="shared" si="77"/>
        <v>0</v>
      </c>
    </row>
    <row r="3214" spans="2:17" x14ac:dyDescent="0.3">
      <c r="B3214" s="69"/>
      <c r="K3214" s="70">
        <v>-0.13652431713234342</v>
      </c>
      <c r="M3214" s="234">
        <f t="shared" si="76"/>
        <v>0.18652431713234341</v>
      </c>
      <c r="Q3214" s="64">
        <f t="shared" si="77"/>
        <v>0</v>
      </c>
    </row>
    <row r="3215" spans="2:17" x14ac:dyDescent="0.3">
      <c r="B3215" s="69"/>
      <c r="K3215" s="70">
        <v>-0.11868443822276334</v>
      </c>
      <c r="M3215" s="234">
        <f t="shared" ref="M3215:M3278" si="78">-K3215+0.05</f>
        <v>0.16868443822276336</v>
      </c>
      <c r="Q3215" s="64">
        <f t="shared" ref="Q3215:Q3278" si="79">G3215*100</f>
        <v>0</v>
      </c>
    </row>
    <row r="3216" spans="2:17" x14ac:dyDescent="0.3">
      <c r="B3216" s="69"/>
      <c r="K3216" s="70">
        <v>-8.0354521628384787E-2</v>
      </c>
      <c r="M3216" s="234">
        <f t="shared" si="78"/>
        <v>0.13035452162838479</v>
      </c>
      <c r="Q3216" s="64">
        <f t="shared" si="79"/>
        <v>0</v>
      </c>
    </row>
    <row r="3217" spans="2:17" x14ac:dyDescent="0.3">
      <c r="B3217" s="69"/>
      <c r="K3217" s="70">
        <v>-0.1067069521257813</v>
      </c>
      <c r="M3217" s="234">
        <f t="shared" si="78"/>
        <v>0.15670695212578128</v>
      </c>
      <c r="Q3217" s="64">
        <f t="shared" si="79"/>
        <v>0</v>
      </c>
    </row>
    <row r="3218" spans="2:17" x14ac:dyDescent="0.3">
      <c r="B3218" s="69"/>
      <c r="K3218" s="70">
        <v>-0.12357876304185331</v>
      </c>
      <c r="M3218" s="234">
        <f t="shared" si="78"/>
        <v>0.17357876304185332</v>
      </c>
      <c r="Q3218" s="64">
        <f t="shared" si="79"/>
        <v>0</v>
      </c>
    </row>
    <row r="3219" spans="2:17" x14ac:dyDescent="0.3">
      <c r="B3219" s="69"/>
      <c r="K3219" s="70">
        <v>-8.7381581571956857E-2</v>
      </c>
      <c r="M3219" s="234">
        <f t="shared" si="78"/>
        <v>0.13738158157195685</v>
      </c>
      <c r="Q3219" s="64">
        <f t="shared" si="79"/>
        <v>0</v>
      </c>
    </row>
    <row r="3220" spans="2:17" x14ac:dyDescent="0.3">
      <c r="B3220" s="69"/>
      <c r="K3220" s="70">
        <v>-0.11593921386417994</v>
      </c>
      <c r="M3220" s="234">
        <f t="shared" si="78"/>
        <v>0.16593921386417992</v>
      </c>
      <c r="Q3220" s="64">
        <f t="shared" si="79"/>
        <v>0</v>
      </c>
    </row>
    <row r="3221" spans="2:17" x14ac:dyDescent="0.3">
      <c r="B3221" s="69"/>
      <c r="K3221" s="70">
        <v>-7.9984481689595557E-2</v>
      </c>
      <c r="M3221" s="234">
        <f t="shared" si="78"/>
        <v>0.12998448168959556</v>
      </c>
      <c r="Q3221" s="64">
        <f t="shared" si="79"/>
        <v>0</v>
      </c>
    </row>
    <row r="3222" spans="2:17" x14ac:dyDescent="0.3">
      <c r="B3222" s="69"/>
      <c r="K3222" s="70">
        <v>-0.12283438080048981</v>
      </c>
      <c r="M3222" s="234">
        <f t="shared" si="78"/>
        <v>0.1728343808004898</v>
      </c>
      <c r="Q3222" s="64">
        <f t="shared" si="79"/>
        <v>0</v>
      </c>
    </row>
    <row r="3223" spans="2:17" x14ac:dyDescent="0.3">
      <c r="B3223" s="69"/>
      <c r="K3223" s="70">
        <v>-0.15200629223060211</v>
      </c>
      <c r="M3223" s="234">
        <f t="shared" si="78"/>
        <v>0.20200629223060212</v>
      </c>
      <c r="Q3223" s="64">
        <f t="shared" si="79"/>
        <v>0</v>
      </c>
    </row>
    <row r="3224" spans="2:17" x14ac:dyDescent="0.3">
      <c r="B3224" s="69"/>
      <c r="K3224" s="70">
        <v>-0.15799084364306015</v>
      </c>
      <c r="M3224" s="234">
        <f t="shared" si="78"/>
        <v>0.20799084364306014</v>
      </c>
      <c r="Q3224" s="64">
        <f t="shared" si="79"/>
        <v>0</v>
      </c>
    </row>
    <row r="3225" spans="2:17" x14ac:dyDescent="0.3">
      <c r="B3225" s="69"/>
      <c r="K3225" s="70">
        <v>-0.16783819923840043</v>
      </c>
      <c r="M3225" s="234">
        <f t="shared" si="78"/>
        <v>0.21783819923840042</v>
      </c>
      <c r="Q3225" s="64">
        <f t="shared" si="79"/>
        <v>0</v>
      </c>
    </row>
    <row r="3226" spans="2:17" x14ac:dyDescent="0.3">
      <c r="B3226" s="69"/>
      <c r="K3226" s="70">
        <v>-0.13721268966227362</v>
      </c>
      <c r="M3226" s="234">
        <f t="shared" si="78"/>
        <v>0.18721268966227361</v>
      </c>
      <c r="Q3226" s="64">
        <f t="shared" si="79"/>
        <v>0</v>
      </c>
    </row>
    <row r="3227" spans="2:17" x14ac:dyDescent="0.3">
      <c r="B3227" s="69"/>
      <c r="K3227" s="70">
        <v>-0.16318836369285844</v>
      </c>
      <c r="M3227" s="234">
        <f t="shared" si="78"/>
        <v>0.21318836369285843</v>
      </c>
      <c r="Q3227" s="64">
        <f t="shared" si="79"/>
        <v>0</v>
      </c>
    </row>
    <row r="3228" spans="2:17" x14ac:dyDescent="0.3">
      <c r="B3228" s="69"/>
      <c r="K3228" s="70">
        <v>-0.17445432437523148</v>
      </c>
      <c r="M3228" s="234">
        <f t="shared" si="78"/>
        <v>0.2244543243752315</v>
      </c>
      <c r="Q3228" s="64">
        <f t="shared" si="79"/>
        <v>0</v>
      </c>
    </row>
    <row r="3229" spans="2:17" x14ac:dyDescent="0.3">
      <c r="B3229" s="69"/>
      <c r="K3229" s="70">
        <v>-0.17654731637484278</v>
      </c>
      <c r="M3229" s="234">
        <f t="shared" si="78"/>
        <v>0.22654731637484277</v>
      </c>
      <c r="Q3229" s="64">
        <f t="shared" si="79"/>
        <v>0</v>
      </c>
    </row>
    <row r="3230" spans="2:17" x14ac:dyDescent="0.3">
      <c r="B3230" s="69"/>
      <c r="K3230" s="70">
        <v>-0.20932632919939145</v>
      </c>
      <c r="M3230" s="234">
        <f t="shared" si="78"/>
        <v>0.25932632919939147</v>
      </c>
      <c r="Q3230" s="64">
        <f t="shared" si="79"/>
        <v>0</v>
      </c>
    </row>
    <row r="3231" spans="2:17" x14ac:dyDescent="0.3">
      <c r="B3231" s="69"/>
      <c r="K3231" s="70">
        <v>-0.23130341206330907</v>
      </c>
      <c r="M3231" s="234">
        <f t="shared" si="78"/>
        <v>0.28130341206330906</v>
      </c>
      <c r="Q3231" s="64">
        <f t="shared" si="79"/>
        <v>0</v>
      </c>
    </row>
    <row r="3232" spans="2:17" x14ac:dyDescent="0.3">
      <c r="B3232" s="69"/>
      <c r="K3232" s="70">
        <v>-0.26424019034114715</v>
      </c>
      <c r="M3232" s="234">
        <f t="shared" si="78"/>
        <v>0.31424019034114714</v>
      </c>
      <c r="Q3232" s="64">
        <f t="shared" si="79"/>
        <v>0</v>
      </c>
    </row>
    <row r="3233" spans="2:17" x14ac:dyDescent="0.3">
      <c r="B3233" s="69"/>
      <c r="K3233" s="70">
        <v>-0.28800862438260405</v>
      </c>
      <c r="M3233" s="234">
        <f t="shared" si="78"/>
        <v>0.33800862438260404</v>
      </c>
      <c r="Q3233" s="64">
        <f t="shared" si="79"/>
        <v>0</v>
      </c>
    </row>
    <row r="3234" spans="2:17" x14ac:dyDescent="0.3">
      <c r="B3234" s="69"/>
      <c r="K3234" s="70">
        <v>-0.32202831032328572</v>
      </c>
      <c r="M3234" s="234">
        <f t="shared" si="78"/>
        <v>0.3720283103232857</v>
      </c>
      <c r="Q3234" s="64">
        <f t="shared" si="79"/>
        <v>0</v>
      </c>
    </row>
    <row r="3235" spans="2:17" x14ac:dyDescent="0.3">
      <c r="B3235" s="69"/>
      <c r="K3235" s="70">
        <v>-0.28795909713857332</v>
      </c>
      <c r="M3235" s="234">
        <f t="shared" si="78"/>
        <v>0.33795909713857331</v>
      </c>
      <c r="Q3235" s="64">
        <f t="shared" si="79"/>
        <v>0</v>
      </c>
    </row>
    <row r="3236" spans="2:17" x14ac:dyDescent="0.3">
      <c r="B3236" s="69"/>
      <c r="K3236" s="70">
        <v>-0.31789086360217245</v>
      </c>
      <c r="M3236" s="234">
        <f t="shared" si="78"/>
        <v>0.36789086360217244</v>
      </c>
      <c r="Q3236" s="64">
        <f t="shared" si="79"/>
        <v>0</v>
      </c>
    </row>
    <row r="3237" spans="2:17" x14ac:dyDescent="0.3">
      <c r="B3237" s="69"/>
      <c r="K3237" s="70">
        <v>-0.35791267603623261</v>
      </c>
      <c r="M3237" s="234">
        <f t="shared" si="78"/>
        <v>0.4079126760362326</v>
      </c>
      <c r="Q3237" s="64">
        <f t="shared" si="79"/>
        <v>0</v>
      </c>
    </row>
    <row r="3238" spans="2:17" x14ac:dyDescent="0.3">
      <c r="B3238" s="69"/>
      <c r="K3238" s="70">
        <v>-0.31128263508121801</v>
      </c>
      <c r="M3238" s="234">
        <f t="shared" si="78"/>
        <v>0.361282635081218</v>
      </c>
      <c r="Q3238" s="64">
        <f t="shared" si="79"/>
        <v>0</v>
      </c>
    </row>
    <row r="3239" spans="2:17" x14ac:dyDescent="0.3">
      <c r="B3239" s="69"/>
      <c r="K3239" s="70">
        <v>-0.28310477882971835</v>
      </c>
      <c r="M3239" s="234">
        <f t="shared" si="78"/>
        <v>0.33310477882971834</v>
      </c>
      <c r="Q3239" s="64">
        <f t="shared" si="79"/>
        <v>0</v>
      </c>
    </row>
    <row r="3240" spans="2:17" x14ac:dyDescent="0.3">
      <c r="B3240" s="69"/>
      <c r="K3240" s="70">
        <v>-0.3102742099508875</v>
      </c>
      <c r="M3240" s="234">
        <f t="shared" si="78"/>
        <v>0.36027420995088749</v>
      </c>
      <c r="Q3240" s="64">
        <f t="shared" si="79"/>
        <v>0</v>
      </c>
    </row>
    <row r="3241" spans="2:17" x14ac:dyDescent="0.3">
      <c r="B3241" s="69"/>
      <c r="K3241" s="70">
        <v>-0.28614313389606644</v>
      </c>
      <c r="M3241" s="234">
        <f t="shared" si="78"/>
        <v>0.33614313389606643</v>
      </c>
      <c r="Q3241" s="64">
        <f t="shared" si="79"/>
        <v>0</v>
      </c>
    </row>
    <row r="3242" spans="2:17" x14ac:dyDescent="0.3">
      <c r="B3242" s="69"/>
      <c r="K3242" s="70">
        <v>-0.25326307805266463</v>
      </c>
      <c r="M3242" s="234">
        <f t="shared" si="78"/>
        <v>0.30326307805266461</v>
      </c>
      <c r="Q3242" s="64">
        <f t="shared" si="79"/>
        <v>0</v>
      </c>
    </row>
    <row r="3243" spans="2:17" x14ac:dyDescent="0.3">
      <c r="B3243" s="69"/>
      <c r="K3243" s="70">
        <v>-0.24356300923467633</v>
      </c>
      <c r="M3243" s="234">
        <f t="shared" si="78"/>
        <v>0.29356300923467632</v>
      </c>
      <c r="Q3243" s="64">
        <f t="shared" si="79"/>
        <v>0</v>
      </c>
    </row>
    <row r="3244" spans="2:17" x14ac:dyDescent="0.3">
      <c r="B3244" s="69"/>
      <c r="K3244" s="70">
        <v>-0.25364879549769775</v>
      </c>
      <c r="M3244" s="234">
        <f t="shared" si="78"/>
        <v>0.30364879549769774</v>
      </c>
      <c r="Q3244" s="64">
        <f t="shared" si="79"/>
        <v>0</v>
      </c>
    </row>
    <row r="3245" spans="2:17" x14ac:dyDescent="0.3">
      <c r="B3245" s="69"/>
      <c r="K3245" s="70">
        <v>-0.29801019296744113</v>
      </c>
      <c r="M3245" s="234">
        <f t="shared" si="78"/>
        <v>0.34801019296744112</v>
      </c>
      <c r="Q3245" s="64">
        <f t="shared" si="79"/>
        <v>0</v>
      </c>
    </row>
    <row r="3246" spans="2:17" x14ac:dyDescent="0.3">
      <c r="B3246" s="69"/>
      <c r="K3246" s="70">
        <v>-0.30493058019816843</v>
      </c>
      <c r="M3246" s="234">
        <f t="shared" si="78"/>
        <v>0.35493058019816842</v>
      </c>
      <c r="Q3246" s="64">
        <f t="shared" si="79"/>
        <v>0</v>
      </c>
    </row>
    <row r="3247" spans="2:17" x14ac:dyDescent="0.3">
      <c r="B3247" s="69"/>
      <c r="K3247" s="70">
        <v>-0.25722092269332397</v>
      </c>
      <c r="M3247" s="234">
        <f t="shared" si="78"/>
        <v>0.30722092269332396</v>
      </c>
      <c r="Q3247" s="64">
        <f t="shared" si="79"/>
        <v>0</v>
      </c>
    </row>
    <row r="3248" spans="2:17" x14ac:dyDescent="0.3">
      <c r="B3248" s="69"/>
      <c r="K3248" s="70">
        <v>-0.27503599984837551</v>
      </c>
      <c r="M3248" s="234">
        <f t="shared" si="78"/>
        <v>0.3250359998483755</v>
      </c>
      <c r="Q3248" s="64">
        <f t="shared" si="79"/>
        <v>0</v>
      </c>
    </row>
    <row r="3249" spans="2:17" x14ac:dyDescent="0.3">
      <c r="B3249" s="69"/>
      <c r="K3249" s="70">
        <v>-0.25713512866074634</v>
      </c>
      <c r="M3249" s="234">
        <f t="shared" si="78"/>
        <v>0.30713512866074633</v>
      </c>
      <c r="Q3249" s="64">
        <f t="shared" si="79"/>
        <v>0</v>
      </c>
    </row>
    <row r="3250" spans="2:17" x14ac:dyDescent="0.3">
      <c r="B3250" s="69"/>
      <c r="K3250" s="70">
        <v>-0.21513025657137516</v>
      </c>
      <c r="M3250" s="234">
        <f t="shared" si="78"/>
        <v>0.26513025657137518</v>
      </c>
      <c r="Q3250" s="64">
        <f t="shared" si="79"/>
        <v>0</v>
      </c>
    </row>
    <row r="3251" spans="2:17" x14ac:dyDescent="0.3">
      <c r="B3251" s="69"/>
      <c r="K3251" s="70">
        <v>-0.19447803003111366</v>
      </c>
      <c r="M3251" s="234">
        <f t="shared" si="78"/>
        <v>0.24447803003111368</v>
      </c>
      <c r="Q3251" s="64">
        <f t="shared" si="79"/>
        <v>0</v>
      </c>
    </row>
    <row r="3252" spans="2:17" x14ac:dyDescent="0.3">
      <c r="B3252" s="69"/>
      <c r="K3252" s="70">
        <v>-0.20582198927339038</v>
      </c>
      <c r="M3252" s="234">
        <f t="shared" si="78"/>
        <v>0.25582198927339039</v>
      </c>
      <c r="Q3252" s="64">
        <f t="shared" si="79"/>
        <v>0</v>
      </c>
    </row>
    <row r="3253" spans="2:17" x14ac:dyDescent="0.3">
      <c r="B3253" s="69"/>
      <c r="K3253" s="70">
        <v>-0.19700195340621762</v>
      </c>
      <c r="M3253" s="234">
        <f t="shared" si="78"/>
        <v>0.24700195340621761</v>
      </c>
      <c r="Q3253" s="64">
        <f t="shared" si="79"/>
        <v>0</v>
      </c>
    </row>
    <row r="3254" spans="2:17" x14ac:dyDescent="0.3">
      <c r="B3254" s="69"/>
      <c r="K3254" s="70">
        <v>-0.16887747219936777</v>
      </c>
      <c r="M3254" s="234">
        <f t="shared" si="78"/>
        <v>0.21887747219936776</v>
      </c>
      <c r="Q3254" s="64">
        <f t="shared" si="79"/>
        <v>0</v>
      </c>
    </row>
    <row r="3255" spans="2:17" x14ac:dyDescent="0.3">
      <c r="B3255" s="69"/>
      <c r="K3255" s="70">
        <v>-0.13535513489076634</v>
      </c>
      <c r="M3255" s="234">
        <f t="shared" si="78"/>
        <v>0.18535513489076633</v>
      </c>
      <c r="Q3255" s="64">
        <f t="shared" si="79"/>
        <v>0</v>
      </c>
    </row>
    <row r="3256" spans="2:17" x14ac:dyDescent="0.3">
      <c r="B3256" s="69"/>
      <c r="K3256" s="70">
        <v>-0.17311997210969945</v>
      </c>
      <c r="M3256" s="234">
        <f t="shared" si="78"/>
        <v>0.22311997210969947</v>
      </c>
      <c r="Q3256" s="64">
        <f t="shared" si="79"/>
        <v>0</v>
      </c>
    </row>
    <row r="3257" spans="2:17" x14ac:dyDescent="0.3">
      <c r="B3257" s="69"/>
      <c r="K3257" s="70">
        <v>-0.1396289838033267</v>
      </c>
      <c r="M3257" s="234">
        <f t="shared" si="78"/>
        <v>0.18962898380332671</v>
      </c>
      <c r="Q3257" s="64">
        <f t="shared" si="79"/>
        <v>0</v>
      </c>
    </row>
    <row r="3258" spans="2:17" x14ac:dyDescent="0.3">
      <c r="B3258" s="69"/>
      <c r="K3258" s="70">
        <v>-0.11909218451281731</v>
      </c>
      <c r="M3258" s="234">
        <f t="shared" si="78"/>
        <v>0.16909218451281732</v>
      </c>
      <c r="Q3258" s="64">
        <f t="shared" si="79"/>
        <v>0</v>
      </c>
    </row>
    <row r="3259" spans="2:17" x14ac:dyDescent="0.3">
      <c r="B3259" s="69"/>
      <c r="K3259" s="70">
        <v>-0.11617752051644613</v>
      </c>
      <c r="M3259" s="234">
        <f t="shared" si="78"/>
        <v>0.16617752051644613</v>
      </c>
      <c r="Q3259" s="64">
        <f t="shared" si="79"/>
        <v>0</v>
      </c>
    </row>
    <row r="3260" spans="2:17" x14ac:dyDescent="0.3">
      <c r="B3260" s="69"/>
      <c r="K3260" s="70">
        <v>-0.14271069889452248</v>
      </c>
      <c r="M3260" s="234">
        <f t="shared" si="78"/>
        <v>0.19271069889452247</v>
      </c>
      <c r="Q3260" s="64">
        <f t="shared" si="79"/>
        <v>0</v>
      </c>
    </row>
    <row r="3261" spans="2:17" x14ac:dyDescent="0.3">
      <c r="B3261" s="69"/>
      <c r="K3261" s="70">
        <v>-9.4713507084404111E-2</v>
      </c>
      <c r="M3261" s="234">
        <f t="shared" si="78"/>
        <v>0.14471350708440411</v>
      </c>
      <c r="Q3261" s="64">
        <f t="shared" si="79"/>
        <v>0</v>
      </c>
    </row>
    <row r="3262" spans="2:17" x14ac:dyDescent="0.3">
      <c r="B3262" s="69"/>
      <c r="K3262" s="70">
        <v>-5.06393568728494E-2</v>
      </c>
      <c r="M3262" s="234">
        <f t="shared" si="78"/>
        <v>0.1006393568728494</v>
      </c>
      <c r="Q3262" s="64">
        <f t="shared" si="79"/>
        <v>0</v>
      </c>
    </row>
    <row r="3263" spans="2:17" x14ac:dyDescent="0.3">
      <c r="B3263" s="69"/>
      <c r="K3263" s="70">
        <v>-3.7709879345076996E-2</v>
      </c>
      <c r="M3263" s="234">
        <f t="shared" si="78"/>
        <v>8.7709879345076999E-2</v>
      </c>
      <c r="Q3263" s="64">
        <f t="shared" si="79"/>
        <v>0</v>
      </c>
    </row>
    <row r="3264" spans="2:17" x14ac:dyDescent="0.3">
      <c r="B3264" s="69"/>
      <c r="K3264" s="70">
        <v>-8.620687568500611E-2</v>
      </c>
      <c r="M3264" s="234">
        <f t="shared" si="78"/>
        <v>0.13620687568500611</v>
      </c>
      <c r="Q3264" s="64">
        <f t="shared" si="79"/>
        <v>0</v>
      </c>
    </row>
    <row r="3265" spans="2:17" x14ac:dyDescent="0.3">
      <c r="B3265" s="69"/>
      <c r="K3265" s="70">
        <v>-4.2180754305606347E-2</v>
      </c>
      <c r="M3265" s="234">
        <f t="shared" si="78"/>
        <v>9.2180754305606349E-2</v>
      </c>
      <c r="Q3265" s="64">
        <f t="shared" si="79"/>
        <v>0</v>
      </c>
    </row>
    <row r="3266" spans="2:17" x14ac:dyDescent="0.3">
      <c r="B3266" s="69"/>
      <c r="K3266" s="70">
        <v>-2.2060396182187643E-2</v>
      </c>
      <c r="M3266" s="234">
        <f t="shared" si="78"/>
        <v>7.2060396182187653E-2</v>
      </c>
      <c r="Q3266" s="64">
        <f t="shared" si="79"/>
        <v>0</v>
      </c>
    </row>
    <row r="3267" spans="2:17" x14ac:dyDescent="0.3">
      <c r="B3267" s="69"/>
      <c r="K3267" s="70">
        <v>-1.221031775079922E-2</v>
      </c>
      <c r="M3267" s="234">
        <f t="shared" si="78"/>
        <v>6.2210317750799222E-2</v>
      </c>
      <c r="Q3267" s="64">
        <f t="shared" si="79"/>
        <v>0</v>
      </c>
    </row>
    <row r="3268" spans="2:17" x14ac:dyDescent="0.3">
      <c r="B3268" s="69"/>
      <c r="K3268" s="70">
        <v>-6.0401065093495382E-2</v>
      </c>
      <c r="M3268" s="234">
        <f t="shared" si="78"/>
        <v>0.11040106509349538</v>
      </c>
      <c r="Q3268" s="64">
        <f t="shared" si="79"/>
        <v>0</v>
      </c>
    </row>
    <row r="3269" spans="2:17" x14ac:dyDescent="0.3">
      <c r="B3269" s="69"/>
      <c r="K3269" s="70">
        <v>-3.3698562806725688E-2</v>
      </c>
      <c r="M3269" s="234">
        <f t="shared" si="78"/>
        <v>8.369856280672569E-2</v>
      </c>
      <c r="Q3269" s="64">
        <f t="shared" si="79"/>
        <v>0</v>
      </c>
    </row>
    <row r="3270" spans="2:17" x14ac:dyDescent="0.3">
      <c r="B3270" s="69"/>
      <c r="K3270" s="70">
        <v>-1.1644043932320051E-2</v>
      </c>
      <c r="M3270" s="234">
        <f t="shared" si="78"/>
        <v>6.164404393232005E-2</v>
      </c>
      <c r="Q3270" s="64">
        <f t="shared" si="79"/>
        <v>0</v>
      </c>
    </row>
    <row r="3271" spans="2:17" x14ac:dyDescent="0.3">
      <c r="B3271" s="69"/>
      <c r="K3271" s="70">
        <v>-2.4890778850035981E-2</v>
      </c>
      <c r="M3271" s="234">
        <f t="shared" si="78"/>
        <v>7.4890778850035977E-2</v>
      </c>
      <c r="Q3271" s="64">
        <f t="shared" si="79"/>
        <v>0</v>
      </c>
    </row>
    <row r="3272" spans="2:17" x14ac:dyDescent="0.3">
      <c r="B3272" s="69"/>
      <c r="K3272" s="70">
        <v>-1.4275890908485439E-2</v>
      </c>
      <c r="M3272" s="234">
        <f t="shared" si="78"/>
        <v>6.4275890908485442E-2</v>
      </c>
      <c r="Q3272" s="64">
        <f t="shared" si="79"/>
        <v>0</v>
      </c>
    </row>
    <row r="3273" spans="2:17" x14ac:dyDescent="0.3">
      <c r="B3273" s="69"/>
      <c r="K3273" s="70">
        <v>-4.4004180617937122E-2</v>
      </c>
      <c r="M3273" s="234">
        <f t="shared" si="78"/>
        <v>9.4004180617937125E-2</v>
      </c>
      <c r="Q3273" s="64">
        <f t="shared" si="79"/>
        <v>0</v>
      </c>
    </row>
    <row r="3274" spans="2:17" x14ac:dyDescent="0.3">
      <c r="B3274" s="69"/>
      <c r="K3274" s="70">
        <v>-8.5542646837345401E-2</v>
      </c>
      <c r="M3274" s="234">
        <f t="shared" si="78"/>
        <v>0.1355426468373454</v>
      </c>
      <c r="Q3274" s="64">
        <f t="shared" si="79"/>
        <v>0</v>
      </c>
    </row>
    <row r="3275" spans="2:17" x14ac:dyDescent="0.3">
      <c r="B3275" s="69"/>
      <c r="K3275" s="70">
        <v>-0.13102199960910563</v>
      </c>
      <c r="M3275" s="234">
        <f t="shared" si="78"/>
        <v>0.18102199960910564</v>
      </c>
      <c r="Q3275" s="64">
        <f t="shared" si="79"/>
        <v>0</v>
      </c>
    </row>
    <row r="3276" spans="2:17" x14ac:dyDescent="0.3">
      <c r="B3276" s="69"/>
      <c r="K3276" s="70">
        <v>-0.1087684989420775</v>
      </c>
      <c r="M3276" s="234">
        <f t="shared" si="78"/>
        <v>0.15876849894207751</v>
      </c>
      <c r="Q3276" s="64">
        <f t="shared" si="79"/>
        <v>0</v>
      </c>
    </row>
    <row r="3277" spans="2:17" x14ac:dyDescent="0.3">
      <c r="B3277" s="69"/>
      <c r="K3277" s="70">
        <v>-0.10828023160728824</v>
      </c>
      <c r="M3277" s="234">
        <f t="shared" si="78"/>
        <v>0.15828023160728824</v>
      </c>
      <c r="Q3277" s="64">
        <f t="shared" si="79"/>
        <v>0</v>
      </c>
    </row>
    <row r="3278" spans="2:17" x14ac:dyDescent="0.3">
      <c r="B3278" s="69"/>
      <c r="K3278" s="70">
        <v>-0.11823115567189404</v>
      </c>
      <c r="M3278" s="234">
        <f t="shared" si="78"/>
        <v>0.16823115567189406</v>
      </c>
      <c r="Q3278" s="64">
        <f t="shared" si="79"/>
        <v>0</v>
      </c>
    </row>
    <row r="3279" spans="2:17" x14ac:dyDescent="0.3">
      <c r="B3279" s="69"/>
      <c r="K3279" s="70">
        <v>-7.9544589562160845E-2</v>
      </c>
      <c r="M3279" s="234">
        <f t="shared" ref="M3279:M3342" si="80">-K3279+0.05</f>
        <v>0.12954458956216086</v>
      </c>
      <c r="Q3279" s="64">
        <f t="shared" ref="Q3279:Q3342" si="81">G3279*100</f>
        <v>0</v>
      </c>
    </row>
    <row r="3280" spans="2:17" x14ac:dyDescent="0.3">
      <c r="B3280" s="69"/>
      <c r="K3280" s="70">
        <v>-6.999937448630672E-2</v>
      </c>
      <c r="M3280" s="234">
        <f t="shared" si="80"/>
        <v>0.11999937448630672</v>
      </c>
      <c r="Q3280" s="64">
        <f t="shared" si="81"/>
        <v>0</v>
      </c>
    </row>
    <row r="3281" spans="2:17" x14ac:dyDescent="0.3">
      <c r="B3281" s="69"/>
      <c r="K3281" s="70">
        <v>-3.3499966981358612E-2</v>
      </c>
      <c r="M3281" s="234">
        <f t="shared" si="80"/>
        <v>8.3499966981358614E-2</v>
      </c>
      <c r="Q3281" s="64">
        <f t="shared" si="81"/>
        <v>0</v>
      </c>
    </row>
    <row r="3282" spans="2:17" x14ac:dyDescent="0.3">
      <c r="B3282" s="69"/>
      <c r="K3282" s="70">
        <v>-6.9731568085100587E-2</v>
      </c>
      <c r="M3282" s="234">
        <f t="shared" si="80"/>
        <v>0.11973156808510059</v>
      </c>
      <c r="Q3282" s="64">
        <f t="shared" si="81"/>
        <v>0</v>
      </c>
    </row>
    <row r="3283" spans="2:17" x14ac:dyDescent="0.3">
      <c r="B3283" s="69"/>
      <c r="K3283" s="70">
        <v>-2.0794600527433524E-2</v>
      </c>
      <c r="M3283" s="234">
        <f t="shared" si="80"/>
        <v>7.0794600527433527E-2</v>
      </c>
      <c r="Q3283" s="64">
        <f t="shared" si="81"/>
        <v>0</v>
      </c>
    </row>
    <row r="3284" spans="2:17" x14ac:dyDescent="0.3">
      <c r="B3284" s="69"/>
      <c r="K3284" s="70">
        <v>-4.9206967974225031E-2</v>
      </c>
      <c r="M3284" s="234">
        <f t="shared" si="80"/>
        <v>9.9206967974225041E-2</v>
      </c>
      <c r="Q3284" s="64">
        <f t="shared" si="81"/>
        <v>0</v>
      </c>
    </row>
    <row r="3285" spans="2:17" x14ac:dyDescent="0.3">
      <c r="B3285" s="69"/>
      <c r="K3285" s="70">
        <v>-1.5412472781416817E-2</v>
      </c>
      <c r="M3285" s="234">
        <f t="shared" si="80"/>
        <v>6.5412472781416819E-2</v>
      </c>
      <c r="Q3285" s="64">
        <f t="shared" si="81"/>
        <v>0</v>
      </c>
    </row>
    <row r="3286" spans="2:17" x14ac:dyDescent="0.3">
      <c r="B3286" s="69"/>
      <c r="K3286" s="70">
        <v>-5.8571716935769902E-2</v>
      </c>
      <c r="M3286" s="234">
        <f t="shared" si="80"/>
        <v>0.1085717169357699</v>
      </c>
      <c r="Q3286" s="64">
        <f t="shared" si="81"/>
        <v>0</v>
      </c>
    </row>
    <row r="3287" spans="2:17" x14ac:dyDescent="0.3">
      <c r="B3287" s="69"/>
      <c r="K3287" s="70">
        <v>-6.3105389219234004E-2</v>
      </c>
      <c r="M3287" s="234">
        <f t="shared" si="80"/>
        <v>0.11310538921923401</v>
      </c>
      <c r="Q3287" s="64">
        <f t="shared" si="81"/>
        <v>0</v>
      </c>
    </row>
    <row r="3288" spans="2:17" x14ac:dyDescent="0.3">
      <c r="B3288" s="69"/>
      <c r="K3288" s="70">
        <v>-1.6633308626785567E-2</v>
      </c>
      <c r="M3288" s="234">
        <f t="shared" si="80"/>
        <v>6.663330862678557E-2</v>
      </c>
      <c r="Q3288" s="64">
        <f t="shared" si="81"/>
        <v>0</v>
      </c>
    </row>
    <row r="3289" spans="2:17" x14ac:dyDescent="0.3">
      <c r="B3289" s="69"/>
      <c r="K3289" s="70">
        <v>-2.6041262615629217E-2</v>
      </c>
      <c r="M3289" s="234">
        <f t="shared" si="80"/>
        <v>7.6041262615629213E-2</v>
      </c>
      <c r="Q3289" s="64">
        <f t="shared" si="81"/>
        <v>0</v>
      </c>
    </row>
    <row r="3290" spans="2:17" x14ac:dyDescent="0.3">
      <c r="B3290" s="69"/>
      <c r="K3290" s="70">
        <v>-5.2163418140425404E-2</v>
      </c>
      <c r="M3290" s="234">
        <f t="shared" si="80"/>
        <v>0.1021634181404254</v>
      </c>
      <c r="Q3290" s="64">
        <f t="shared" si="81"/>
        <v>0</v>
      </c>
    </row>
    <row r="3291" spans="2:17" x14ac:dyDescent="0.3">
      <c r="B3291" s="69"/>
      <c r="K3291" s="70">
        <v>-2.7589220963103959E-2</v>
      </c>
      <c r="M3291" s="234">
        <f t="shared" si="80"/>
        <v>7.7589220963103958E-2</v>
      </c>
      <c r="Q3291" s="64">
        <f t="shared" si="81"/>
        <v>0</v>
      </c>
    </row>
    <row r="3292" spans="2:17" x14ac:dyDescent="0.3">
      <c r="B3292" s="69"/>
      <c r="K3292" s="70">
        <v>-3.7742928831939249E-2</v>
      </c>
      <c r="M3292" s="234">
        <f t="shared" si="80"/>
        <v>8.7742928831939251E-2</v>
      </c>
      <c r="Q3292" s="64">
        <f t="shared" si="81"/>
        <v>0</v>
      </c>
    </row>
    <row r="3293" spans="2:17" x14ac:dyDescent="0.3">
      <c r="B3293" s="69"/>
      <c r="K3293" s="70">
        <v>-2.2426380651479682E-2</v>
      </c>
      <c r="M3293" s="234">
        <f t="shared" si="80"/>
        <v>7.2426380651479688E-2</v>
      </c>
      <c r="Q3293" s="64">
        <f t="shared" si="81"/>
        <v>0</v>
      </c>
    </row>
    <row r="3294" spans="2:17" x14ac:dyDescent="0.3">
      <c r="B3294" s="69"/>
      <c r="K3294" s="70">
        <v>-3.7765734620222847E-2</v>
      </c>
      <c r="M3294" s="234">
        <f t="shared" si="80"/>
        <v>8.7765734620222857E-2</v>
      </c>
      <c r="Q3294" s="64">
        <f t="shared" si="81"/>
        <v>0</v>
      </c>
    </row>
    <row r="3295" spans="2:17" x14ac:dyDescent="0.3">
      <c r="B3295" s="69"/>
      <c r="K3295" s="70">
        <v>-4.2333235914951875E-2</v>
      </c>
      <c r="M3295" s="234">
        <f t="shared" si="80"/>
        <v>9.2333235914951878E-2</v>
      </c>
      <c r="Q3295" s="64">
        <f t="shared" si="81"/>
        <v>0</v>
      </c>
    </row>
    <row r="3296" spans="2:17" x14ac:dyDescent="0.3">
      <c r="B3296" s="69"/>
      <c r="K3296" s="70">
        <v>-5.1862655570184157E-2</v>
      </c>
      <c r="M3296" s="234">
        <f t="shared" si="80"/>
        <v>0.10186265557018416</v>
      </c>
      <c r="Q3296" s="64">
        <f t="shared" si="81"/>
        <v>0</v>
      </c>
    </row>
    <row r="3297" spans="2:17" x14ac:dyDescent="0.3">
      <c r="B3297" s="69"/>
      <c r="K3297" s="70">
        <v>-3.6191775515614574E-3</v>
      </c>
      <c r="M3297" s="234">
        <f t="shared" si="80"/>
        <v>5.361917755156146E-2</v>
      </c>
      <c r="Q3297" s="64">
        <f t="shared" si="81"/>
        <v>0</v>
      </c>
    </row>
    <row r="3298" spans="2:17" x14ac:dyDescent="0.3">
      <c r="B3298" s="69"/>
      <c r="K3298" s="70">
        <v>-1.2855058752717384E-2</v>
      </c>
      <c r="M3298" s="234">
        <f t="shared" si="80"/>
        <v>6.285505875271738E-2</v>
      </c>
      <c r="Q3298" s="64">
        <f t="shared" si="81"/>
        <v>0</v>
      </c>
    </row>
    <row r="3299" spans="2:17" x14ac:dyDescent="0.3">
      <c r="B3299" s="69"/>
      <c r="K3299" s="70">
        <v>-1.5633986886446606E-2</v>
      </c>
      <c r="M3299" s="234">
        <f t="shared" si="80"/>
        <v>6.5633986886446616E-2</v>
      </c>
      <c r="Q3299" s="64">
        <f t="shared" si="81"/>
        <v>0</v>
      </c>
    </row>
    <row r="3300" spans="2:17" x14ac:dyDescent="0.3">
      <c r="B3300" s="69"/>
      <c r="K3300" s="70">
        <v>-2.1298701051734682E-2</v>
      </c>
      <c r="M3300" s="234">
        <f t="shared" si="80"/>
        <v>7.1298701051734692E-2</v>
      </c>
      <c r="Q3300" s="64">
        <f t="shared" si="81"/>
        <v>0</v>
      </c>
    </row>
    <row r="3301" spans="2:17" x14ac:dyDescent="0.3">
      <c r="B3301" s="69"/>
      <c r="K3301" s="70">
        <v>-4.9317689622423139E-2</v>
      </c>
      <c r="M3301" s="234">
        <f t="shared" si="80"/>
        <v>9.9317689622423141E-2</v>
      </c>
      <c r="Q3301" s="64">
        <f t="shared" si="81"/>
        <v>0</v>
      </c>
    </row>
    <row r="3302" spans="2:17" x14ac:dyDescent="0.3">
      <c r="B3302" s="69"/>
      <c r="K3302" s="70">
        <v>-5.4845352805303407E-2</v>
      </c>
      <c r="M3302" s="234">
        <f t="shared" si="80"/>
        <v>0.10484535280530341</v>
      </c>
      <c r="Q3302" s="64">
        <f t="shared" si="81"/>
        <v>0</v>
      </c>
    </row>
    <row r="3303" spans="2:17" x14ac:dyDescent="0.3">
      <c r="B3303" s="69"/>
      <c r="K3303" s="70">
        <v>-4.9302691875031834E-2</v>
      </c>
      <c r="M3303" s="234">
        <f t="shared" si="80"/>
        <v>9.9302691875031837E-2</v>
      </c>
      <c r="Q3303" s="64">
        <f t="shared" si="81"/>
        <v>0</v>
      </c>
    </row>
    <row r="3304" spans="2:17" x14ac:dyDescent="0.3">
      <c r="B3304" s="69"/>
      <c r="K3304" s="70">
        <v>-6.4883853098073874E-3</v>
      </c>
      <c r="M3304" s="234">
        <f t="shared" si="80"/>
        <v>5.648838530980739E-2</v>
      </c>
      <c r="Q3304" s="64">
        <f t="shared" si="81"/>
        <v>0</v>
      </c>
    </row>
    <row r="3305" spans="2:17" x14ac:dyDescent="0.3">
      <c r="B3305" s="69"/>
      <c r="K3305" s="70">
        <v>-4.6927286941306802E-2</v>
      </c>
      <c r="M3305" s="234">
        <f t="shared" si="80"/>
        <v>9.6927286941306812E-2</v>
      </c>
      <c r="Q3305" s="64">
        <f t="shared" si="81"/>
        <v>0</v>
      </c>
    </row>
    <row r="3306" spans="2:17" x14ac:dyDescent="0.3">
      <c r="B3306" s="69"/>
      <c r="K3306" s="70">
        <v>-5.8410444531479346E-2</v>
      </c>
      <c r="M3306" s="234">
        <f t="shared" si="80"/>
        <v>0.10841044453147936</v>
      </c>
      <c r="Q3306" s="64">
        <f t="shared" si="81"/>
        <v>0</v>
      </c>
    </row>
    <row r="3307" spans="2:17" x14ac:dyDescent="0.3">
      <c r="B3307" s="69"/>
      <c r="K3307" s="70">
        <v>-6.4952082577986792E-2</v>
      </c>
      <c r="M3307" s="234">
        <f t="shared" si="80"/>
        <v>0.11495208257798679</v>
      </c>
      <c r="Q3307" s="64">
        <f t="shared" si="81"/>
        <v>0</v>
      </c>
    </row>
    <row r="3308" spans="2:17" x14ac:dyDescent="0.3">
      <c r="B3308" s="69"/>
      <c r="K3308" s="70">
        <v>-1.591710166474166E-2</v>
      </c>
      <c r="M3308" s="234">
        <f t="shared" si="80"/>
        <v>6.5917101664741656E-2</v>
      </c>
      <c r="Q3308" s="64">
        <f t="shared" si="81"/>
        <v>0</v>
      </c>
    </row>
    <row r="3309" spans="2:17" x14ac:dyDescent="0.3">
      <c r="B3309" s="69"/>
      <c r="K3309" s="70">
        <v>-4.7626952469672218E-3</v>
      </c>
      <c r="M3309" s="234">
        <f t="shared" si="80"/>
        <v>5.4762695246967225E-2</v>
      </c>
      <c r="Q3309" s="64">
        <f t="shared" si="81"/>
        <v>0</v>
      </c>
    </row>
    <row r="3310" spans="2:17" x14ac:dyDescent="0.3">
      <c r="B3310" s="69"/>
      <c r="K3310" s="70">
        <v>-8.7206564245687936E-3</v>
      </c>
      <c r="M3310" s="234">
        <f t="shared" si="80"/>
        <v>5.8720656424568793E-2</v>
      </c>
      <c r="Q3310" s="64">
        <f t="shared" si="81"/>
        <v>0</v>
      </c>
    </row>
    <row r="3311" spans="2:17" x14ac:dyDescent="0.3">
      <c r="B3311" s="69"/>
      <c r="K3311" s="70">
        <v>-2.8673307092158529E-2</v>
      </c>
      <c r="M3311" s="234">
        <f t="shared" si="80"/>
        <v>7.8673307092158529E-2</v>
      </c>
      <c r="Q3311" s="64">
        <f t="shared" si="81"/>
        <v>0</v>
      </c>
    </row>
    <row r="3312" spans="2:17" x14ac:dyDescent="0.3">
      <c r="B3312" s="69"/>
      <c r="K3312" s="70">
        <v>-1.1850391475011334E-2</v>
      </c>
      <c r="M3312" s="234">
        <f t="shared" si="80"/>
        <v>6.185039147501134E-2</v>
      </c>
      <c r="Q3312" s="64">
        <f t="shared" si="81"/>
        <v>0</v>
      </c>
    </row>
    <row r="3313" spans="2:17" x14ac:dyDescent="0.3">
      <c r="B3313" s="69"/>
      <c r="K3313" s="70">
        <v>-3.4931336557160048E-2</v>
      </c>
      <c r="M3313" s="234">
        <f t="shared" si="80"/>
        <v>8.493133655716005E-2</v>
      </c>
      <c r="Q3313" s="64">
        <f t="shared" si="81"/>
        <v>0</v>
      </c>
    </row>
    <row r="3314" spans="2:17" x14ac:dyDescent="0.3">
      <c r="B3314" s="69"/>
      <c r="K3314" s="70">
        <v>-2.1048830065129358E-2</v>
      </c>
      <c r="M3314" s="234">
        <f t="shared" si="80"/>
        <v>7.1048830065129354E-2</v>
      </c>
      <c r="Q3314" s="64">
        <f t="shared" si="81"/>
        <v>0</v>
      </c>
    </row>
    <row r="3315" spans="2:17" x14ac:dyDescent="0.3">
      <c r="B3315" s="69"/>
      <c r="K3315" s="70">
        <v>-8.759216562339316E-3</v>
      </c>
      <c r="M3315" s="234">
        <f t="shared" si="80"/>
        <v>5.8759216562339317E-2</v>
      </c>
      <c r="Q3315" s="64">
        <f t="shared" si="81"/>
        <v>0</v>
      </c>
    </row>
    <row r="3316" spans="2:17" x14ac:dyDescent="0.3">
      <c r="B3316" s="69"/>
      <c r="K3316" s="70">
        <v>-1.2831767053956796E-2</v>
      </c>
      <c r="M3316" s="234">
        <f t="shared" si="80"/>
        <v>6.2831767053956794E-2</v>
      </c>
      <c r="Q3316" s="64">
        <f t="shared" si="81"/>
        <v>0</v>
      </c>
    </row>
    <row r="3317" spans="2:17" x14ac:dyDescent="0.3">
      <c r="B3317" s="69"/>
      <c r="K3317" s="70">
        <v>-5.377387409122877E-3</v>
      </c>
      <c r="M3317" s="234">
        <f t="shared" si="80"/>
        <v>5.5377387409122882E-2</v>
      </c>
      <c r="Q3317" s="64">
        <f t="shared" si="81"/>
        <v>0</v>
      </c>
    </row>
    <row r="3318" spans="2:17" x14ac:dyDescent="0.3">
      <c r="B3318" s="69"/>
      <c r="K3318" s="70">
        <v>-4.5586397486359675E-2</v>
      </c>
      <c r="M3318" s="234">
        <f t="shared" si="80"/>
        <v>9.5586397486359678E-2</v>
      </c>
      <c r="Q3318" s="64">
        <f t="shared" si="81"/>
        <v>0</v>
      </c>
    </row>
    <row r="3319" spans="2:17" x14ac:dyDescent="0.3">
      <c r="B3319" s="69"/>
      <c r="K3319" s="70">
        <v>-7.2635704621306502E-4</v>
      </c>
      <c r="M3319" s="234">
        <f t="shared" si="80"/>
        <v>5.0726357046213068E-2</v>
      </c>
      <c r="Q3319" s="64">
        <f t="shared" si="81"/>
        <v>0</v>
      </c>
    </row>
    <row r="3320" spans="2:17" x14ac:dyDescent="0.3">
      <c r="B3320" s="69"/>
      <c r="K3320" s="70">
        <v>-3.595875450148469E-2</v>
      </c>
      <c r="M3320" s="234">
        <f t="shared" si="80"/>
        <v>8.5958754501484685E-2</v>
      </c>
      <c r="Q3320" s="64">
        <f t="shared" si="81"/>
        <v>0</v>
      </c>
    </row>
    <row r="3321" spans="2:17" x14ac:dyDescent="0.3">
      <c r="B3321" s="69"/>
      <c r="K3321" s="70">
        <v>-5.7023496665761161E-2</v>
      </c>
      <c r="M3321" s="234">
        <f t="shared" si="80"/>
        <v>0.10702349666576116</v>
      </c>
      <c r="Q3321" s="64">
        <f t="shared" si="81"/>
        <v>0</v>
      </c>
    </row>
    <row r="3322" spans="2:17" x14ac:dyDescent="0.3">
      <c r="B3322" s="69"/>
      <c r="K3322" s="70">
        <v>-9.0015573950642414E-2</v>
      </c>
      <c r="M3322" s="234">
        <f t="shared" si="80"/>
        <v>0.1400155739506424</v>
      </c>
      <c r="Q3322" s="64">
        <f t="shared" si="81"/>
        <v>0</v>
      </c>
    </row>
    <row r="3323" spans="2:17" x14ac:dyDescent="0.3">
      <c r="B3323" s="69"/>
      <c r="K3323" s="70">
        <v>-0.13703814390849162</v>
      </c>
      <c r="M3323" s="234">
        <f t="shared" si="80"/>
        <v>0.18703814390849161</v>
      </c>
      <c r="Q3323" s="64">
        <f t="shared" si="81"/>
        <v>0</v>
      </c>
    </row>
    <row r="3324" spans="2:17" x14ac:dyDescent="0.3">
      <c r="B3324" s="69"/>
      <c r="K3324" s="70">
        <v>-9.6268127647872126E-2</v>
      </c>
      <c r="M3324" s="234">
        <f t="shared" si="80"/>
        <v>0.14626812764787211</v>
      </c>
      <c r="Q3324" s="64">
        <f t="shared" si="81"/>
        <v>0</v>
      </c>
    </row>
    <row r="3325" spans="2:17" x14ac:dyDescent="0.3">
      <c r="B3325" s="69"/>
      <c r="K3325" s="70">
        <v>-9.1595489788782319E-2</v>
      </c>
      <c r="M3325" s="234">
        <f t="shared" si="80"/>
        <v>0.14159548978878234</v>
      </c>
      <c r="Q3325" s="64">
        <f t="shared" si="81"/>
        <v>0</v>
      </c>
    </row>
    <row r="3326" spans="2:17" x14ac:dyDescent="0.3">
      <c r="B3326" s="69"/>
      <c r="K3326" s="70">
        <v>-8.7662507607659201E-2</v>
      </c>
      <c r="M3326" s="234">
        <f t="shared" si="80"/>
        <v>0.13766250760765919</v>
      </c>
      <c r="Q3326" s="64">
        <f t="shared" si="81"/>
        <v>0</v>
      </c>
    </row>
    <row r="3327" spans="2:17" x14ac:dyDescent="0.3">
      <c r="B3327" s="69"/>
      <c r="K3327" s="70">
        <v>-8.2607913736957223E-2</v>
      </c>
      <c r="M3327" s="234">
        <f t="shared" si="80"/>
        <v>0.13260791373695724</v>
      </c>
      <c r="Q3327" s="64">
        <f t="shared" si="81"/>
        <v>0</v>
      </c>
    </row>
    <row r="3328" spans="2:17" x14ac:dyDescent="0.3">
      <c r="B3328" s="69"/>
      <c r="K3328" s="70">
        <v>-0.11214915895930098</v>
      </c>
      <c r="M3328" s="234">
        <f t="shared" si="80"/>
        <v>0.16214915895930099</v>
      </c>
      <c r="Q3328" s="64">
        <f t="shared" si="81"/>
        <v>0</v>
      </c>
    </row>
    <row r="3329" spans="2:17" x14ac:dyDescent="0.3">
      <c r="B3329" s="69"/>
      <c r="K3329" s="70">
        <v>-0.1281716158943941</v>
      </c>
      <c r="M3329" s="234">
        <f t="shared" si="80"/>
        <v>0.17817161589439412</v>
      </c>
      <c r="Q3329" s="64">
        <f t="shared" si="81"/>
        <v>0</v>
      </c>
    </row>
    <row r="3330" spans="2:17" x14ac:dyDescent="0.3">
      <c r="B3330" s="69"/>
      <c r="K3330" s="70">
        <v>-0.13261036337776663</v>
      </c>
      <c r="M3330" s="234">
        <f t="shared" si="80"/>
        <v>0.18261036337776665</v>
      </c>
      <c r="Q3330" s="64">
        <f t="shared" si="81"/>
        <v>0</v>
      </c>
    </row>
    <row r="3331" spans="2:17" x14ac:dyDescent="0.3">
      <c r="B3331" s="69"/>
      <c r="K3331" s="70">
        <v>-0.14702695176310271</v>
      </c>
      <c r="M3331" s="234">
        <f t="shared" si="80"/>
        <v>0.1970269517631027</v>
      </c>
      <c r="Q3331" s="64">
        <f t="shared" si="81"/>
        <v>0</v>
      </c>
    </row>
    <row r="3332" spans="2:17" x14ac:dyDescent="0.3">
      <c r="B3332" s="69"/>
      <c r="K3332" s="70">
        <v>-0.16701203799493644</v>
      </c>
      <c r="M3332" s="234">
        <f t="shared" si="80"/>
        <v>0.21701203799493646</v>
      </c>
      <c r="Q3332" s="64">
        <f t="shared" si="81"/>
        <v>0</v>
      </c>
    </row>
    <row r="3333" spans="2:17" x14ac:dyDescent="0.3">
      <c r="B3333" s="69"/>
      <c r="K3333" s="70">
        <v>-0.13996553213497773</v>
      </c>
      <c r="M3333" s="234">
        <f t="shared" si="80"/>
        <v>0.18996553213497774</v>
      </c>
      <c r="Q3333" s="64">
        <f t="shared" si="81"/>
        <v>0</v>
      </c>
    </row>
    <row r="3334" spans="2:17" x14ac:dyDescent="0.3">
      <c r="B3334" s="69"/>
      <c r="K3334" s="70">
        <v>-0.13405222315342522</v>
      </c>
      <c r="M3334" s="234">
        <f t="shared" si="80"/>
        <v>0.18405222315342523</v>
      </c>
      <c r="Q3334" s="64">
        <f t="shared" si="81"/>
        <v>0</v>
      </c>
    </row>
    <row r="3335" spans="2:17" x14ac:dyDescent="0.3">
      <c r="B3335" s="69"/>
      <c r="K3335" s="70">
        <v>-0.13874532778443788</v>
      </c>
      <c r="M3335" s="234">
        <f t="shared" si="80"/>
        <v>0.18874532778443787</v>
      </c>
      <c r="Q3335" s="64">
        <f t="shared" si="81"/>
        <v>0</v>
      </c>
    </row>
    <row r="3336" spans="2:17" x14ac:dyDescent="0.3">
      <c r="B3336" s="69"/>
      <c r="K3336" s="70">
        <v>-0.15856039352529727</v>
      </c>
      <c r="M3336" s="234">
        <f t="shared" si="80"/>
        <v>0.20856039352529726</v>
      </c>
      <c r="Q3336" s="64">
        <f t="shared" si="81"/>
        <v>0</v>
      </c>
    </row>
    <row r="3337" spans="2:17" x14ac:dyDescent="0.3">
      <c r="B3337" s="69"/>
      <c r="K3337" s="70">
        <v>-0.20559048621087073</v>
      </c>
      <c r="M3337" s="234">
        <f t="shared" si="80"/>
        <v>0.25559048621087072</v>
      </c>
      <c r="Q3337" s="64">
        <f t="shared" si="81"/>
        <v>0</v>
      </c>
    </row>
    <row r="3338" spans="2:17" x14ac:dyDescent="0.3">
      <c r="B3338" s="69"/>
      <c r="K3338" s="70">
        <v>-0.20825787053960532</v>
      </c>
      <c r="M3338" s="234">
        <f t="shared" si="80"/>
        <v>0.25825787053960531</v>
      </c>
      <c r="Q3338" s="64">
        <f t="shared" si="81"/>
        <v>0</v>
      </c>
    </row>
    <row r="3339" spans="2:17" x14ac:dyDescent="0.3">
      <c r="B3339" s="69"/>
      <c r="K3339" s="70">
        <v>-0.16504912527871143</v>
      </c>
      <c r="M3339" s="234">
        <f t="shared" si="80"/>
        <v>0.21504912527871145</v>
      </c>
      <c r="Q3339" s="64">
        <f t="shared" si="81"/>
        <v>0</v>
      </c>
    </row>
    <row r="3340" spans="2:17" x14ac:dyDescent="0.3">
      <c r="B3340" s="69"/>
      <c r="K3340" s="70">
        <v>-0.12811027134595199</v>
      </c>
      <c r="M3340" s="234">
        <f t="shared" si="80"/>
        <v>0.17811027134595198</v>
      </c>
      <c r="Q3340" s="64">
        <f t="shared" si="81"/>
        <v>0</v>
      </c>
    </row>
    <row r="3341" spans="2:17" x14ac:dyDescent="0.3">
      <c r="B3341" s="69"/>
      <c r="K3341" s="70">
        <v>-0.1655352098478837</v>
      </c>
      <c r="M3341" s="234">
        <f t="shared" si="80"/>
        <v>0.21553520984788371</v>
      </c>
      <c r="Q3341" s="64">
        <f t="shared" si="81"/>
        <v>0</v>
      </c>
    </row>
    <row r="3342" spans="2:17" x14ac:dyDescent="0.3">
      <c r="B3342" s="69"/>
      <c r="K3342" s="70">
        <v>-0.12165366566326499</v>
      </c>
      <c r="M3342" s="234">
        <f t="shared" si="80"/>
        <v>0.17165366566326501</v>
      </c>
      <c r="Q3342" s="64">
        <f t="shared" si="81"/>
        <v>0</v>
      </c>
    </row>
    <row r="3343" spans="2:17" x14ac:dyDescent="0.3">
      <c r="B3343" s="69"/>
      <c r="K3343" s="70">
        <v>-9.2686318965141956E-2</v>
      </c>
      <c r="M3343" s="234">
        <f t="shared" ref="M3343:M3406" si="82">-K3343+0.05</f>
        <v>0.14268631896514195</v>
      </c>
      <c r="Q3343" s="64">
        <f t="shared" ref="Q3343:Q3406" si="83">G3343*100</f>
        <v>0</v>
      </c>
    </row>
    <row r="3344" spans="2:17" x14ac:dyDescent="0.3">
      <c r="B3344" s="69"/>
      <c r="K3344" s="70">
        <v>-0.11057069796479212</v>
      </c>
      <c r="M3344" s="234">
        <f t="shared" si="82"/>
        <v>0.16057069796479212</v>
      </c>
      <c r="Q3344" s="64">
        <f t="shared" si="83"/>
        <v>0</v>
      </c>
    </row>
    <row r="3345" spans="2:17" x14ac:dyDescent="0.3">
      <c r="B3345" s="69"/>
      <c r="K3345" s="70">
        <v>-0.12848855766381329</v>
      </c>
      <c r="M3345" s="234">
        <f t="shared" si="82"/>
        <v>0.17848855766381327</v>
      </c>
      <c r="Q3345" s="64">
        <f t="shared" si="83"/>
        <v>0</v>
      </c>
    </row>
    <row r="3346" spans="2:17" x14ac:dyDescent="0.3">
      <c r="B3346" s="69"/>
      <c r="K3346" s="70">
        <v>-0.12455129392056666</v>
      </c>
      <c r="M3346" s="234">
        <f t="shared" si="82"/>
        <v>0.17455129392056667</v>
      </c>
      <c r="Q3346" s="64">
        <f t="shared" si="83"/>
        <v>0</v>
      </c>
    </row>
    <row r="3347" spans="2:17" x14ac:dyDescent="0.3">
      <c r="B3347" s="69"/>
      <c r="K3347" s="70">
        <v>-0.13337083193481478</v>
      </c>
      <c r="M3347" s="234">
        <f t="shared" si="82"/>
        <v>0.18337083193481479</v>
      </c>
      <c r="Q3347" s="64">
        <f t="shared" si="83"/>
        <v>0</v>
      </c>
    </row>
    <row r="3348" spans="2:17" x14ac:dyDescent="0.3">
      <c r="B3348" s="69"/>
      <c r="K3348" s="70">
        <v>-0.17123356049318872</v>
      </c>
      <c r="M3348" s="234">
        <f t="shared" si="82"/>
        <v>0.22123356049318871</v>
      </c>
      <c r="Q3348" s="64">
        <f t="shared" si="83"/>
        <v>0</v>
      </c>
    </row>
    <row r="3349" spans="2:17" x14ac:dyDescent="0.3">
      <c r="B3349" s="69"/>
      <c r="K3349" s="70">
        <v>-0.1274967952363591</v>
      </c>
      <c r="M3349" s="234">
        <f t="shared" si="82"/>
        <v>0.17749679523635908</v>
      </c>
      <c r="Q3349" s="64">
        <f t="shared" si="83"/>
        <v>0</v>
      </c>
    </row>
    <row r="3350" spans="2:17" x14ac:dyDescent="0.3">
      <c r="B3350" s="69"/>
      <c r="K3350" s="70">
        <v>-0.14190798452679834</v>
      </c>
      <c r="M3350" s="234">
        <f t="shared" si="82"/>
        <v>0.19190798452679836</v>
      </c>
      <c r="Q3350" s="64">
        <f t="shared" si="83"/>
        <v>0</v>
      </c>
    </row>
    <row r="3351" spans="2:17" x14ac:dyDescent="0.3">
      <c r="B3351" s="69"/>
      <c r="K3351" s="70">
        <v>-0.12783404334775683</v>
      </c>
      <c r="M3351" s="234">
        <f t="shared" si="82"/>
        <v>0.17783404334775682</v>
      </c>
      <c r="Q3351" s="64">
        <f t="shared" si="83"/>
        <v>0</v>
      </c>
    </row>
    <row r="3352" spans="2:17" x14ac:dyDescent="0.3">
      <c r="B3352" s="69"/>
      <c r="K3352" s="70">
        <v>-0.10720384071222613</v>
      </c>
      <c r="M3352" s="234">
        <f t="shared" si="82"/>
        <v>0.15720384071222615</v>
      </c>
      <c r="Q3352" s="64">
        <f t="shared" si="83"/>
        <v>0</v>
      </c>
    </row>
    <row r="3353" spans="2:17" x14ac:dyDescent="0.3">
      <c r="B3353" s="69"/>
      <c r="K3353" s="70">
        <v>-0.14648171291824091</v>
      </c>
      <c r="M3353" s="234">
        <f t="shared" si="82"/>
        <v>0.1964817129182409</v>
      </c>
      <c r="Q3353" s="64">
        <f t="shared" si="83"/>
        <v>0</v>
      </c>
    </row>
    <row r="3354" spans="2:17" x14ac:dyDescent="0.3">
      <c r="B3354" s="69"/>
      <c r="K3354" s="70">
        <v>-0.14106272185551672</v>
      </c>
      <c r="M3354" s="234">
        <f t="shared" si="82"/>
        <v>0.1910627218555167</v>
      </c>
      <c r="Q3354" s="64">
        <f t="shared" si="83"/>
        <v>0</v>
      </c>
    </row>
    <row r="3355" spans="2:17" x14ac:dyDescent="0.3">
      <c r="B3355" s="69"/>
      <c r="K3355" s="70">
        <v>-0.12751394733487117</v>
      </c>
      <c r="M3355" s="234">
        <f t="shared" si="82"/>
        <v>0.17751394733487119</v>
      </c>
      <c r="Q3355" s="64">
        <f t="shared" si="83"/>
        <v>0</v>
      </c>
    </row>
    <row r="3356" spans="2:17" x14ac:dyDescent="0.3">
      <c r="B3356" s="69"/>
      <c r="K3356" s="70">
        <v>-9.0202848025617635E-2</v>
      </c>
      <c r="M3356" s="234">
        <f t="shared" si="82"/>
        <v>0.14020284802561764</v>
      </c>
      <c r="Q3356" s="64">
        <f t="shared" si="83"/>
        <v>0</v>
      </c>
    </row>
    <row r="3357" spans="2:17" x14ac:dyDescent="0.3">
      <c r="B3357" s="69"/>
      <c r="K3357" s="70">
        <v>-0.11348959886186845</v>
      </c>
      <c r="M3357" s="234">
        <f t="shared" si="82"/>
        <v>0.16348959886186845</v>
      </c>
      <c r="Q3357" s="64">
        <f t="shared" si="83"/>
        <v>0</v>
      </c>
    </row>
    <row r="3358" spans="2:17" x14ac:dyDescent="0.3">
      <c r="B3358" s="69"/>
      <c r="K3358" s="70">
        <v>-0.10103831574907637</v>
      </c>
      <c r="M3358" s="234">
        <f t="shared" si="82"/>
        <v>0.15103831574907639</v>
      </c>
      <c r="Q3358" s="64">
        <f t="shared" si="83"/>
        <v>0</v>
      </c>
    </row>
    <row r="3359" spans="2:17" x14ac:dyDescent="0.3">
      <c r="B3359" s="69"/>
      <c r="K3359" s="70">
        <v>-0.1163383532064317</v>
      </c>
      <c r="M3359" s="234">
        <f t="shared" si="82"/>
        <v>0.1663383532064317</v>
      </c>
      <c r="Q3359" s="64">
        <f t="shared" si="83"/>
        <v>0</v>
      </c>
    </row>
    <row r="3360" spans="2:17" x14ac:dyDescent="0.3">
      <c r="B3360" s="69"/>
      <c r="K3360" s="70">
        <v>-0.15647092710813057</v>
      </c>
      <c r="M3360" s="234">
        <f t="shared" si="82"/>
        <v>0.20647092710813059</v>
      </c>
      <c r="Q3360" s="64">
        <f t="shared" si="83"/>
        <v>0</v>
      </c>
    </row>
    <row r="3361" spans="2:17" x14ac:dyDescent="0.3">
      <c r="B3361" s="69"/>
      <c r="K3361" s="70">
        <v>-0.20164879003335545</v>
      </c>
      <c r="M3361" s="234">
        <f t="shared" si="82"/>
        <v>0.25164879003335544</v>
      </c>
      <c r="Q3361" s="64">
        <f t="shared" si="83"/>
        <v>0</v>
      </c>
    </row>
    <row r="3362" spans="2:17" x14ac:dyDescent="0.3">
      <c r="B3362" s="69"/>
      <c r="K3362" s="70">
        <v>-0.18756845676941328</v>
      </c>
      <c r="M3362" s="234">
        <f t="shared" si="82"/>
        <v>0.23756845676941329</v>
      </c>
      <c r="Q3362" s="64">
        <f t="shared" si="83"/>
        <v>0</v>
      </c>
    </row>
    <row r="3363" spans="2:17" x14ac:dyDescent="0.3">
      <c r="B3363" s="69"/>
      <c r="K3363" s="70">
        <v>-0.19172209754192818</v>
      </c>
      <c r="M3363" s="234">
        <f t="shared" si="82"/>
        <v>0.24172209754192819</v>
      </c>
      <c r="Q3363" s="64">
        <f t="shared" si="83"/>
        <v>0</v>
      </c>
    </row>
    <row r="3364" spans="2:17" x14ac:dyDescent="0.3">
      <c r="B3364" s="69"/>
      <c r="K3364" s="70">
        <v>-0.23721234276387479</v>
      </c>
      <c r="M3364" s="234">
        <f t="shared" si="82"/>
        <v>0.28721234276387481</v>
      </c>
      <c r="Q3364" s="64">
        <f t="shared" si="83"/>
        <v>0</v>
      </c>
    </row>
    <row r="3365" spans="2:17" x14ac:dyDescent="0.3">
      <c r="B3365" s="69"/>
      <c r="K3365" s="70">
        <v>-0.28611546168906488</v>
      </c>
      <c r="M3365" s="234">
        <f t="shared" si="82"/>
        <v>0.33611546168906486</v>
      </c>
      <c r="Q3365" s="64">
        <f t="shared" si="83"/>
        <v>0</v>
      </c>
    </row>
    <row r="3366" spans="2:17" x14ac:dyDescent="0.3">
      <c r="B3366" s="69"/>
      <c r="K3366" s="70">
        <v>-0.24983267155081781</v>
      </c>
      <c r="M3366" s="234">
        <f t="shared" si="82"/>
        <v>0.29983267155081783</v>
      </c>
      <c r="Q3366" s="64">
        <f t="shared" si="83"/>
        <v>0</v>
      </c>
    </row>
    <row r="3367" spans="2:17" x14ac:dyDescent="0.3">
      <c r="B3367" s="69"/>
      <c r="K3367" s="70">
        <v>-0.25516347940745693</v>
      </c>
      <c r="M3367" s="234">
        <f t="shared" si="82"/>
        <v>0.30516347940745692</v>
      </c>
      <c r="Q3367" s="64">
        <f t="shared" si="83"/>
        <v>0</v>
      </c>
    </row>
    <row r="3368" spans="2:17" x14ac:dyDescent="0.3">
      <c r="B3368" s="69"/>
      <c r="K3368" s="70">
        <v>-0.20677155849139797</v>
      </c>
      <c r="M3368" s="234">
        <f t="shared" si="82"/>
        <v>0.25677155849139799</v>
      </c>
      <c r="Q3368" s="64">
        <f t="shared" si="83"/>
        <v>0</v>
      </c>
    </row>
    <row r="3369" spans="2:17" x14ac:dyDescent="0.3">
      <c r="B3369" s="69"/>
      <c r="K3369" s="70">
        <v>-0.20226920444140573</v>
      </c>
      <c r="M3369" s="234">
        <f t="shared" si="82"/>
        <v>0.25226920444140571</v>
      </c>
      <c r="Q3369" s="64">
        <f t="shared" si="83"/>
        <v>0</v>
      </c>
    </row>
    <row r="3370" spans="2:17" x14ac:dyDescent="0.3">
      <c r="B3370" s="69"/>
      <c r="K3370" s="70">
        <v>-0.19833567340445127</v>
      </c>
      <c r="M3370" s="234">
        <f t="shared" si="82"/>
        <v>0.24833567340445128</v>
      </c>
      <c r="Q3370" s="64">
        <f t="shared" si="83"/>
        <v>0</v>
      </c>
    </row>
    <row r="3371" spans="2:17" x14ac:dyDescent="0.3">
      <c r="B3371" s="69"/>
      <c r="K3371" s="70">
        <v>-0.15933554568867797</v>
      </c>
      <c r="M3371" s="234">
        <f t="shared" si="82"/>
        <v>0.20933554568867796</v>
      </c>
      <c r="Q3371" s="64">
        <f t="shared" si="83"/>
        <v>0</v>
      </c>
    </row>
    <row r="3372" spans="2:17" x14ac:dyDescent="0.3">
      <c r="B3372" s="69"/>
      <c r="K3372" s="70">
        <v>-0.11560026101247127</v>
      </c>
      <c r="M3372" s="234">
        <f t="shared" si="82"/>
        <v>0.16560026101247127</v>
      </c>
      <c r="Q3372" s="64">
        <f t="shared" si="83"/>
        <v>0</v>
      </c>
    </row>
    <row r="3373" spans="2:17" x14ac:dyDescent="0.3">
      <c r="B3373" s="69"/>
      <c r="K3373" s="70">
        <v>-0.13522576714909296</v>
      </c>
      <c r="M3373" s="234">
        <f t="shared" si="82"/>
        <v>0.18522576714909295</v>
      </c>
      <c r="Q3373" s="64">
        <f t="shared" si="83"/>
        <v>0</v>
      </c>
    </row>
    <row r="3374" spans="2:17" x14ac:dyDescent="0.3">
      <c r="B3374" s="69"/>
      <c r="K3374" s="70">
        <v>-0.1096758789015016</v>
      </c>
      <c r="M3374" s="234">
        <f t="shared" si="82"/>
        <v>0.15967587890150159</v>
      </c>
      <c r="Q3374" s="64">
        <f t="shared" si="83"/>
        <v>0</v>
      </c>
    </row>
    <row r="3375" spans="2:17" x14ac:dyDescent="0.3">
      <c r="B3375" s="69"/>
      <c r="K3375" s="70">
        <v>-0.10340510789657492</v>
      </c>
      <c r="M3375" s="234">
        <f t="shared" si="82"/>
        <v>0.15340510789657491</v>
      </c>
      <c r="Q3375" s="64">
        <f t="shared" si="83"/>
        <v>0</v>
      </c>
    </row>
    <row r="3376" spans="2:17" x14ac:dyDescent="0.3">
      <c r="B3376" s="69"/>
      <c r="K3376" s="70">
        <v>-8.4696445198214718E-2</v>
      </c>
      <c r="M3376" s="234">
        <f t="shared" si="82"/>
        <v>0.13469644519821472</v>
      </c>
      <c r="Q3376" s="64">
        <f t="shared" si="83"/>
        <v>0</v>
      </c>
    </row>
    <row r="3377" spans="2:17" x14ac:dyDescent="0.3">
      <c r="B3377" s="69"/>
      <c r="K3377" s="70">
        <v>-8.0610257031429086E-2</v>
      </c>
      <c r="M3377" s="234">
        <f t="shared" si="82"/>
        <v>0.13061025703142909</v>
      </c>
      <c r="Q3377" s="64">
        <f t="shared" si="83"/>
        <v>0</v>
      </c>
    </row>
    <row r="3378" spans="2:17" x14ac:dyDescent="0.3">
      <c r="B3378" s="69"/>
      <c r="K3378" s="70">
        <v>-5.4008475292714304E-2</v>
      </c>
      <c r="M3378" s="234">
        <f t="shared" si="82"/>
        <v>0.10400847529271431</v>
      </c>
      <c r="Q3378" s="64">
        <f t="shared" si="83"/>
        <v>0</v>
      </c>
    </row>
    <row r="3379" spans="2:17" x14ac:dyDescent="0.3">
      <c r="B3379" s="69"/>
      <c r="K3379" s="70">
        <v>-8.3080068217676217E-2</v>
      </c>
      <c r="M3379" s="234">
        <f t="shared" si="82"/>
        <v>0.13308006821767621</v>
      </c>
      <c r="Q3379" s="64">
        <f t="shared" si="83"/>
        <v>0</v>
      </c>
    </row>
    <row r="3380" spans="2:17" x14ac:dyDescent="0.3">
      <c r="B3380" s="69"/>
      <c r="K3380" s="70">
        <v>-7.2700973444653288E-2</v>
      </c>
      <c r="M3380" s="234">
        <f t="shared" si="82"/>
        <v>0.12270097344465329</v>
      </c>
      <c r="Q3380" s="64">
        <f t="shared" si="83"/>
        <v>0</v>
      </c>
    </row>
    <row r="3381" spans="2:17" x14ac:dyDescent="0.3">
      <c r="B3381" s="69"/>
      <c r="K3381" s="70">
        <v>-7.0173626139140688E-2</v>
      </c>
      <c r="M3381" s="234">
        <f t="shared" si="82"/>
        <v>0.12017362613914069</v>
      </c>
      <c r="Q3381" s="64">
        <f t="shared" si="83"/>
        <v>0</v>
      </c>
    </row>
    <row r="3382" spans="2:17" x14ac:dyDescent="0.3">
      <c r="B3382" s="69"/>
      <c r="K3382" s="70">
        <v>-9.27873153556589E-2</v>
      </c>
      <c r="M3382" s="234">
        <f t="shared" si="82"/>
        <v>0.14278731535565892</v>
      </c>
      <c r="Q3382" s="64">
        <f t="shared" si="83"/>
        <v>0</v>
      </c>
    </row>
    <row r="3383" spans="2:17" x14ac:dyDescent="0.3">
      <c r="B3383" s="69"/>
      <c r="K3383" s="70">
        <v>-5.9591582174124851E-2</v>
      </c>
      <c r="M3383" s="234">
        <f t="shared" si="82"/>
        <v>0.10959158217412485</v>
      </c>
      <c r="Q3383" s="64">
        <f t="shared" si="83"/>
        <v>0</v>
      </c>
    </row>
    <row r="3384" spans="2:17" x14ac:dyDescent="0.3">
      <c r="B3384" s="69"/>
      <c r="K3384" s="70">
        <v>-1.2534975026557461E-2</v>
      </c>
      <c r="M3384" s="234">
        <f t="shared" si="82"/>
        <v>6.2534975026557471E-2</v>
      </c>
      <c r="Q3384" s="64">
        <f t="shared" si="83"/>
        <v>0</v>
      </c>
    </row>
    <row r="3385" spans="2:17" x14ac:dyDescent="0.3">
      <c r="B3385" s="69"/>
      <c r="K3385" s="70">
        <v>-5.6981376582531012E-3</v>
      </c>
      <c r="M3385" s="234">
        <f t="shared" si="82"/>
        <v>5.5698137658253107E-2</v>
      </c>
      <c r="Q3385" s="64">
        <f t="shared" si="83"/>
        <v>0</v>
      </c>
    </row>
    <row r="3386" spans="2:17" x14ac:dyDescent="0.3">
      <c r="B3386" s="69"/>
      <c r="K3386" s="70">
        <v>-3.3447567512382564E-2</v>
      </c>
      <c r="M3386" s="234">
        <f t="shared" si="82"/>
        <v>8.3447567512382567E-2</v>
      </c>
      <c r="Q3386" s="64">
        <f t="shared" si="83"/>
        <v>0</v>
      </c>
    </row>
    <row r="3387" spans="2:17" x14ac:dyDescent="0.3">
      <c r="B3387" s="69"/>
      <c r="K3387" s="70">
        <v>-6.8287278860806308E-2</v>
      </c>
      <c r="M3387" s="234">
        <f t="shared" si="82"/>
        <v>0.11828727886080631</v>
      </c>
      <c r="Q3387" s="64">
        <f t="shared" si="83"/>
        <v>0</v>
      </c>
    </row>
    <row r="3388" spans="2:17" x14ac:dyDescent="0.3">
      <c r="B3388" s="69"/>
      <c r="K3388" s="70">
        <v>-1.9265349617134629E-2</v>
      </c>
      <c r="M3388" s="234">
        <f t="shared" si="82"/>
        <v>6.9265349617134625E-2</v>
      </c>
      <c r="Q3388" s="64">
        <f t="shared" si="83"/>
        <v>0</v>
      </c>
    </row>
    <row r="3389" spans="2:17" x14ac:dyDescent="0.3">
      <c r="B3389" s="69"/>
      <c r="K3389" s="70">
        <v>-1.0007258551915286E-2</v>
      </c>
      <c r="M3389" s="234">
        <f t="shared" si="82"/>
        <v>6.0007258551915285E-2</v>
      </c>
      <c r="Q3389" s="64">
        <f t="shared" si="83"/>
        <v>0</v>
      </c>
    </row>
    <row r="3390" spans="2:17" x14ac:dyDescent="0.3">
      <c r="B3390" s="69"/>
      <c r="K3390" s="70">
        <v>-6.8878506813604273E-4</v>
      </c>
      <c r="M3390" s="234">
        <f t="shared" si="82"/>
        <v>5.0688785068136046E-2</v>
      </c>
      <c r="Q3390" s="64">
        <f t="shared" si="83"/>
        <v>0</v>
      </c>
    </row>
    <row r="3391" spans="2:17" x14ac:dyDescent="0.3">
      <c r="B3391" s="69"/>
      <c r="K3391" s="70">
        <v>-4.7360696130967446E-2</v>
      </c>
      <c r="M3391" s="234">
        <f t="shared" si="82"/>
        <v>9.7360696130967456E-2</v>
      </c>
      <c r="Q3391" s="64">
        <f t="shared" si="83"/>
        <v>0</v>
      </c>
    </row>
    <row r="3392" spans="2:17" x14ac:dyDescent="0.3">
      <c r="B3392" s="69"/>
      <c r="K3392" s="70">
        <v>-3.4495558157526703E-2</v>
      </c>
      <c r="M3392" s="234">
        <f t="shared" si="82"/>
        <v>8.4495558157526712E-2</v>
      </c>
      <c r="Q3392" s="64">
        <f t="shared" si="83"/>
        <v>0</v>
      </c>
    </row>
    <row r="3393" spans="2:17" x14ac:dyDescent="0.3">
      <c r="B3393" s="69"/>
      <c r="K3393" s="70">
        <v>-7.7474010730695861E-2</v>
      </c>
      <c r="M3393" s="234">
        <f t="shared" si="82"/>
        <v>0.12747401073069586</v>
      </c>
      <c r="Q3393" s="64">
        <f t="shared" si="83"/>
        <v>0</v>
      </c>
    </row>
    <row r="3394" spans="2:17" x14ac:dyDescent="0.3">
      <c r="B3394" s="69"/>
      <c r="K3394" s="70">
        <v>-3.6109922611695405E-2</v>
      </c>
      <c r="M3394" s="234">
        <f t="shared" si="82"/>
        <v>8.6109922611695408E-2</v>
      </c>
      <c r="Q3394" s="64">
        <f t="shared" si="83"/>
        <v>0</v>
      </c>
    </row>
    <row r="3395" spans="2:17" x14ac:dyDescent="0.3">
      <c r="B3395" s="69"/>
      <c r="K3395" s="70">
        <v>-4.557404645982694E-2</v>
      </c>
      <c r="M3395" s="234">
        <f t="shared" si="82"/>
        <v>9.557404645982695E-2</v>
      </c>
      <c r="Q3395" s="64">
        <f t="shared" si="83"/>
        <v>0</v>
      </c>
    </row>
    <row r="3396" spans="2:17" x14ac:dyDescent="0.3">
      <c r="B3396" s="69"/>
      <c r="K3396" s="70">
        <v>-5.9632130552704582E-2</v>
      </c>
      <c r="M3396" s="234">
        <f t="shared" si="82"/>
        <v>0.10963213055270458</v>
      </c>
      <c r="Q3396" s="64">
        <f t="shared" si="83"/>
        <v>0</v>
      </c>
    </row>
    <row r="3397" spans="2:17" x14ac:dyDescent="0.3">
      <c r="B3397" s="69"/>
      <c r="K3397" s="70">
        <v>-1.6554598157931324E-2</v>
      </c>
      <c r="M3397" s="234">
        <f t="shared" si="82"/>
        <v>6.6554598157931327E-2</v>
      </c>
      <c r="Q3397" s="64">
        <f t="shared" si="83"/>
        <v>0</v>
      </c>
    </row>
    <row r="3398" spans="2:17" x14ac:dyDescent="0.3">
      <c r="B3398" s="69"/>
      <c r="K3398" s="70">
        <v>-5.6999452688994617E-2</v>
      </c>
      <c r="M3398" s="234">
        <f t="shared" si="82"/>
        <v>0.10699945268899462</v>
      </c>
      <c r="Q3398" s="64">
        <f t="shared" si="83"/>
        <v>0</v>
      </c>
    </row>
    <row r="3399" spans="2:17" x14ac:dyDescent="0.3">
      <c r="B3399" s="69"/>
      <c r="K3399" s="70">
        <v>-9.4256105158571232E-2</v>
      </c>
      <c r="M3399" s="234">
        <f t="shared" si="82"/>
        <v>0.14425610515857124</v>
      </c>
      <c r="Q3399" s="64">
        <f t="shared" si="83"/>
        <v>0</v>
      </c>
    </row>
    <row r="3400" spans="2:17" x14ac:dyDescent="0.3">
      <c r="B3400" s="69"/>
      <c r="K3400" s="70">
        <v>-9.57145930491793E-2</v>
      </c>
      <c r="M3400" s="234">
        <f t="shared" si="82"/>
        <v>0.1457145930491793</v>
      </c>
      <c r="Q3400" s="64">
        <f t="shared" si="83"/>
        <v>0</v>
      </c>
    </row>
    <row r="3401" spans="2:17" x14ac:dyDescent="0.3">
      <c r="B3401" s="69"/>
      <c r="K3401" s="70">
        <v>-0.10353385155773065</v>
      </c>
      <c r="M3401" s="234">
        <f t="shared" si="82"/>
        <v>0.15353385155773064</v>
      </c>
      <c r="Q3401" s="64">
        <f t="shared" si="83"/>
        <v>0</v>
      </c>
    </row>
    <row r="3402" spans="2:17" x14ac:dyDescent="0.3">
      <c r="B3402" s="69"/>
      <c r="K3402" s="70">
        <v>-0.10926336993459951</v>
      </c>
      <c r="M3402" s="234">
        <f t="shared" si="82"/>
        <v>0.1592633699345995</v>
      </c>
      <c r="Q3402" s="64">
        <f t="shared" si="83"/>
        <v>0</v>
      </c>
    </row>
    <row r="3403" spans="2:17" x14ac:dyDescent="0.3">
      <c r="B3403" s="69"/>
      <c r="K3403" s="70">
        <v>-0.1113996942284342</v>
      </c>
      <c r="M3403" s="234">
        <f t="shared" si="82"/>
        <v>0.1613996942284342</v>
      </c>
      <c r="Q3403" s="64">
        <f t="shared" si="83"/>
        <v>0</v>
      </c>
    </row>
    <row r="3404" spans="2:17" x14ac:dyDescent="0.3">
      <c r="B3404" s="69"/>
      <c r="K3404" s="70">
        <v>-0.11478029341518946</v>
      </c>
      <c r="M3404" s="234">
        <f t="shared" si="82"/>
        <v>0.16478029341518946</v>
      </c>
      <c r="Q3404" s="64">
        <f t="shared" si="83"/>
        <v>0</v>
      </c>
    </row>
    <row r="3405" spans="2:17" x14ac:dyDescent="0.3">
      <c r="B3405" s="69"/>
      <c r="K3405" s="70">
        <v>-9.661171020520487E-2</v>
      </c>
      <c r="M3405" s="234">
        <f t="shared" si="82"/>
        <v>0.14661171020520486</v>
      </c>
      <c r="Q3405" s="64">
        <f t="shared" si="83"/>
        <v>0</v>
      </c>
    </row>
    <row r="3406" spans="2:17" x14ac:dyDescent="0.3">
      <c r="B3406" s="69"/>
      <c r="K3406" s="70">
        <v>-0.12624761759292918</v>
      </c>
      <c r="M3406" s="234">
        <f t="shared" si="82"/>
        <v>0.17624761759292917</v>
      </c>
      <c r="Q3406" s="64">
        <f t="shared" si="83"/>
        <v>0</v>
      </c>
    </row>
    <row r="3407" spans="2:17" x14ac:dyDescent="0.3">
      <c r="B3407" s="69"/>
      <c r="K3407" s="70">
        <v>-0.10604696936297338</v>
      </c>
      <c r="M3407" s="234">
        <f t="shared" ref="M3407:M3470" si="84">-K3407+0.05</f>
        <v>0.15604696936297338</v>
      </c>
      <c r="Q3407" s="64">
        <f t="shared" ref="Q3407:Q3470" si="85">G3407*100</f>
        <v>0</v>
      </c>
    </row>
    <row r="3408" spans="2:17" x14ac:dyDescent="0.3">
      <c r="B3408" s="69"/>
      <c r="K3408" s="70">
        <v>-5.7825801004332156E-2</v>
      </c>
      <c r="M3408" s="234">
        <f t="shared" si="84"/>
        <v>0.10782580100433216</v>
      </c>
      <c r="Q3408" s="64">
        <f t="shared" si="85"/>
        <v>0</v>
      </c>
    </row>
    <row r="3409" spans="2:17" x14ac:dyDescent="0.3">
      <c r="B3409" s="69"/>
      <c r="K3409" s="70">
        <v>-2.3904330997836933E-2</v>
      </c>
      <c r="M3409" s="234">
        <f t="shared" si="84"/>
        <v>7.3904330997836942E-2</v>
      </c>
      <c r="Q3409" s="64">
        <f t="shared" si="85"/>
        <v>0</v>
      </c>
    </row>
    <row r="3410" spans="2:17" x14ac:dyDescent="0.3">
      <c r="B3410" s="69"/>
      <c r="K3410" s="70">
        <v>-1.6279220562588209E-3</v>
      </c>
      <c r="M3410" s="234">
        <f t="shared" si="84"/>
        <v>5.1627922056258824E-2</v>
      </c>
      <c r="Q3410" s="64">
        <f t="shared" si="85"/>
        <v>0</v>
      </c>
    </row>
    <row r="3411" spans="2:17" x14ac:dyDescent="0.3">
      <c r="B3411" s="69"/>
      <c r="K3411" s="70">
        <v>-2.5769098462385384E-2</v>
      </c>
      <c r="M3411" s="234">
        <f t="shared" si="84"/>
        <v>7.5769098462385387E-2</v>
      </c>
      <c r="Q3411" s="64">
        <f t="shared" si="85"/>
        <v>0</v>
      </c>
    </row>
    <row r="3412" spans="2:17" x14ac:dyDescent="0.3">
      <c r="B3412" s="69"/>
      <c r="K3412" s="70">
        <v>-1.4324887567204105E-2</v>
      </c>
      <c r="M3412" s="234">
        <f t="shared" si="84"/>
        <v>6.4324887567204114E-2</v>
      </c>
      <c r="Q3412" s="64">
        <f t="shared" si="85"/>
        <v>0</v>
      </c>
    </row>
    <row r="3413" spans="2:17" x14ac:dyDescent="0.3">
      <c r="B3413" s="69"/>
      <c r="K3413" s="70">
        <v>-6.3300561142881732E-3</v>
      </c>
      <c r="M3413" s="234">
        <f t="shared" si="84"/>
        <v>5.6330056114288179E-2</v>
      </c>
      <c r="Q3413" s="64">
        <f t="shared" si="85"/>
        <v>0</v>
      </c>
    </row>
    <row r="3414" spans="2:17" x14ac:dyDescent="0.3">
      <c r="B3414" s="69"/>
      <c r="K3414" s="70">
        <v>-3.2070677936959419E-2</v>
      </c>
      <c r="M3414" s="234">
        <f t="shared" si="84"/>
        <v>8.2070677936959421E-2</v>
      </c>
      <c r="Q3414" s="64">
        <f t="shared" si="85"/>
        <v>0</v>
      </c>
    </row>
    <row r="3415" spans="2:17" x14ac:dyDescent="0.3">
      <c r="B3415" s="69"/>
      <c r="K3415" s="70">
        <v>-7.2124320978273315E-2</v>
      </c>
      <c r="M3415" s="234">
        <f t="shared" si="84"/>
        <v>0.12212432097827332</v>
      </c>
      <c r="Q3415" s="64">
        <f t="shared" si="85"/>
        <v>0</v>
      </c>
    </row>
    <row r="3416" spans="2:17" x14ac:dyDescent="0.3">
      <c r="B3416" s="69"/>
      <c r="K3416" s="70">
        <v>-0.10894144299710713</v>
      </c>
      <c r="M3416" s="234">
        <f t="shared" si="84"/>
        <v>0.15894144299710714</v>
      </c>
      <c r="Q3416" s="64">
        <f t="shared" si="85"/>
        <v>0</v>
      </c>
    </row>
    <row r="3417" spans="2:17" x14ac:dyDescent="0.3">
      <c r="B3417" s="69"/>
      <c r="K3417" s="70">
        <v>-8.8900978838297062E-2</v>
      </c>
      <c r="M3417" s="234">
        <f t="shared" si="84"/>
        <v>0.13890097883829705</v>
      </c>
      <c r="Q3417" s="64">
        <f t="shared" si="85"/>
        <v>0</v>
      </c>
    </row>
    <row r="3418" spans="2:17" x14ac:dyDescent="0.3">
      <c r="B3418" s="69"/>
      <c r="K3418" s="70">
        <v>-6.4467651955151056E-2</v>
      </c>
      <c r="M3418" s="234">
        <f t="shared" si="84"/>
        <v>0.11446765195515106</v>
      </c>
      <c r="Q3418" s="64">
        <f t="shared" si="85"/>
        <v>0</v>
      </c>
    </row>
    <row r="3419" spans="2:17" x14ac:dyDescent="0.3">
      <c r="B3419" s="69"/>
      <c r="K3419" s="70">
        <v>-4.3816456737090066E-2</v>
      </c>
      <c r="M3419" s="234">
        <f t="shared" si="84"/>
        <v>9.3816456737090076E-2</v>
      </c>
      <c r="Q3419" s="64">
        <f t="shared" si="85"/>
        <v>0</v>
      </c>
    </row>
    <row r="3420" spans="2:17" x14ac:dyDescent="0.3">
      <c r="B3420" s="69"/>
      <c r="K3420" s="70">
        <v>-8.5304694174271278E-2</v>
      </c>
      <c r="M3420" s="234">
        <f t="shared" si="84"/>
        <v>0.13530469417427127</v>
      </c>
      <c r="Q3420" s="64">
        <f t="shared" si="85"/>
        <v>0</v>
      </c>
    </row>
    <row r="3421" spans="2:17" x14ac:dyDescent="0.3">
      <c r="B3421" s="69"/>
      <c r="K3421" s="70">
        <v>-4.6303325952677901E-2</v>
      </c>
      <c r="M3421" s="234">
        <f t="shared" si="84"/>
        <v>9.6303325952677904E-2</v>
      </c>
      <c r="Q3421" s="64">
        <f t="shared" si="85"/>
        <v>0</v>
      </c>
    </row>
    <row r="3422" spans="2:17" x14ac:dyDescent="0.3">
      <c r="B3422" s="69"/>
      <c r="K3422" s="70">
        <v>-7.8527144217110614E-2</v>
      </c>
      <c r="M3422" s="234">
        <f t="shared" si="84"/>
        <v>0.12852714421711062</v>
      </c>
      <c r="Q3422" s="64">
        <f t="shared" si="85"/>
        <v>0</v>
      </c>
    </row>
    <row r="3423" spans="2:17" x14ac:dyDescent="0.3">
      <c r="B3423" s="69"/>
      <c r="K3423" s="70">
        <v>-6.9440029830200742E-2</v>
      </c>
      <c r="M3423" s="234">
        <f t="shared" si="84"/>
        <v>0.11944002983020074</v>
      </c>
      <c r="Q3423" s="64">
        <f t="shared" si="85"/>
        <v>0</v>
      </c>
    </row>
    <row r="3424" spans="2:17" x14ac:dyDescent="0.3">
      <c r="B3424" s="69"/>
      <c r="K3424" s="70">
        <v>-7.6421790622365524E-2</v>
      </c>
      <c r="M3424" s="234">
        <f t="shared" si="84"/>
        <v>0.12642179062236553</v>
      </c>
      <c r="Q3424" s="64">
        <f t="shared" si="85"/>
        <v>0</v>
      </c>
    </row>
    <row r="3425" spans="2:17" x14ac:dyDescent="0.3">
      <c r="B3425" s="69"/>
      <c r="K3425" s="70">
        <v>-2.7055040619931747E-2</v>
      </c>
      <c r="M3425" s="234">
        <f t="shared" si="84"/>
        <v>7.705504061993175E-2</v>
      </c>
      <c r="Q3425" s="64">
        <f t="shared" si="85"/>
        <v>0</v>
      </c>
    </row>
    <row r="3426" spans="2:17" x14ac:dyDescent="0.3">
      <c r="B3426" s="69"/>
      <c r="K3426" s="70">
        <v>-1.2046260438871748E-2</v>
      </c>
      <c r="M3426" s="234">
        <f t="shared" si="84"/>
        <v>6.204626043887175E-2</v>
      </c>
      <c r="Q3426" s="64">
        <f t="shared" si="85"/>
        <v>0</v>
      </c>
    </row>
    <row r="3427" spans="2:17" x14ac:dyDescent="0.3">
      <c r="B3427" s="69"/>
      <c r="K3427" s="70">
        <v>-1.8832614507906374E-2</v>
      </c>
      <c r="M3427" s="234">
        <f t="shared" si="84"/>
        <v>6.883261450790637E-2</v>
      </c>
      <c r="Q3427" s="64">
        <f t="shared" si="85"/>
        <v>0</v>
      </c>
    </row>
    <row r="3428" spans="2:17" x14ac:dyDescent="0.3">
      <c r="B3428" s="69"/>
      <c r="K3428" s="70">
        <v>-4.3367674764021383E-3</v>
      </c>
      <c r="M3428" s="234">
        <f t="shared" si="84"/>
        <v>5.4336767476402141E-2</v>
      </c>
      <c r="Q3428" s="64">
        <f t="shared" si="85"/>
        <v>0</v>
      </c>
    </row>
    <row r="3429" spans="2:17" x14ac:dyDescent="0.3">
      <c r="B3429" s="69"/>
      <c r="K3429" s="70">
        <v>-2.8363599713778911E-2</v>
      </c>
      <c r="M3429" s="234">
        <f t="shared" si="84"/>
        <v>7.8363599713778917E-2</v>
      </c>
      <c r="Q3429" s="64">
        <f t="shared" si="85"/>
        <v>0</v>
      </c>
    </row>
    <row r="3430" spans="2:17" x14ac:dyDescent="0.3">
      <c r="B3430" s="69"/>
      <c r="K3430" s="70">
        <v>-5.7656307810618562E-2</v>
      </c>
      <c r="M3430" s="234">
        <f t="shared" si="84"/>
        <v>0.10765630781061857</v>
      </c>
      <c r="Q3430" s="64">
        <f t="shared" si="85"/>
        <v>0</v>
      </c>
    </row>
    <row r="3431" spans="2:17" x14ac:dyDescent="0.3">
      <c r="B3431" s="69"/>
      <c r="K3431" s="70">
        <v>-1.9480297332653912E-2</v>
      </c>
      <c r="M3431" s="234">
        <f t="shared" si="84"/>
        <v>6.9480297332653915E-2</v>
      </c>
      <c r="Q3431" s="64">
        <f t="shared" si="85"/>
        <v>0</v>
      </c>
    </row>
    <row r="3432" spans="2:17" x14ac:dyDescent="0.3">
      <c r="B3432" s="69"/>
      <c r="K3432" s="70">
        <v>-1.5928154184314432E-3</v>
      </c>
      <c r="M3432" s="234">
        <f t="shared" si="84"/>
        <v>5.1592815418431442E-2</v>
      </c>
      <c r="Q3432" s="64">
        <f t="shared" si="85"/>
        <v>0</v>
      </c>
    </row>
    <row r="3433" spans="2:17" x14ac:dyDescent="0.3">
      <c r="B3433" s="69"/>
      <c r="K3433" s="70">
        <v>-2.3589792485375578E-2</v>
      </c>
      <c r="M3433" s="234">
        <f t="shared" si="84"/>
        <v>7.3589792485375588E-2</v>
      </c>
      <c r="Q3433" s="64">
        <f t="shared" si="85"/>
        <v>0</v>
      </c>
    </row>
    <row r="3434" spans="2:17" x14ac:dyDescent="0.3">
      <c r="B3434" s="69"/>
      <c r="K3434" s="70">
        <v>-1.1703463649229133E-2</v>
      </c>
      <c r="M3434" s="234">
        <f t="shared" si="84"/>
        <v>6.1703463649229136E-2</v>
      </c>
      <c r="Q3434" s="64">
        <f t="shared" si="85"/>
        <v>0</v>
      </c>
    </row>
    <row r="3435" spans="2:17" x14ac:dyDescent="0.3">
      <c r="B3435" s="69"/>
      <c r="K3435" s="70">
        <v>-2.5383969475412091E-2</v>
      </c>
      <c r="M3435" s="234">
        <f t="shared" si="84"/>
        <v>7.5383969475412094E-2</v>
      </c>
      <c r="Q3435" s="64">
        <f t="shared" si="85"/>
        <v>0</v>
      </c>
    </row>
    <row r="3436" spans="2:17" x14ac:dyDescent="0.3">
      <c r="B3436" s="69"/>
      <c r="K3436" s="70">
        <v>-5.8784757652324424E-2</v>
      </c>
      <c r="M3436" s="234">
        <f t="shared" si="84"/>
        <v>0.10878475765232443</v>
      </c>
      <c r="Q3436" s="64">
        <f t="shared" si="85"/>
        <v>0</v>
      </c>
    </row>
    <row r="3437" spans="2:17" x14ac:dyDescent="0.3">
      <c r="B3437" s="69"/>
      <c r="K3437" s="70">
        <v>-0.10559479438432123</v>
      </c>
      <c r="M3437" s="234">
        <f t="shared" si="84"/>
        <v>0.15559479438432122</v>
      </c>
      <c r="Q3437" s="64">
        <f t="shared" si="85"/>
        <v>0</v>
      </c>
    </row>
    <row r="3438" spans="2:17" x14ac:dyDescent="0.3">
      <c r="B3438" s="69"/>
      <c r="K3438" s="70">
        <v>-8.0313611738276197E-2</v>
      </c>
      <c r="M3438" s="234">
        <f t="shared" si="84"/>
        <v>0.13031361173827621</v>
      </c>
      <c r="Q3438" s="64">
        <f t="shared" si="85"/>
        <v>0</v>
      </c>
    </row>
    <row r="3439" spans="2:17" x14ac:dyDescent="0.3">
      <c r="B3439" s="69"/>
      <c r="K3439" s="70">
        <v>-0.1187127562974894</v>
      </c>
      <c r="M3439" s="234">
        <f t="shared" si="84"/>
        <v>0.16871275629748939</v>
      </c>
      <c r="Q3439" s="64">
        <f t="shared" si="85"/>
        <v>0</v>
      </c>
    </row>
    <row r="3440" spans="2:17" x14ac:dyDescent="0.3">
      <c r="B3440" s="69"/>
      <c r="K3440" s="70">
        <v>-8.601977199923054E-2</v>
      </c>
      <c r="M3440" s="234">
        <f t="shared" si="84"/>
        <v>0.13601977199923054</v>
      </c>
      <c r="Q3440" s="64">
        <f t="shared" si="85"/>
        <v>0</v>
      </c>
    </row>
    <row r="3441" spans="2:17" x14ac:dyDescent="0.3">
      <c r="B3441" s="69"/>
      <c r="K3441" s="70">
        <v>-9.5262974108595216E-2</v>
      </c>
      <c r="M3441" s="234">
        <f t="shared" si="84"/>
        <v>0.14526297410859523</v>
      </c>
      <c r="Q3441" s="64">
        <f t="shared" si="85"/>
        <v>0</v>
      </c>
    </row>
    <row r="3442" spans="2:17" x14ac:dyDescent="0.3">
      <c r="B3442" s="69"/>
      <c r="K3442" s="70">
        <v>-0.11951554747718821</v>
      </c>
      <c r="M3442" s="234">
        <f t="shared" si="84"/>
        <v>0.16951554747718822</v>
      </c>
      <c r="Q3442" s="64">
        <f t="shared" si="85"/>
        <v>0</v>
      </c>
    </row>
    <row r="3443" spans="2:17" x14ac:dyDescent="0.3">
      <c r="B3443" s="69"/>
      <c r="K3443" s="70">
        <v>-0.10581101538541188</v>
      </c>
      <c r="M3443" s="234">
        <f t="shared" si="84"/>
        <v>0.15581101538541187</v>
      </c>
      <c r="Q3443" s="64">
        <f t="shared" si="85"/>
        <v>0</v>
      </c>
    </row>
    <row r="3444" spans="2:17" x14ac:dyDescent="0.3">
      <c r="B3444" s="69"/>
      <c r="K3444" s="70">
        <v>-0.10530854527471015</v>
      </c>
      <c r="M3444" s="234">
        <f t="shared" si="84"/>
        <v>0.15530854527471016</v>
      </c>
      <c r="Q3444" s="64">
        <f t="shared" si="85"/>
        <v>0</v>
      </c>
    </row>
    <row r="3445" spans="2:17" x14ac:dyDescent="0.3">
      <c r="B3445" s="69"/>
      <c r="K3445" s="70">
        <v>-0.12277192131024965</v>
      </c>
      <c r="M3445" s="234">
        <f t="shared" si="84"/>
        <v>0.17277192131024965</v>
      </c>
      <c r="Q3445" s="64">
        <f t="shared" si="85"/>
        <v>0</v>
      </c>
    </row>
    <row r="3446" spans="2:17" x14ac:dyDescent="0.3">
      <c r="B3446" s="69"/>
      <c r="K3446" s="70">
        <v>-0.15295829527128915</v>
      </c>
      <c r="M3446" s="234">
        <f t="shared" si="84"/>
        <v>0.20295829527128917</v>
      </c>
      <c r="Q3446" s="64">
        <f t="shared" si="85"/>
        <v>0</v>
      </c>
    </row>
    <row r="3447" spans="2:17" x14ac:dyDescent="0.3">
      <c r="B3447" s="69"/>
      <c r="K3447" s="70">
        <v>-0.17512221231701119</v>
      </c>
      <c r="M3447" s="234">
        <f t="shared" si="84"/>
        <v>0.22512221231701118</v>
      </c>
      <c r="Q3447" s="64">
        <f t="shared" si="85"/>
        <v>0</v>
      </c>
    </row>
    <row r="3448" spans="2:17" x14ac:dyDescent="0.3">
      <c r="B3448" s="69"/>
      <c r="K3448" s="70">
        <v>-0.15067714555629919</v>
      </c>
      <c r="M3448" s="234">
        <f t="shared" si="84"/>
        <v>0.20067714555629917</v>
      </c>
      <c r="Q3448" s="64">
        <f t="shared" si="85"/>
        <v>0</v>
      </c>
    </row>
    <row r="3449" spans="2:17" x14ac:dyDescent="0.3">
      <c r="B3449" s="69"/>
      <c r="K3449" s="70">
        <v>-0.14558773753633455</v>
      </c>
      <c r="M3449" s="234">
        <f t="shared" si="84"/>
        <v>0.19558773753633457</v>
      </c>
      <c r="Q3449" s="64">
        <f t="shared" si="85"/>
        <v>0</v>
      </c>
    </row>
    <row r="3450" spans="2:17" x14ac:dyDescent="0.3">
      <c r="B3450" s="69"/>
      <c r="K3450" s="70">
        <v>-0.15743239805887926</v>
      </c>
      <c r="M3450" s="234">
        <f t="shared" si="84"/>
        <v>0.20743239805887925</v>
      </c>
      <c r="Q3450" s="64">
        <f t="shared" si="85"/>
        <v>0</v>
      </c>
    </row>
    <row r="3451" spans="2:17" x14ac:dyDescent="0.3">
      <c r="B3451" s="69"/>
      <c r="K3451" s="70">
        <v>-0.12058044951418419</v>
      </c>
      <c r="M3451" s="234">
        <f t="shared" si="84"/>
        <v>0.17058044951418419</v>
      </c>
      <c r="Q3451" s="64">
        <f t="shared" si="85"/>
        <v>0</v>
      </c>
    </row>
    <row r="3452" spans="2:17" x14ac:dyDescent="0.3">
      <c r="B3452" s="69"/>
      <c r="K3452" s="70">
        <v>-0.10418267825962307</v>
      </c>
      <c r="M3452" s="234">
        <f t="shared" si="84"/>
        <v>0.15418267825962306</v>
      </c>
      <c r="Q3452" s="64">
        <f t="shared" si="85"/>
        <v>0</v>
      </c>
    </row>
    <row r="3453" spans="2:17" x14ac:dyDescent="0.3">
      <c r="B3453" s="69"/>
      <c r="K3453" s="70">
        <v>-7.8482662592083377E-2</v>
      </c>
      <c r="M3453" s="234">
        <f t="shared" si="84"/>
        <v>0.12848266259208338</v>
      </c>
      <c r="Q3453" s="64">
        <f t="shared" si="85"/>
        <v>0</v>
      </c>
    </row>
    <row r="3454" spans="2:17" x14ac:dyDescent="0.3">
      <c r="B3454" s="69"/>
      <c r="K3454" s="70">
        <v>-5.3706341920458471E-2</v>
      </c>
      <c r="M3454" s="234">
        <f t="shared" si="84"/>
        <v>0.10370634192045847</v>
      </c>
      <c r="Q3454" s="64">
        <f t="shared" si="85"/>
        <v>0</v>
      </c>
    </row>
    <row r="3455" spans="2:17" x14ac:dyDescent="0.3">
      <c r="B3455" s="69"/>
      <c r="K3455" s="70">
        <v>-1.8178315960080633E-2</v>
      </c>
      <c r="M3455" s="234">
        <f t="shared" si="84"/>
        <v>6.8178315960080643E-2</v>
      </c>
      <c r="Q3455" s="64">
        <f t="shared" si="85"/>
        <v>0</v>
      </c>
    </row>
    <row r="3456" spans="2:17" x14ac:dyDescent="0.3">
      <c r="B3456" s="69"/>
      <c r="K3456" s="70">
        <v>-2.506324183626198E-2</v>
      </c>
      <c r="M3456" s="234">
        <f t="shared" si="84"/>
        <v>7.5063241836261979E-2</v>
      </c>
      <c r="Q3456" s="64">
        <f t="shared" si="85"/>
        <v>0</v>
      </c>
    </row>
    <row r="3457" spans="2:17" x14ac:dyDescent="0.3">
      <c r="B3457" s="69"/>
      <c r="K3457" s="70">
        <v>-5.1255288272105404E-2</v>
      </c>
      <c r="M3457" s="234">
        <f t="shared" si="84"/>
        <v>0.10125528827210541</v>
      </c>
      <c r="Q3457" s="64">
        <f t="shared" si="85"/>
        <v>0</v>
      </c>
    </row>
    <row r="3458" spans="2:17" x14ac:dyDescent="0.3">
      <c r="B3458" s="69"/>
      <c r="K3458" s="70">
        <v>-9.0468489537052249E-2</v>
      </c>
      <c r="M3458" s="234">
        <f t="shared" si="84"/>
        <v>0.14046848953705227</v>
      </c>
      <c r="Q3458" s="64">
        <f t="shared" si="85"/>
        <v>0</v>
      </c>
    </row>
    <row r="3459" spans="2:17" x14ac:dyDescent="0.3">
      <c r="B3459" s="69"/>
      <c r="K3459" s="70">
        <v>-0.13233931858942266</v>
      </c>
      <c r="M3459" s="234">
        <f t="shared" si="84"/>
        <v>0.18233931858942265</v>
      </c>
      <c r="Q3459" s="64">
        <f t="shared" si="85"/>
        <v>0</v>
      </c>
    </row>
    <row r="3460" spans="2:17" x14ac:dyDescent="0.3">
      <c r="B3460" s="69"/>
      <c r="K3460" s="70">
        <v>-0.12210130468925047</v>
      </c>
      <c r="M3460" s="234">
        <f t="shared" si="84"/>
        <v>0.17210130468925047</v>
      </c>
      <c r="Q3460" s="64">
        <f t="shared" si="85"/>
        <v>0</v>
      </c>
    </row>
    <row r="3461" spans="2:17" x14ac:dyDescent="0.3">
      <c r="B3461" s="69"/>
      <c r="K3461" s="70">
        <v>-0.10552605320835684</v>
      </c>
      <c r="M3461" s="234">
        <f t="shared" si="84"/>
        <v>0.15552605320835683</v>
      </c>
      <c r="Q3461" s="64">
        <f t="shared" si="85"/>
        <v>0</v>
      </c>
    </row>
    <row r="3462" spans="2:17" x14ac:dyDescent="0.3">
      <c r="B3462" s="69"/>
      <c r="K3462" s="70">
        <v>-0.10653435554724192</v>
      </c>
      <c r="M3462" s="234">
        <f t="shared" si="84"/>
        <v>0.15653435554724193</v>
      </c>
      <c r="Q3462" s="64">
        <f t="shared" si="85"/>
        <v>0</v>
      </c>
    </row>
    <row r="3463" spans="2:17" x14ac:dyDescent="0.3">
      <c r="B3463" s="69"/>
      <c r="K3463" s="70">
        <v>-7.2944327180523294E-2</v>
      </c>
      <c r="M3463" s="234">
        <f t="shared" si="84"/>
        <v>0.1229443271805233</v>
      </c>
      <c r="Q3463" s="64">
        <f t="shared" si="85"/>
        <v>0</v>
      </c>
    </row>
    <row r="3464" spans="2:17" x14ac:dyDescent="0.3">
      <c r="B3464" s="69"/>
      <c r="K3464" s="70">
        <v>-0.10020338459440119</v>
      </c>
      <c r="M3464" s="234">
        <f t="shared" si="84"/>
        <v>0.15020338459440119</v>
      </c>
      <c r="Q3464" s="64">
        <f t="shared" si="85"/>
        <v>0</v>
      </c>
    </row>
    <row r="3465" spans="2:17" x14ac:dyDescent="0.3">
      <c r="B3465" s="69"/>
      <c r="K3465" s="70">
        <v>-0.14998563915522176</v>
      </c>
      <c r="M3465" s="234">
        <f t="shared" si="84"/>
        <v>0.19998563915522177</v>
      </c>
      <c r="Q3465" s="64">
        <f t="shared" si="85"/>
        <v>0</v>
      </c>
    </row>
    <row r="3466" spans="2:17" x14ac:dyDescent="0.3">
      <c r="B3466" s="69"/>
      <c r="K3466" s="70">
        <v>-0.17855201091370615</v>
      </c>
      <c r="M3466" s="234">
        <f t="shared" si="84"/>
        <v>0.22855201091370614</v>
      </c>
      <c r="Q3466" s="64">
        <f t="shared" si="85"/>
        <v>0</v>
      </c>
    </row>
    <row r="3467" spans="2:17" x14ac:dyDescent="0.3">
      <c r="B3467" s="69"/>
      <c r="K3467" s="70">
        <v>-0.17547020859084073</v>
      </c>
      <c r="M3467" s="234">
        <f t="shared" si="84"/>
        <v>0.22547020859084071</v>
      </c>
      <c r="Q3467" s="64">
        <f t="shared" si="85"/>
        <v>0</v>
      </c>
    </row>
    <row r="3468" spans="2:17" x14ac:dyDescent="0.3">
      <c r="B3468" s="69"/>
      <c r="K3468" s="70">
        <v>-0.15408962284739025</v>
      </c>
      <c r="M3468" s="234">
        <f t="shared" si="84"/>
        <v>0.20408962284739024</v>
      </c>
      <c r="Q3468" s="64">
        <f t="shared" si="85"/>
        <v>0</v>
      </c>
    </row>
    <row r="3469" spans="2:17" x14ac:dyDescent="0.3">
      <c r="B3469" s="69"/>
      <c r="K3469" s="70">
        <v>-0.15355940932616063</v>
      </c>
      <c r="M3469" s="234">
        <f t="shared" si="84"/>
        <v>0.20355940932616062</v>
      </c>
      <c r="Q3469" s="64">
        <f t="shared" si="85"/>
        <v>0</v>
      </c>
    </row>
    <row r="3470" spans="2:17" x14ac:dyDescent="0.3">
      <c r="B3470" s="69"/>
      <c r="K3470" s="70">
        <v>-0.17692850495418269</v>
      </c>
      <c r="M3470" s="234">
        <f t="shared" si="84"/>
        <v>0.22692850495418271</v>
      </c>
      <c r="Q3470" s="64">
        <f t="shared" si="85"/>
        <v>0</v>
      </c>
    </row>
    <row r="3471" spans="2:17" x14ac:dyDescent="0.3">
      <c r="B3471" s="69"/>
      <c r="K3471" s="70">
        <v>-0.21686110070353817</v>
      </c>
      <c r="M3471" s="234">
        <f t="shared" ref="M3471:M3534" si="86">-K3471+0.05</f>
        <v>0.26686110070353819</v>
      </c>
      <c r="Q3471" s="64">
        <f t="shared" ref="Q3471:Q3534" si="87">G3471*100</f>
        <v>0</v>
      </c>
    </row>
    <row r="3472" spans="2:17" x14ac:dyDescent="0.3">
      <c r="B3472" s="69"/>
      <c r="K3472" s="70">
        <v>-0.19777639132906649</v>
      </c>
      <c r="M3472" s="234">
        <f t="shared" si="86"/>
        <v>0.24777639132906648</v>
      </c>
      <c r="Q3472" s="64">
        <f t="shared" si="87"/>
        <v>0</v>
      </c>
    </row>
    <row r="3473" spans="2:17" x14ac:dyDescent="0.3">
      <c r="B3473" s="69"/>
      <c r="K3473" s="70">
        <v>-0.21337276579342543</v>
      </c>
      <c r="M3473" s="234">
        <f t="shared" si="86"/>
        <v>0.26337276579342545</v>
      </c>
      <c r="Q3473" s="64">
        <f t="shared" si="87"/>
        <v>0</v>
      </c>
    </row>
    <row r="3474" spans="2:17" x14ac:dyDescent="0.3">
      <c r="B3474" s="69"/>
      <c r="K3474" s="70">
        <v>-0.24941016758602791</v>
      </c>
      <c r="M3474" s="234">
        <f t="shared" si="86"/>
        <v>0.2994101675860279</v>
      </c>
      <c r="Q3474" s="64">
        <f t="shared" si="87"/>
        <v>0</v>
      </c>
    </row>
    <row r="3475" spans="2:17" x14ac:dyDescent="0.3">
      <c r="B3475" s="69"/>
      <c r="K3475" s="70">
        <v>-0.21095891324302446</v>
      </c>
      <c r="M3475" s="234">
        <f t="shared" si="86"/>
        <v>0.26095891324302445</v>
      </c>
      <c r="Q3475" s="64">
        <f t="shared" si="87"/>
        <v>0</v>
      </c>
    </row>
    <row r="3476" spans="2:17" x14ac:dyDescent="0.3">
      <c r="B3476" s="69"/>
      <c r="K3476" s="70">
        <v>-0.22099439869193055</v>
      </c>
      <c r="M3476" s="234">
        <f t="shared" si="86"/>
        <v>0.27099439869193054</v>
      </c>
      <c r="Q3476" s="64">
        <f t="shared" si="87"/>
        <v>0</v>
      </c>
    </row>
    <row r="3477" spans="2:17" x14ac:dyDescent="0.3">
      <c r="B3477" s="69"/>
      <c r="K3477" s="70">
        <v>-0.24150511111369688</v>
      </c>
      <c r="M3477" s="234">
        <f t="shared" si="86"/>
        <v>0.29150511111369687</v>
      </c>
      <c r="Q3477" s="64">
        <f t="shared" si="87"/>
        <v>0</v>
      </c>
    </row>
    <row r="3478" spans="2:17" x14ac:dyDescent="0.3">
      <c r="B3478" s="69"/>
      <c r="K3478" s="70">
        <v>-0.19837534552634453</v>
      </c>
      <c r="M3478" s="234">
        <f t="shared" si="86"/>
        <v>0.24837534552634455</v>
      </c>
      <c r="Q3478" s="64">
        <f t="shared" si="87"/>
        <v>0</v>
      </c>
    </row>
    <row r="3479" spans="2:17" x14ac:dyDescent="0.3">
      <c r="B3479" s="69"/>
      <c r="K3479" s="70">
        <v>-0.19492355256356367</v>
      </c>
      <c r="M3479" s="234">
        <f t="shared" si="86"/>
        <v>0.24492355256356368</v>
      </c>
      <c r="Q3479" s="64">
        <f t="shared" si="87"/>
        <v>0</v>
      </c>
    </row>
    <row r="3480" spans="2:17" x14ac:dyDescent="0.3">
      <c r="B3480" s="69"/>
      <c r="K3480" s="70">
        <v>-0.21615178450472941</v>
      </c>
      <c r="M3480" s="234">
        <f t="shared" si="86"/>
        <v>0.26615178450472943</v>
      </c>
      <c r="Q3480" s="64">
        <f t="shared" si="87"/>
        <v>0</v>
      </c>
    </row>
    <row r="3481" spans="2:17" x14ac:dyDescent="0.3">
      <c r="B3481" s="69"/>
      <c r="K3481" s="70">
        <v>-0.20115336590049412</v>
      </c>
      <c r="M3481" s="234">
        <f t="shared" si="86"/>
        <v>0.25115336590049414</v>
      </c>
      <c r="Q3481" s="64">
        <f t="shared" si="87"/>
        <v>0</v>
      </c>
    </row>
    <row r="3482" spans="2:17" x14ac:dyDescent="0.3">
      <c r="B3482" s="69"/>
      <c r="K3482" s="70">
        <v>-0.16568327041833281</v>
      </c>
      <c r="M3482" s="234">
        <f t="shared" si="86"/>
        <v>0.2156832704183328</v>
      </c>
      <c r="Q3482" s="64">
        <f t="shared" si="87"/>
        <v>0</v>
      </c>
    </row>
    <row r="3483" spans="2:17" x14ac:dyDescent="0.3">
      <c r="B3483" s="69"/>
      <c r="K3483" s="70">
        <v>-0.14012864840686623</v>
      </c>
      <c r="M3483" s="234">
        <f t="shared" si="86"/>
        <v>0.19012864840686622</v>
      </c>
      <c r="Q3483" s="64">
        <f t="shared" si="87"/>
        <v>0</v>
      </c>
    </row>
    <row r="3484" spans="2:17" x14ac:dyDescent="0.3">
      <c r="B3484" s="69"/>
      <c r="K3484" s="70">
        <v>-0.13552990550086869</v>
      </c>
      <c r="M3484" s="234">
        <f t="shared" si="86"/>
        <v>0.18552990550086867</v>
      </c>
      <c r="Q3484" s="64">
        <f t="shared" si="87"/>
        <v>0</v>
      </c>
    </row>
    <row r="3485" spans="2:17" x14ac:dyDescent="0.3">
      <c r="B3485" s="69"/>
      <c r="K3485" s="70">
        <v>-0.18099388511241868</v>
      </c>
      <c r="M3485" s="234">
        <f t="shared" si="86"/>
        <v>0.2309938851124187</v>
      </c>
      <c r="Q3485" s="64">
        <f t="shared" si="87"/>
        <v>0</v>
      </c>
    </row>
    <row r="3486" spans="2:17" x14ac:dyDescent="0.3">
      <c r="B3486" s="69"/>
      <c r="K3486" s="70">
        <v>-0.16885294429082537</v>
      </c>
      <c r="M3486" s="234">
        <f t="shared" si="86"/>
        <v>0.21885294429082536</v>
      </c>
      <c r="Q3486" s="64">
        <f t="shared" si="87"/>
        <v>0</v>
      </c>
    </row>
    <row r="3487" spans="2:17" x14ac:dyDescent="0.3">
      <c r="B3487" s="69"/>
      <c r="K3487" s="70">
        <v>-0.18985297686219185</v>
      </c>
      <c r="M3487" s="234">
        <f t="shared" si="86"/>
        <v>0.23985297686219187</v>
      </c>
      <c r="Q3487" s="64">
        <f t="shared" si="87"/>
        <v>0</v>
      </c>
    </row>
    <row r="3488" spans="2:17" x14ac:dyDescent="0.3">
      <c r="B3488" s="69"/>
      <c r="K3488" s="70">
        <v>-0.15630786411445302</v>
      </c>
      <c r="M3488" s="234">
        <f t="shared" si="86"/>
        <v>0.20630786411445301</v>
      </c>
      <c r="Q3488" s="64">
        <f t="shared" si="87"/>
        <v>0</v>
      </c>
    </row>
    <row r="3489" spans="2:17" x14ac:dyDescent="0.3">
      <c r="B3489" s="69"/>
      <c r="K3489" s="70">
        <v>-0.17799812193776068</v>
      </c>
      <c r="M3489" s="234">
        <f t="shared" si="86"/>
        <v>0.2279981219377607</v>
      </c>
      <c r="Q3489" s="64">
        <f t="shared" si="87"/>
        <v>0</v>
      </c>
    </row>
    <row r="3490" spans="2:17" x14ac:dyDescent="0.3">
      <c r="B3490" s="69"/>
      <c r="K3490" s="70">
        <v>-0.13073965719336667</v>
      </c>
      <c r="M3490" s="234">
        <f t="shared" si="86"/>
        <v>0.18073965719336665</v>
      </c>
      <c r="Q3490" s="64">
        <f t="shared" si="87"/>
        <v>0</v>
      </c>
    </row>
    <row r="3491" spans="2:17" x14ac:dyDescent="0.3">
      <c r="B3491" s="69"/>
      <c r="K3491" s="70">
        <v>-0.12633524490520667</v>
      </c>
      <c r="M3491" s="234">
        <f t="shared" si="86"/>
        <v>0.17633524490520669</v>
      </c>
      <c r="Q3491" s="64">
        <f t="shared" si="87"/>
        <v>0</v>
      </c>
    </row>
    <row r="3492" spans="2:17" x14ac:dyDescent="0.3">
      <c r="B3492" s="69"/>
      <c r="K3492" s="70">
        <v>-0.12083296114603465</v>
      </c>
      <c r="M3492" s="234">
        <f t="shared" si="86"/>
        <v>0.17083296114603463</v>
      </c>
      <c r="Q3492" s="64">
        <f t="shared" si="87"/>
        <v>0</v>
      </c>
    </row>
    <row r="3493" spans="2:17" x14ac:dyDescent="0.3">
      <c r="B3493" s="69"/>
      <c r="K3493" s="70">
        <v>-8.733246891314525E-2</v>
      </c>
      <c r="M3493" s="234">
        <f t="shared" si="86"/>
        <v>0.13733246891314527</v>
      </c>
      <c r="Q3493" s="64">
        <f t="shared" si="87"/>
        <v>0</v>
      </c>
    </row>
    <row r="3494" spans="2:17" x14ac:dyDescent="0.3">
      <c r="B3494" s="69"/>
      <c r="K3494" s="70">
        <v>-9.6873096455996385E-2</v>
      </c>
      <c r="M3494" s="234">
        <f t="shared" si="86"/>
        <v>0.14687309645599639</v>
      </c>
      <c r="Q3494" s="64">
        <f t="shared" si="87"/>
        <v>0</v>
      </c>
    </row>
    <row r="3495" spans="2:17" x14ac:dyDescent="0.3">
      <c r="B3495" s="69"/>
      <c r="K3495" s="70">
        <v>-0.13058085901886679</v>
      </c>
      <c r="M3495" s="234">
        <f t="shared" si="86"/>
        <v>0.18058085901886678</v>
      </c>
      <c r="Q3495" s="64">
        <f t="shared" si="87"/>
        <v>0</v>
      </c>
    </row>
    <row r="3496" spans="2:17" x14ac:dyDescent="0.3">
      <c r="B3496" s="69"/>
      <c r="K3496" s="70">
        <v>-8.1092159503336175E-2</v>
      </c>
      <c r="M3496" s="234">
        <f t="shared" si="86"/>
        <v>0.13109215950333619</v>
      </c>
      <c r="Q3496" s="64">
        <f t="shared" si="87"/>
        <v>0</v>
      </c>
    </row>
    <row r="3497" spans="2:17" x14ac:dyDescent="0.3">
      <c r="B3497" s="69"/>
      <c r="K3497" s="70">
        <v>-0.10986867489448343</v>
      </c>
      <c r="M3497" s="234">
        <f t="shared" si="86"/>
        <v>0.15986867489448342</v>
      </c>
      <c r="Q3497" s="64">
        <f t="shared" si="87"/>
        <v>0</v>
      </c>
    </row>
    <row r="3498" spans="2:17" x14ac:dyDescent="0.3">
      <c r="B3498" s="69"/>
      <c r="K3498" s="70">
        <v>-9.2667384107748829E-2</v>
      </c>
      <c r="M3498" s="234">
        <f t="shared" si="86"/>
        <v>0.14266738410774882</v>
      </c>
      <c r="Q3498" s="64">
        <f t="shared" si="87"/>
        <v>0</v>
      </c>
    </row>
    <row r="3499" spans="2:17" x14ac:dyDescent="0.3">
      <c r="B3499" s="69"/>
      <c r="K3499" s="70">
        <v>-7.7359185860830099E-2</v>
      </c>
      <c r="M3499" s="234">
        <f t="shared" si="86"/>
        <v>0.12735918586083012</v>
      </c>
      <c r="Q3499" s="64">
        <f t="shared" si="87"/>
        <v>0</v>
      </c>
    </row>
    <row r="3500" spans="2:17" x14ac:dyDescent="0.3">
      <c r="B3500" s="69"/>
      <c r="K3500" s="70">
        <v>-5.985231022608762E-2</v>
      </c>
      <c r="M3500" s="234">
        <f t="shared" si="86"/>
        <v>0.10985231022608763</v>
      </c>
      <c r="Q3500" s="64">
        <f t="shared" si="87"/>
        <v>0</v>
      </c>
    </row>
    <row r="3501" spans="2:17" x14ac:dyDescent="0.3">
      <c r="B3501" s="69"/>
      <c r="K3501" s="70">
        <v>-2.7308647922003923E-2</v>
      </c>
      <c r="M3501" s="234">
        <f t="shared" si="86"/>
        <v>7.7308647922003926E-2</v>
      </c>
      <c r="Q3501" s="64">
        <f t="shared" si="87"/>
        <v>0</v>
      </c>
    </row>
    <row r="3502" spans="2:17" x14ac:dyDescent="0.3">
      <c r="B3502" s="69"/>
      <c r="K3502" s="70">
        <v>-2.2219898878045284E-2</v>
      </c>
      <c r="M3502" s="234">
        <f t="shared" si="86"/>
        <v>7.221989887804528E-2</v>
      </c>
      <c r="Q3502" s="64">
        <f t="shared" si="87"/>
        <v>0</v>
      </c>
    </row>
    <row r="3503" spans="2:17" x14ac:dyDescent="0.3">
      <c r="B3503" s="69"/>
      <c r="K3503" s="70">
        <v>-3.0524707043739073E-2</v>
      </c>
      <c r="M3503" s="234">
        <f t="shared" si="86"/>
        <v>8.0524707043739069E-2</v>
      </c>
      <c r="Q3503" s="64">
        <f t="shared" si="87"/>
        <v>0</v>
      </c>
    </row>
    <row r="3504" spans="2:17" x14ac:dyDescent="0.3">
      <c r="B3504" s="69"/>
      <c r="K3504" s="70">
        <v>-4.4913727779263848E-2</v>
      </c>
      <c r="M3504" s="234">
        <f t="shared" si="86"/>
        <v>9.4913727779263851E-2</v>
      </c>
      <c r="Q3504" s="64">
        <f t="shared" si="87"/>
        <v>0</v>
      </c>
    </row>
    <row r="3505" spans="2:17" x14ac:dyDescent="0.3">
      <c r="B3505" s="69"/>
      <c r="K3505" s="70">
        <v>-3.5969657770322808E-2</v>
      </c>
      <c r="M3505" s="234">
        <f t="shared" si="86"/>
        <v>8.596965777032281E-2</v>
      </c>
      <c r="Q3505" s="64">
        <f t="shared" si="87"/>
        <v>0</v>
      </c>
    </row>
    <row r="3506" spans="2:17" x14ac:dyDescent="0.3">
      <c r="B3506" s="69"/>
      <c r="K3506" s="70">
        <v>-4.782937428076315E-2</v>
      </c>
      <c r="M3506" s="234">
        <f t="shared" si="86"/>
        <v>9.7829374280763159E-2</v>
      </c>
      <c r="Q3506" s="64">
        <f t="shared" si="87"/>
        <v>0</v>
      </c>
    </row>
    <row r="3507" spans="2:17" x14ac:dyDescent="0.3">
      <c r="B3507" s="69"/>
      <c r="K3507" s="70">
        <v>-3.4667615554368272E-3</v>
      </c>
      <c r="M3507" s="234">
        <f t="shared" si="86"/>
        <v>5.346676155543683E-2</v>
      </c>
      <c r="Q3507" s="64">
        <f t="shared" si="87"/>
        <v>0</v>
      </c>
    </row>
    <row r="3508" spans="2:17" x14ac:dyDescent="0.3">
      <c r="B3508" s="69"/>
      <c r="K3508" s="70">
        <v>-4.4441022273716532E-2</v>
      </c>
      <c r="M3508" s="234">
        <f t="shared" si="86"/>
        <v>9.4441022273716535E-2</v>
      </c>
      <c r="Q3508" s="64">
        <f t="shared" si="87"/>
        <v>0</v>
      </c>
    </row>
    <row r="3509" spans="2:17" x14ac:dyDescent="0.3">
      <c r="B3509" s="69"/>
      <c r="K3509" s="70">
        <v>-1.0407415822601823E-3</v>
      </c>
      <c r="M3509" s="234">
        <f t="shared" si="86"/>
        <v>5.1040741582260185E-2</v>
      </c>
      <c r="Q3509" s="64">
        <f t="shared" si="87"/>
        <v>0</v>
      </c>
    </row>
    <row r="3510" spans="2:17" x14ac:dyDescent="0.3">
      <c r="B3510" s="69"/>
      <c r="K3510" s="70">
        <v>-1.2540242138598237E-2</v>
      </c>
      <c r="M3510" s="234">
        <f t="shared" si="86"/>
        <v>6.254024213859824E-2</v>
      </c>
      <c r="Q3510" s="64">
        <f t="shared" si="87"/>
        <v>0</v>
      </c>
    </row>
    <row r="3511" spans="2:17" x14ac:dyDescent="0.3">
      <c r="B3511" s="69"/>
      <c r="K3511" s="70">
        <v>-9.3325313299412217E-3</v>
      </c>
      <c r="M3511" s="234">
        <f t="shared" si="86"/>
        <v>5.9332531329941221E-2</v>
      </c>
      <c r="Q3511" s="64">
        <f t="shared" si="87"/>
        <v>0</v>
      </c>
    </row>
    <row r="3512" spans="2:17" x14ac:dyDescent="0.3">
      <c r="B3512" s="69"/>
      <c r="K3512" s="70">
        <v>-1.6037387517863325E-2</v>
      </c>
      <c r="M3512" s="234">
        <f t="shared" si="86"/>
        <v>6.6037387517863325E-2</v>
      </c>
      <c r="Q3512" s="64">
        <f t="shared" si="87"/>
        <v>0</v>
      </c>
    </row>
    <row r="3513" spans="2:17" x14ac:dyDescent="0.3">
      <c r="B3513" s="69"/>
      <c r="K3513" s="70">
        <v>-2.1453947305739279E-3</v>
      </c>
      <c r="M3513" s="234">
        <f t="shared" si="86"/>
        <v>5.2145394730573932E-2</v>
      </c>
      <c r="Q3513" s="64">
        <f t="shared" si="87"/>
        <v>0</v>
      </c>
    </row>
    <row r="3514" spans="2:17" x14ac:dyDescent="0.3">
      <c r="B3514" s="69"/>
      <c r="K3514" s="70">
        <v>-7.282615866148064E-3</v>
      </c>
      <c r="M3514" s="234">
        <f t="shared" si="86"/>
        <v>5.7282615866148065E-2</v>
      </c>
      <c r="Q3514" s="64">
        <f t="shared" si="87"/>
        <v>0</v>
      </c>
    </row>
    <row r="3515" spans="2:17" x14ac:dyDescent="0.3">
      <c r="B3515" s="69"/>
      <c r="K3515" s="70">
        <v>-1.7970174149929991E-2</v>
      </c>
      <c r="M3515" s="234">
        <f t="shared" si="86"/>
        <v>6.7970174149929993E-2</v>
      </c>
      <c r="Q3515" s="64">
        <f t="shared" si="87"/>
        <v>0</v>
      </c>
    </row>
    <row r="3516" spans="2:17" x14ac:dyDescent="0.3">
      <c r="B3516" s="69"/>
      <c r="K3516" s="70">
        <v>-1.8135074692123658E-3</v>
      </c>
      <c r="M3516" s="234">
        <f t="shared" si="86"/>
        <v>5.1813507469212372E-2</v>
      </c>
      <c r="Q3516" s="64">
        <f t="shared" si="87"/>
        <v>0</v>
      </c>
    </row>
    <row r="3517" spans="2:17" x14ac:dyDescent="0.3">
      <c r="B3517" s="69"/>
      <c r="K3517" s="70">
        <v>-1.4850764872393112E-2</v>
      </c>
      <c r="M3517" s="234">
        <f t="shared" si="86"/>
        <v>6.4850764872393107E-2</v>
      </c>
      <c r="Q3517" s="64">
        <f t="shared" si="87"/>
        <v>0</v>
      </c>
    </row>
    <row r="3518" spans="2:17" x14ac:dyDescent="0.3">
      <c r="B3518" s="69"/>
      <c r="K3518" s="70">
        <v>-4.1983708803537682E-2</v>
      </c>
      <c r="M3518" s="234">
        <f t="shared" si="86"/>
        <v>9.1983708803537678E-2</v>
      </c>
      <c r="Q3518" s="64">
        <f t="shared" si="87"/>
        <v>0</v>
      </c>
    </row>
    <row r="3519" spans="2:17" x14ac:dyDescent="0.3">
      <c r="B3519" s="69"/>
      <c r="K3519" s="70">
        <v>-5.3231505364122661E-2</v>
      </c>
      <c r="M3519" s="234">
        <f t="shared" si="86"/>
        <v>0.10323150536412266</v>
      </c>
      <c r="Q3519" s="64">
        <f t="shared" si="87"/>
        <v>0</v>
      </c>
    </row>
    <row r="3520" spans="2:17" x14ac:dyDescent="0.3">
      <c r="B3520" s="69"/>
      <c r="K3520" s="70">
        <v>-8.1538325931494626E-2</v>
      </c>
      <c r="M3520" s="234">
        <f t="shared" si="86"/>
        <v>0.13153832593149462</v>
      </c>
      <c r="Q3520" s="64">
        <f t="shared" si="87"/>
        <v>0</v>
      </c>
    </row>
    <row r="3521" spans="2:17" x14ac:dyDescent="0.3">
      <c r="B3521" s="69"/>
      <c r="K3521" s="70">
        <v>-7.4143015113448257E-2</v>
      </c>
      <c r="M3521" s="234">
        <f t="shared" si="86"/>
        <v>0.12414301511344826</v>
      </c>
      <c r="Q3521" s="64">
        <f t="shared" si="87"/>
        <v>0</v>
      </c>
    </row>
    <row r="3522" spans="2:17" x14ac:dyDescent="0.3">
      <c r="B3522" s="69"/>
      <c r="K3522" s="70">
        <v>-7.6639385421785208E-2</v>
      </c>
      <c r="M3522" s="234">
        <f t="shared" si="86"/>
        <v>0.12663938542178521</v>
      </c>
      <c r="Q3522" s="64">
        <f t="shared" si="87"/>
        <v>0</v>
      </c>
    </row>
    <row r="3523" spans="2:17" x14ac:dyDescent="0.3">
      <c r="B3523" s="69"/>
      <c r="K3523" s="70">
        <v>-0.12358461685475486</v>
      </c>
      <c r="M3523" s="234">
        <f t="shared" si="86"/>
        <v>0.17358461685475485</v>
      </c>
      <c r="Q3523" s="64">
        <f t="shared" si="87"/>
        <v>0</v>
      </c>
    </row>
    <row r="3524" spans="2:17" x14ac:dyDescent="0.3">
      <c r="B3524" s="69"/>
      <c r="K3524" s="70">
        <v>-0.17042889033902306</v>
      </c>
      <c r="M3524" s="234">
        <f t="shared" si="86"/>
        <v>0.22042889033902308</v>
      </c>
      <c r="Q3524" s="64">
        <f t="shared" si="87"/>
        <v>0</v>
      </c>
    </row>
    <row r="3525" spans="2:17" x14ac:dyDescent="0.3">
      <c r="B3525" s="69"/>
      <c r="K3525" s="70">
        <v>-0.13258034106492675</v>
      </c>
      <c r="M3525" s="234">
        <f t="shared" si="86"/>
        <v>0.18258034106492677</v>
      </c>
      <c r="Q3525" s="64">
        <f t="shared" si="87"/>
        <v>0</v>
      </c>
    </row>
    <row r="3526" spans="2:17" x14ac:dyDescent="0.3">
      <c r="B3526" s="69"/>
      <c r="K3526" s="70">
        <v>-0.14979286776735365</v>
      </c>
      <c r="M3526" s="234">
        <f t="shared" si="86"/>
        <v>0.19979286776735367</v>
      </c>
      <c r="Q3526" s="64">
        <f t="shared" si="87"/>
        <v>0</v>
      </c>
    </row>
    <row r="3527" spans="2:17" x14ac:dyDescent="0.3">
      <c r="B3527" s="69"/>
      <c r="K3527" s="70">
        <v>-0.13014340935069663</v>
      </c>
      <c r="M3527" s="234">
        <f t="shared" si="86"/>
        <v>0.18014340935069661</v>
      </c>
      <c r="Q3527" s="64">
        <f t="shared" si="87"/>
        <v>0</v>
      </c>
    </row>
    <row r="3528" spans="2:17" x14ac:dyDescent="0.3">
      <c r="B3528" s="69"/>
      <c r="K3528" s="70">
        <v>-0.1430577559039084</v>
      </c>
      <c r="M3528" s="234">
        <f t="shared" si="86"/>
        <v>0.19305775590390839</v>
      </c>
      <c r="Q3528" s="64">
        <f t="shared" si="87"/>
        <v>0</v>
      </c>
    </row>
    <row r="3529" spans="2:17" x14ac:dyDescent="0.3">
      <c r="B3529" s="69"/>
      <c r="K3529" s="70">
        <v>-0.12690465263219891</v>
      </c>
      <c r="M3529" s="234">
        <f t="shared" si="86"/>
        <v>0.1769046526321989</v>
      </c>
      <c r="Q3529" s="64">
        <f t="shared" si="87"/>
        <v>0</v>
      </c>
    </row>
    <row r="3530" spans="2:17" x14ac:dyDescent="0.3">
      <c r="B3530" s="69"/>
      <c r="K3530" s="70">
        <v>-0.13536748948032734</v>
      </c>
      <c r="M3530" s="234">
        <f t="shared" si="86"/>
        <v>0.18536748948032733</v>
      </c>
      <c r="Q3530" s="64">
        <f t="shared" si="87"/>
        <v>0</v>
      </c>
    </row>
    <row r="3531" spans="2:17" x14ac:dyDescent="0.3">
      <c r="B3531" s="69"/>
      <c r="K3531" s="70">
        <v>-9.377917397614946E-2</v>
      </c>
      <c r="M3531" s="234">
        <f t="shared" si="86"/>
        <v>0.14377917397614948</v>
      </c>
      <c r="Q3531" s="64">
        <f t="shared" si="87"/>
        <v>0</v>
      </c>
    </row>
    <row r="3532" spans="2:17" x14ac:dyDescent="0.3">
      <c r="B3532" s="69"/>
      <c r="K3532" s="70">
        <v>-6.5665227667890236E-2</v>
      </c>
      <c r="M3532" s="234">
        <f t="shared" si="86"/>
        <v>0.11566522766789024</v>
      </c>
      <c r="Q3532" s="64">
        <f t="shared" si="87"/>
        <v>0</v>
      </c>
    </row>
    <row r="3533" spans="2:17" x14ac:dyDescent="0.3">
      <c r="B3533" s="69"/>
      <c r="K3533" s="70">
        <v>-9.121360161212097E-2</v>
      </c>
      <c r="M3533" s="234">
        <f t="shared" si="86"/>
        <v>0.14121360161212099</v>
      </c>
      <c r="Q3533" s="64">
        <f t="shared" si="87"/>
        <v>0</v>
      </c>
    </row>
    <row r="3534" spans="2:17" x14ac:dyDescent="0.3">
      <c r="B3534" s="69"/>
      <c r="K3534" s="70">
        <v>-5.878099433785057E-2</v>
      </c>
      <c r="M3534" s="234">
        <f t="shared" si="86"/>
        <v>0.10878099433785057</v>
      </c>
      <c r="Q3534" s="64">
        <f t="shared" si="87"/>
        <v>0</v>
      </c>
    </row>
    <row r="3535" spans="2:17" x14ac:dyDescent="0.3">
      <c r="B3535" s="69"/>
      <c r="K3535" s="70">
        <v>-3.314518255639775E-2</v>
      </c>
      <c r="M3535" s="234">
        <f t="shared" ref="M3535:M3598" si="88">-K3535+0.05</f>
        <v>8.3145182556397745E-2</v>
      </c>
      <c r="Q3535" s="64">
        <f t="shared" ref="Q3535:Q3598" si="89">G3535*100</f>
        <v>0</v>
      </c>
    </row>
    <row r="3536" spans="2:17" x14ac:dyDescent="0.3">
      <c r="B3536" s="69"/>
      <c r="K3536" s="70">
        <v>-3.5328487252623858E-2</v>
      </c>
      <c r="M3536" s="234">
        <f t="shared" si="88"/>
        <v>8.5328487252623861E-2</v>
      </c>
      <c r="Q3536" s="64">
        <f t="shared" si="89"/>
        <v>0</v>
      </c>
    </row>
    <row r="3537" spans="2:17" x14ac:dyDescent="0.3">
      <c r="B3537" s="69"/>
      <c r="K3537" s="70">
        <v>-3.2777582891336594E-2</v>
      </c>
      <c r="M3537" s="234">
        <f t="shared" si="88"/>
        <v>8.2777582891336604E-2</v>
      </c>
      <c r="Q3537" s="64">
        <f t="shared" si="89"/>
        <v>0</v>
      </c>
    </row>
    <row r="3538" spans="2:17" x14ac:dyDescent="0.3">
      <c r="B3538" s="69"/>
      <c r="K3538" s="70">
        <v>-4.1323048021333318E-3</v>
      </c>
      <c r="M3538" s="234">
        <f t="shared" si="88"/>
        <v>5.4132304802133338E-2</v>
      </c>
      <c r="Q3538" s="64">
        <f t="shared" si="89"/>
        <v>0</v>
      </c>
    </row>
    <row r="3539" spans="2:17" x14ac:dyDescent="0.3">
      <c r="B3539" s="69"/>
      <c r="K3539" s="70">
        <v>-2.5727323172076915E-2</v>
      </c>
      <c r="M3539" s="234">
        <f t="shared" si="88"/>
        <v>7.5727323172076921E-2</v>
      </c>
      <c r="Q3539" s="64">
        <f t="shared" si="89"/>
        <v>0</v>
      </c>
    </row>
    <row r="3540" spans="2:17" x14ac:dyDescent="0.3">
      <c r="B3540" s="69"/>
      <c r="K3540" s="70">
        <v>-6.4597531835793365E-2</v>
      </c>
      <c r="M3540" s="234">
        <f t="shared" si="88"/>
        <v>0.11459753183579337</v>
      </c>
      <c r="Q3540" s="64">
        <f t="shared" si="89"/>
        <v>0</v>
      </c>
    </row>
    <row r="3541" spans="2:17" x14ac:dyDescent="0.3">
      <c r="B3541" s="69"/>
      <c r="K3541" s="70">
        <v>-0.10823537752022959</v>
      </c>
      <c r="M3541" s="234">
        <f t="shared" si="88"/>
        <v>0.15823537752022959</v>
      </c>
      <c r="Q3541" s="64">
        <f t="shared" si="89"/>
        <v>0</v>
      </c>
    </row>
    <row r="3542" spans="2:17" x14ac:dyDescent="0.3">
      <c r="B3542" s="69"/>
      <c r="K3542" s="70">
        <v>-0.13805495963268122</v>
      </c>
      <c r="M3542" s="234">
        <f t="shared" si="88"/>
        <v>0.18805495963268121</v>
      </c>
      <c r="Q3542" s="64">
        <f t="shared" si="89"/>
        <v>0</v>
      </c>
    </row>
    <row r="3543" spans="2:17" x14ac:dyDescent="0.3">
      <c r="B3543" s="69"/>
      <c r="K3543" s="70">
        <v>-0.13623692170603352</v>
      </c>
      <c r="M3543" s="234">
        <f t="shared" si="88"/>
        <v>0.18623692170603351</v>
      </c>
      <c r="Q3543" s="64">
        <f t="shared" si="89"/>
        <v>0</v>
      </c>
    </row>
    <row r="3544" spans="2:17" x14ac:dyDescent="0.3">
      <c r="B3544" s="69"/>
      <c r="K3544" s="70">
        <v>-0.12088641251417062</v>
      </c>
      <c r="M3544" s="234">
        <f t="shared" si="88"/>
        <v>0.17088641251417064</v>
      </c>
      <c r="Q3544" s="64">
        <f t="shared" si="89"/>
        <v>0</v>
      </c>
    </row>
    <row r="3545" spans="2:17" x14ac:dyDescent="0.3">
      <c r="B3545" s="69"/>
      <c r="K3545" s="70">
        <v>-0.15533271959064759</v>
      </c>
      <c r="M3545" s="234">
        <f t="shared" si="88"/>
        <v>0.20533271959064758</v>
      </c>
      <c r="Q3545" s="64">
        <f t="shared" si="89"/>
        <v>0</v>
      </c>
    </row>
    <row r="3546" spans="2:17" x14ac:dyDescent="0.3">
      <c r="B3546" s="69"/>
      <c r="K3546" s="70">
        <v>-0.131235581197225</v>
      </c>
      <c r="M3546" s="234">
        <f t="shared" si="88"/>
        <v>0.18123558119722499</v>
      </c>
      <c r="Q3546" s="64">
        <f t="shared" si="89"/>
        <v>0</v>
      </c>
    </row>
    <row r="3547" spans="2:17" x14ac:dyDescent="0.3">
      <c r="B3547" s="69"/>
      <c r="K3547" s="70">
        <v>-8.4367064991144047E-2</v>
      </c>
      <c r="M3547" s="234">
        <f t="shared" si="88"/>
        <v>0.13436706499114404</v>
      </c>
      <c r="Q3547" s="64">
        <f t="shared" si="89"/>
        <v>0</v>
      </c>
    </row>
    <row r="3548" spans="2:17" x14ac:dyDescent="0.3">
      <c r="B3548" s="69"/>
      <c r="K3548" s="70">
        <v>-5.5087150256550935E-2</v>
      </c>
      <c r="M3548" s="234">
        <f t="shared" si="88"/>
        <v>0.10508715025655094</v>
      </c>
      <c r="Q3548" s="64">
        <f t="shared" si="89"/>
        <v>0</v>
      </c>
    </row>
    <row r="3549" spans="2:17" x14ac:dyDescent="0.3">
      <c r="B3549" s="69"/>
      <c r="K3549" s="70">
        <v>-0.1005445432426158</v>
      </c>
      <c r="M3549" s="234">
        <f t="shared" si="88"/>
        <v>0.15054454324261579</v>
      </c>
      <c r="Q3549" s="64">
        <f t="shared" si="89"/>
        <v>0</v>
      </c>
    </row>
    <row r="3550" spans="2:17" x14ac:dyDescent="0.3">
      <c r="B3550" s="69"/>
      <c r="K3550" s="70">
        <v>-0.13720448581408862</v>
      </c>
      <c r="M3550" s="234">
        <f t="shared" si="88"/>
        <v>0.18720448581408861</v>
      </c>
      <c r="Q3550" s="64">
        <f t="shared" si="89"/>
        <v>0</v>
      </c>
    </row>
    <row r="3551" spans="2:17" x14ac:dyDescent="0.3">
      <c r="B3551" s="69"/>
      <c r="K3551" s="70">
        <v>-0.12361105851534883</v>
      </c>
      <c r="M3551" s="234">
        <f t="shared" si="88"/>
        <v>0.17361105851534883</v>
      </c>
      <c r="Q3551" s="64">
        <f t="shared" si="89"/>
        <v>0</v>
      </c>
    </row>
    <row r="3552" spans="2:17" x14ac:dyDescent="0.3">
      <c r="B3552" s="69"/>
      <c r="K3552" s="70">
        <v>-0.13730186492490631</v>
      </c>
      <c r="M3552" s="234">
        <f t="shared" si="88"/>
        <v>0.1873018649249063</v>
      </c>
      <c r="Q3552" s="64">
        <f t="shared" si="89"/>
        <v>0</v>
      </c>
    </row>
    <row r="3553" spans="2:17" x14ac:dyDescent="0.3">
      <c r="B3553" s="69"/>
      <c r="K3553" s="70">
        <v>-0.10340293230467211</v>
      </c>
      <c r="M3553" s="234">
        <f t="shared" si="88"/>
        <v>0.15340293230467211</v>
      </c>
      <c r="Q3553" s="64">
        <f t="shared" si="89"/>
        <v>0</v>
      </c>
    </row>
    <row r="3554" spans="2:17" x14ac:dyDescent="0.3">
      <c r="B3554" s="69"/>
      <c r="K3554" s="70">
        <v>-0.14897735450452829</v>
      </c>
      <c r="M3554" s="234">
        <f t="shared" si="88"/>
        <v>0.1989773545045283</v>
      </c>
      <c r="Q3554" s="64">
        <f t="shared" si="89"/>
        <v>0</v>
      </c>
    </row>
    <row r="3555" spans="2:17" x14ac:dyDescent="0.3">
      <c r="B3555" s="69"/>
      <c r="K3555" s="70">
        <v>-0.19149336695665445</v>
      </c>
      <c r="M3555" s="234">
        <f t="shared" si="88"/>
        <v>0.24149336695665446</v>
      </c>
      <c r="Q3555" s="64">
        <f t="shared" si="89"/>
        <v>0</v>
      </c>
    </row>
    <row r="3556" spans="2:17" x14ac:dyDescent="0.3">
      <c r="B3556" s="69"/>
      <c r="K3556" s="70">
        <v>-0.23120001991489275</v>
      </c>
      <c r="M3556" s="234">
        <f t="shared" si="88"/>
        <v>0.28120001991489274</v>
      </c>
      <c r="Q3556" s="64">
        <f t="shared" si="89"/>
        <v>0</v>
      </c>
    </row>
    <row r="3557" spans="2:17" x14ac:dyDescent="0.3">
      <c r="B3557" s="69"/>
      <c r="K3557" s="70">
        <v>-0.23433315065980323</v>
      </c>
      <c r="M3557" s="234">
        <f t="shared" si="88"/>
        <v>0.28433315065980325</v>
      </c>
      <c r="Q3557" s="64">
        <f t="shared" si="89"/>
        <v>0</v>
      </c>
    </row>
    <row r="3558" spans="2:17" x14ac:dyDescent="0.3">
      <c r="B3558" s="69"/>
      <c r="K3558" s="70">
        <v>-0.18542870357723923</v>
      </c>
      <c r="M3558" s="234">
        <f t="shared" si="88"/>
        <v>0.23542870357723922</v>
      </c>
      <c r="Q3558" s="64">
        <f t="shared" si="89"/>
        <v>0</v>
      </c>
    </row>
    <row r="3559" spans="2:17" x14ac:dyDescent="0.3">
      <c r="B3559" s="69"/>
      <c r="K3559" s="70">
        <v>-0.13588498874019439</v>
      </c>
      <c r="M3559" s="234">
        <f t="shared" si="88"/>
        <v>0.18588498874019438</v>
      </c>
      <c r="Q3559" s="64">
        <f t="shared" si="89"/>
        <v>0</v>
      </c>
    </row>
    <row r="3560" spans="2:17" x14ac:dyDescent="0.3">
      <c r="B3560" s="69"/>
      <c r="K3560" s="70">
        <v>-0.14804005893860459</v>
      </c>
      <c r="M3560" s="234">
        <f t="shared" si="88"/>
        <v>0.1980400589386046</v>
      </c>
      <c r="Q3560" s="64">
        <f t="shared" si="89"/>
        <v>0</v>
      </c>
    </row>
    <row r="3561" spans="2:17" x14ac:dyDescent="0.3">
      <c r="B3561" s="69"/>
      <c r="K3561" s="70">
        <v>-0.16977818025135877</v>
      </c>
      <c r="M3561" s="234">
        <f t="shared" si="88"/>
        <v>0.21977818025135876</v>
      </c>
      <c r="Q3561" s="64">
        <f t="shared" si="89"/>
        <v>0</v>
      </c>
    </row>
    <row r="3562" spans="2:17" x14ac:dyDescent="0.3">
      <c r="B3562" s="69"/>
      <c r="K3562" s="70">
        <v>-0.1887942047481328</v>
      </c>
      <c r="M3562" s="234">
        <f t="shared" si="88"/>
        <v>0.23879420474813279</v>
      </c>
      <c r="Q3562" s="64">
        <f t="shared" si="89"/>
        <v>0</v>
      </c>
    </row>
    <row r="3563" spans="2:17" x14ac:dyDescent="0.3">
      <c r="B3563" s="69"/>
      <c r="K3563" s="70">
        <v>-0.16397879939535262</v>
      </c>
      <c r="M3563" s="234">
        <f t="shared" si="88"/>
        <v>0.21397879939535264</v>
      </c>
      <c r="Q3563" s="64">
        <f t="shared" si="89"/>
        <v>0</v>
      </c>
    </row>
    <row r="3564" spans="2:17" x14ac:dyDescent="0.3">
      <c r="B3564" s="69"/>
      <c r="K3564" s="70">
        <v>-0.18125438468174893</v>
      </c>
      <c r="M3564" s="234">
        <f t="shared" si="88"/>
        <v>0.23125438468174891</v>
      </c>
      <c r="Q3564" s="64">
        <f t="shared" si="89"/>
        <v>0</v>
      </c>
    </row>
    <row r="3565" spans="2:17" x14ac:dyDescent="0.3">
      <c r="B3565" s="69"/>
      <c r="K3565" s="70">
        <v>-0.1998589699702783</v>
      </c>
      <c r="M3565" s="234">
        <f t="shared" si="88"/>
        <v>0.24985896997027829</v>
      </c>
      <c r="Q3565" s="64">
        <f t="shared" si="89"/>
        <v>0</v>
      </c>
    </row>
    <row r="3566" spans="2:17" x14ac:dyDescent="0.3">
      <c r="B3566" s="69"/>
      <c r="K3566" s="70">
        <v>-0.22645762025951366</v>
      </c>
      <c r="M3566" s="234">
        <f t="shared" si="88"/>
        <v>0.27645762025951365</v>
      </c>
      <c r="Q3566" s="64">
        <f t="shared" si="89"/>
        <v>0</v>
      </c>
    </row>
    <row r="3567" spans="2:17" x14ac:dyDescent="0.3">
      <c r="B3567" s="69"/>
      <c r="K3567" s="70">
        <v>-0.2560798970145659</v>
      </c>
      <c r="M3567" s="234">
        <f t="shared" si="88"/>
        <v>0.30607989701456589</v>
      </c>
      <c r="Q3567" s="64">
        <f t="shared" si="89"/>
        <v>0</v>
      </c>
    </row>
    <row r="3568" spans="2:17" x14ac:dyDescent="0.3">
      <c r="B3568" s="69"/>
      <c r="K3568" s="70">
        <v>-0.25992778741949241</v>
      </c>
      <c r="M3568" s="234">
        <f t="shared" si="88"/>
        <v>0.3099277874194924</v>
      </c>
      <c r="Q3568" s="64">
        <f t="shared" si="89"/>
        <v>0</v>
      </c>
    </row>
    <row r="3569" spans="2:17" x14ac:dyDescent="0.3">
      <c r="B3569" s="69"/>
      <c r="K3569" s="70">
        <v>-0.25503240469020444</v>
      </c>
      <c r="M3569" s="234">
        <f t="shared" si="88"/>
        <v>0.30503240469020443</v>
      </c>
      <c r="Q3569" s="64">
        <f t="shared" si="89"/>
        <v>0</v>
      </c>
    </row>
    <row r="3570" spans="2:17" x14ac:dyDescent="0.3">
      <c r="B3570" s="69"/>
      <c r="K3570" s="70">
        <v>-0.26793454529227428</v>
      </c>
      <c r="M3570" s="234">
        <f t="shared" si="88"/>
        <v>0.31793454529227427</v>
      </c>
      <c r="Q3570" s="64">
        <f t="shared" si="89"/>
        <v>0</v>
      </c>
    </row>
    <row r="3571" spans="2:17" x14ac:dyDescent="0.3">
      <c r="B3571" s="69"/>
      <c r="K3571" s="70">
        <v>-0.22849594835690251</v>
      </c>
      <c r="M3571" s="234">
        <f t="shared" si="88"/>
        <v>0.2784959483569025</v>
      </c>
      <c r="Q3571" s="64">
        <f t="shared" si="89"/>
        <v>0</v>
      </c>
    </row>
    <row r="3572" spans="2:17" x14ac:dyDescent="0.3">
      <c r="B3572" s="69"/>
      <c r="K3572" s="70">
        <v>-0.20199827837459666</v>
      </c>
      <c r="M3572" s="234">
        <f t="shared" si="88"/>
        <v>0.25199827837459665</v>
      </c>
      <c r="Q3572" s="64">
        <f t="shared" si="89"/>
        <v>0</v>
      </c>
    </row>
    <row r="3573" spans="2:17" x14ac:dyDescent="0.3">
      <c r="B3573" s="69"/>
      <c r="K3573" s="70">
        <v>-0.16425061348198838</v>
      </c>
      <c r="M3573" s="234">
        <f t="shared" si="88"/>
        <v>0.21425061348198837</v>
      </c>
      <c r="Q3573" s="64">
        <f t="shared" si="89"/>
        <v>0</v>
      </c>
    </row>
    <row r="3574" spans="2:17" x14ac:dyDescent="0.3">
      <c r="B3574" s="69"/>
      <c r="K3574" s="70">
        <v>-0.16185045871005127</v>
      </c>
      <c r="M3574" s="234">
        <f t="shared" si="88"/>
        <v>0.21185045871005126</v>
      </c>
      <c r="Q3574" s="64">
        <f t="shared" si="89"/>
        <v>0</v>
      </c>
    </row>
    <row r="3575" spans="2:17" x14ac:dyDescent="0.3">
      <c r="B3575" s="69"/>
      <c r="K3575" s="70">
        <v>-0.1630705291201531</v>
      </c>
      <c r="M3575" s="234">
        <f t="shared" si="88"/>
        <v>0.21307052912015312</v>
      </c>
      <c r="Q3575" s="64">
        <f t="shared" si="89"/>
        <v>0</v>
      </c>
    </row>
    <row r="3576" spans="2:17" x14ac:dyDescent="0.3">
      <c r="B3576" s="69"/>
      <c r="K3576" s="70">
        <v>-0.17637733857702229</v>
      </c>
      <c r="M3576" s="234">
        <f t="shared" si="88"/>
        <v>0.2263773385770223</v>
      </c>
      <c r="Q3576" s="64">
        <f t="shared" si="89"/>
        <v>0</v>
      </c>
    </row>
    <row r="3577" spans="2:17" x14ac:dyDescent="0.3">
      <c r="B3577" s="69"/>
      <c r="K3577" s="70">
        <v>-0.20781022058817883</v>
      </c>
      <c r="M3577" s="234">
        <f t="shared" si="88"/>
        <v>0.25781022058817882</v>
      </c>
      <c r="Q3577" s="64">
        <f t="shared" si="89"/>
        <v>0</v>
      </c>
    </row>
    <row r="3578" spans="2:17" x14ac:dyDescent="0.3">
      <c r="B3578" s="69"/>
      <c r="K3578" s="70">
        <v>-0.17166486089191449</v>
      </c>
      <c r="M3578" s="234">
        <f t="shared" si="88"/>
        <v>0.22166486089191451</v>
      </c>
      <c r="Q3578" s="64">
        <f t="shared" si="89"/>
        <v>0</v>
      </c>
    </row>
    <row r="3579" spans="2:17" x14ac:dyDescent="0.3">
      <c r="B3579" s="69"/>
      <c r="K3579" s="70">
        <v>-0.21318562978554884</v>
      </c>
      <c r="M3579" s="234">
        <f t="shared" si="88"/>
        <v>0.26318562978554882</v>
      </c>
      <c r="Q3579" s="64">
        <f t="shared" si="89"/>
        <v>0</v>
      </c>
    </row>
    <row r="3580" spans="2:17" x14ac:dyDescent="0.3">
      <c r="B3580" s="69"/>
      <c r="K3580" s="70">
        <v>-0.20560822949588431</v>
      </c>
      <c r="M3580" s="234">
        <f t="shared" si="88"/>
        <v>0.2556082294958843</v>
      </c>
      <c r="Q3580" s="64">
        <f t="shared" si="89"/>
        <v>0</v>
      </c>
    </row>
    <row r="3581" spans="2:17" x14ac:dyDescent="0.3">
      <c r="B3581" s="69"/>
      <c r="K3581" s="70">
        <v>-0.24606692124604096</v>
      </c>
      <c r="M3581" s="234">
        <f t="shared" si="88"/>
        <v>0.29606692124604095</v>
      </c>
      <c r="Q3581" s="64">
        <f t="shared" si="89"/>
        <v>0</v>
      </c>
    </row>
    <row r="3582" spans="2:17" x14ac:dyDescent="0.3">
      <c r="B3582" s="69"/>
      <c r="K3582" s="70">
        <v>-0.28243561311015153</v>
      </c>
      <c r="M3582" s="234">
        <f t="shared" si="88"/>
        <v>0.33243561311015152</v>
      </c>
      <c r="Q3582" s="64">
        <f t="shared" si="89"/>
        <v>0</v>
      </c>
    </row>
    <row r="3583" spans="2:17" x14ac:dyDescent="0.3">
      <c r="B3583" s="69"/>
      <c r="K3583" s="70">
        <v>-0.25394412996881993</v>
      </c>
      <c r="M3583" s="234">
        <f t="shared" si="88"/>
        <v>0.30394412996881992</v>
      </c>
      <c r="Q3583" s="64">
        <f t="shared" si="89"/>
        <v>0</v>
      </c>
    </row>
    <row r="3584" spans="2:17" x14ac:dyDescent="0.3">
      <c r="B3584" s="69"/>
      <c r="K3584" s="70">
        <v>-0.22548283506788183</v>
      </c>
      <c r="M3584" s="234">
        <f t="shared" si="88"/>
        <v>0.27548283506788185</v>
      </c>
      <c r="Q3584" s="64">
        <f t="shared" si="89"/>
        <v>0</v>
      </c>
    </row>
    <row r="3585" spans="2:17" x14ac:dyDescent="0.3">
      <c r="B3585" s="69"/>
      <c r="K3585" s="70">
        <v>-0.20652558412544031</v>
      </c>
      <c r="M3585" s="234">
        <f t="shared" si="88"/>
        <v>0.2565255841254403</v>
      </c>
      <c r="Q3585" s="64">
        <f t="shared" si="89"/>
        <v>0</v>
      </c>
    </row>
    <row r="3586" spans="2:17" x14ac:dyDescent="0.3">
      <c r="B3586" s="69"/>
      <c r="K3586" s="70">
        <v>-0.17969650952228405</v>
      </c>
      <c r="M3586" s="234">
        <f t="shared" si="88"/>
        <v>0.22969650952228404</v>
      </c>
      <c r="Q3586" s="64">
        <f t="shared" si="89"/>
        <v>0</v>
      </c>
    </row>
    <row r="3587" spans="2:17" x14ac:dyDescent="0.3">
      <c r="B3587" s="69"/>
      <c r="K3587" s="70">
        <v>-0.13281583912799369</v>
      </c>
      <c r="M3587" s="234">
        <f t="shared" si="88"/>
        <v>0.18281583912799371</v>
      </c>
      <c r="Q3587" s="64">
        <f t="shared" si="89"/>
        <v>0</v>
      </c>
    </row>
    <row r="3588" spans="2:17" x14ac:dyDescent="0.3">
      <c r="B3588" s="69"/>
      <c r="K3588" s="70">
        <v>-0.15124992508889204</v>
      </c>
      <c r="M3588" s="234">
        <f t="shared" si="88"/>
        <v>0.20124992508889206</v>
      </c>
      <c r="Q3588" s="64">
        <f t="shared" si="89"/>
        <v>0</v>
      </c>
    </row>
    <row r="3589" spans="2:17" x14ac:dyDescent="0.3">
      <c r="B3589" s="69"/>
      <c r="K3589" s="70">
        <v>-0.17426429636034504</v>
      </c>
      <c r="M3589" s="234">
        <f t="shared" si="88"/>
        <v>0.22426429636034506</v>
      </c>
      <c r="Q3589" s="64">
        <f t="shared" si="89"/>
        <v>0</v>
      </c>
    </row>
    <row r="3590" spans="2:17" x14ac:dyDescent="0.3">
      <c r="B3590" s="69"/>
      <c r="K3590" s="70">
        <v>-0.19158672318295789</v>
      </c>
      <c r="M3590" s="234">
        <f t="shared" si="88"/>
        <v>0.24158672318295787</v>
      </c>
      <c r="Q3590" s="64">
        <f t="shared" si="89"/>
        <v>0</v>
      </c>
    </row>
    <row r="3591" spans="2:17" x14ac:dyDescent="0.3">
      <c r="B3591" s="69"/>
      <c r="K3591" s="70">
        <v>-0.1826193288394925</v>
      </c>
      <c r="M3591" s="234">
        <f t="shared" si="88"/>
        <v>0.23261932883949249</v>
      </c>
      <c r="Q3591" s="64">
        <f t="shared" si="89"/>
        <v>0</v>
      </c>
    </row>
    <row r="3592" spans="2:17" x14ac:dyDescent="0.3">
      <c r="B3592" s="69"/>
      <c r="K3592" s="70">
        <v>-0.18968629054561825</v>
      </c>
      <c r="M3592" s="234">
        <f t="shared" si="88"/>
        <v>0.23968629054561824</v>
      </c>
      <c r="Q3592" s="64">
        <f t="shared" si="89"/>
        <v>0</v>
      </c>
    </row>
    <row r="3593" spans="2:17" x14ac:dyDescent="0.3">
      <c r="B3593" s="69"/>
      <c r="K3593" s="70">
        <v>-0.15590106742718998</v>
      </c>
      <c r="M3593" s="234">
        <f t="shared" si="88"/>
        <v>0.20590106742719</v>
      </c>
      <c r="Q3593" s="64">
        <f t="shared" si="89"/>
        <v>0</v>
      </c>
    </row>
    <row r="3594" spans="2:17" x14ac:dyDescent="0.3">
      <c r="B3594" s="69"/>
      <c r="K3594" s="70">
        <v>-0.20037159629468404</v>
      </c>
      <c r="M3594" s="234">
        <f t="shared" si="88"/>
        <v>0.25037159629468403</v>
      </c>
      <c r="Q3594" s="64">
        <f t="shared" si="89"/>
        <v>0</v>
      </c>
    </row>
    <row r="3595" spans="2:17" x14ac:dyDescent="0.3">
      <c r="B3595" s="69"/>
      <c r="K3595" s="70">
        <v>-0.20697916158166779</v>
      </c>
      <c r="M3595" s="234">
        <f t="shared" si="88"/>
        <v>0.25697916158166778</v>
      </c>
      <c r="Q3595" s="64">
        <f t="shared" si="89"/>
        <v>0</v>
      </c>
    </row>
    <row r="3596" spans="2:17" x14ac:dyDescent="0.3">
      <c r="B3596" s="69"/>
      <c r="K3596" s="70">
        <v>-0.22866355840380612</v>
      </c>
      <c r="M3596" s="234">
        <f t="shared" si="88"/>
        <v>0.27866355840380613</v>
      </c>
      <c r="Q3596" s="64">
        <f t="shared" si="89"/>
        <v>0</v>
      </c>
    </row>
    <row r="3597" spans="2:17" x14ac:dyDescent="0.3">
      <c r="B3597" s="69"/>
      <c r="K3597" s="70">
        <v>-0.23578395846739858</v>
      </c>
      <c r="M3597" s="234">
        <f t="shared" si="88"/>
        <v>0.28578395846739857</v>
      </c>
      <c r="Q3597" s="64">
        <f t="shared" si="89"/>
        <v>0</v>
      </c>
    </row>
    <row r="3598" spans="2:17" x14ac:dyDescent="0.3">
      <c r="B3598" s="69"/>
      <c r="K3598" s="70">
        <v>-0.18665256351307005</v>
      </c>
      <c r="M3598" s="234">
        <f t="shared" si="88"/>
        <v>0.23665256351307007</v>
      </c>
      <c r="Q3598" s="64">
        <f t="shared" si="89"/>
        <v>0</v>
      </c>
    </row>
    <row r="3599" spans="2:17" x14ac:dyDescent="0.3">
      <c r="B3599" s="69"/>
      <c r="K3599" s="70">
        <v>-0.1437734711384632</v>
      </c>
      <c r="M3599" s="234">
        <f t="shared" ref="M3599:M3662" si="90">-K3599+0.05</f>
        <v>0.19377347113846322</v>
      </c>
      <c r="Q3599" s="64">
        <f t="shared" ref="Q3599:Q3662" si="91">G3599*100</f>
        <v>0</v>
      </c>
    </row>
    <row r="3600" spans="2:17" x14ac:dyDescent="0.3">
      <c r="B3600" s="69"/>
      <c r="K3600" s="70">
        <v>-0.15458266591285522</v>
      </c>
      <c r="M3600" s="234">
        <f t="shared" si="90"/>
        <v>0.20458266591285523</v>
      </c>
      <c r="Q3600" s="64">
        <f t="shared" si="91"/>
        <v>0</v>
      </c>
    </row>
    <row r="3601" spans="2:17" x14ac:dyDescent="0.3">
      <c r="B3601" s="69"/>
      <c r="K3601" s="70">
        <v>-0.16822802375817181</v>
      </c>
      <c r="M3601" s="234">
        <f t="shared" si="90"/>
        <v>0.2182280237581718</v>
      </c>
      <c r="Q3601" s="64">
        <f t="shared" si="91"/>
        <v>0</v>
      </c>
    </row>
    <row r="3602" spans="2:17" x14ac:dyDescent="0.3">
      <c r="B3602" s="69"/>
      <c r="K3602" s="70">
        <v>-0.17276024900877951</v>
      </c>
      <c r="M3602" s="234">
        <f t="shared" si="90"/>
        <v>0.2227602490087795</v>
      </c>
      <c r="Q3602" s="64">
        <f t="shared" si="91"/>
        <v>0</v>
      </c>
    </row>
    <row r="3603" spans="2:17" x14ac:dyDescent="0.3">
      <c r="B3603" s="69"/>
      <c r="K3603" s="70">
        <v>-0.20256238825680598</v>
      </c>
      <c r="M3603" s="234">
        <f t="shared" si="90"/>
        <v>0.25256238825680599</v>
      </c>
      <c r="Q3603" s="64">
        <f t="shared" si="91"/>
        <v>0</v>
      </c>
    </row>
    <row r="3604" spans="2:17" x14ac:dyDescent="0.3">
      <c r="B3604" s="69"/>
      <c r="K3604" s="70">
        <v>-0.23380235954404668</v>
      </c>
      <c r="M3604" s="234">
        <f t="shared" si="90"/>
        <v>0.2838023595440467</v>
      </c>
      <c r="Q3604" s="64">
        <f t="shared" si="91"/>
        <v>0</v>
      </c>
    </row>
    <row r="3605" spans="2:17" x14ac:dyDescent="0.3">
      <c r="B3605" s="69"/>
      <c r="K3605" s="70">
        <v>-0.19902098378230082</v>
      </c>
      <c r="M3605" s="234">
        <f t="shared" si="90"/>
        <v>0.24902098378230081</v>
      </c>
      <c r="Q3605" s="64">
        <f t="shared" si="91"/>
        <v>0</v>
      </c>
    </row>
    <row r="3606" spans="2:17" x14ac:dyDescent="0.3">
      <c r="B3606" s="69"/>
      <c r="K3606" s="70">
        <v>-0.20834500378805107</v>
      </c>
      <c r="M3606" s="234">
        <f t="shared" si="90"/>
        <v>0.25834500378805109</v>
      </c>
      <c r="Q3606" s="64">
        <f t="shared" si="91"/>
        <v>0</v>
      </c>
    </row>
    <row r="3607" spans="2:17" x14ac:dyDescent="0.3">
      <c r="B3607" s="69"/>
      <c r="K3607" s="70">
        <v>-0.18300171130758339</v>
      </c>
      <c r="M3607" s="234">
        <f t="shared" si="90"/>
        <v>0.2330017113075834</v>
      </c>
      <c r="Q3607" s="64">
        <f t="shared" si="91"/>
        <v>0</v>
      </c>
    </row>
    <row r="3608" spans="2:17" x14ac:dyDescent="0.3">
      <c r="B3608" s="69"/>
      <c r="K3608" s="70">
        <v>-0.20924977768466246</v>
      </c>
      <c r="M3608" s="234">
        <f t="shared" si="90"/>
        <v>0.25924977768466245</v>
      </c>
      <c r="Q3608" s="64">
        <f t="shared" si="91"/>
        <v>0</v>
      </c>
    </row>
    <row r="3609" spans="2:17" x14ac:dyDescent="0.3">
      <c r="B3609" s="69"/>
      <c r="K3609" s="70">
        <v>-0.23574674595323145</v>
      </c>
      <c r="M3609" s="234">
        <f t="shared" si="90"/>
        <v>0.28574674595323146</v>
      </c>
      <c r="Q3609" s="64">
        <f t="shared" si="91"/>
        <v>0</v>
      </c>
    </row>
    <row r="3610" spans="2:17" x14ac:dyDescent="0.3">
      <c r="B3610" s="69"/>
      <c r="K3610" s="70">
        <v>-0.23720749711211989</v>
      </c>
      <c r="M3610" s="234">
        <f t="shared" si="90"/>
        <v>0.2872074971121199</v>
      </c>
      <c r="Q3610" s="64">
        <f t="shared" si="91"/>
        <v>0</v>
      </c>
    </row>
    <row r="3611" spans="2:17" x14ac:dyDescent="0.3">
      <c r="B3611" s="69"/>
      <c r="K3611" s="70">
        <v>-0.22638324495532117</v>
      </c>
      <c r="M3611" s="234">
        <f t="shared" si="90"/>
        <v>0.27638324495532118</v>
      </c>
      <c r="Q3611" s="64">
        <f t="shared" si="91"/>
        <v>0</v>
      </c>
    </row>
    <row r="3612" spans="2:17" x14ac:dyDescent="0.3">
      <c r="B3612" s="69"/>
      <c r="K3612" s="70">
        <v>-0.25114264787496354</v>
      </c>
      <c r="M3612" s="234">
        <f t="shared" si="90"/>
        <v>0.30114264787496353</v>
      </c>
      <c r="Q3612" s="64">
        <f t="shared" si="91"/>
        <v>0</v>
      </c>
    </row>
    <row r="3613" spans="2:17" x14ac:dyDescent="0.3">
      <c r="B3613" s="69"/>
      <c r="K3613" s="70">
        <v>-0.26933926479798792</v>
      </c>
      <c r="M3613" s="234">
        <f t="shared" si="90"/>
        <v>0.31933926479798791</v>
      </c>
      <c r="Q3613" s="64">
        <f t="shared" si="91"/>
        <v>0</v>
      </c>
    </row>
    <row r="3614" spans="2:17" x14ac:dyDescent="0.3">
      <c r="B3614" s="69"/>
      <c r="K3614" s="70">
        <v>-0.24203012075013486</v>
      </c>
      <c r="M3614" s="234">
        <f t="shared" si="90"/>
        <v>0.29203012075013485</v>
      </c>
      <c r="Q3614" s="64">
        <f t="shared" si="91"/>
        <v>0</v>
      </c>
    </row>
    <row r="3615" spans="2:17" x14ac:dyDescent="0.3">
      <c r="B3615" s="69"/>
      <c r="K3615" s="70">
        <v>-0.24852018052547989</v>
      </c>
      <c r="M3615" s="234">
        <f t="shared" si="90"/>
        <v>0.29852018052547991</v>
      </c>
      <c r="Q3615" s="64">
        <f t="shared" si="91"/>
        <v>0</v>
      </c>
    </row>
    <row r="3616" spans="2:17" x14ac:dyDescent="0.3">
      <c r="B3616" s="69"/>
      <c r="K3616" s="70">
        <v>-0.27573940593609053</v>
      </c>
      <c r="M3616" s="234">
        <f t="shared" si="90"/>
        <v>0.32573940593609052</v>
      </c>
      <c r="Q3616" s="64">
        <f t="shared" si="91"/>
        <v>0</v>
      </c>
    </row>
    <row r="3617" spans="2:17" x14ac:dyDescent="0.3">
      <c r="B3617" s="69"/>
      <c r="K3617" s="70">
        <v>-0.27785907417600564</v>
      </c>
      <c r="M3617" s="234">
        <f t="shared" si="90"/>
        <v>0.32785907417600563</v>
      </c>
      <c r="Q3617" s="64">
        <f t="shared" si="91"/>
        <v>0</v>
      </c>
    </row>
    <row r="3618" spans="2:17" x14ac:dyDescent="0.3">
      <c r="B3618" s="69"/>
      <c r="K3618" s="70">
        <v>-0.27375311621483472</v>
      </c>
      <c r="M3618" s="234">
        <f t="shared" si="90"/>
        <v>0.32375311621483471</v>
      </c>
      <c r="Q3618" s="64">
        <f t="shared" si="91"/>
        <v>0</v>
      </c>
    </row>
    <row r="3619" spans="2:17" x14ac:dyDescent="0.3">
      <c r="B3619" s="69"/>
      <c r="K3619" s="70">
        <v>-0.31926212574834584</v>
      </c>
      <c r="M3619" s="234">
        <f t="shared" si="90"/>
        <v>0.36926212574834583</v>
      </c>
      <c r="Q3619" s="64">
        <f t="shared" si="91"/>
        <v>0</v>
      </c>
    </row>
    <row r="3620" spans="2:17" x14ac:dyDescent="0.3">
      <c r="B3620" s="69"/>
      <c r="K3620" s="70">
        <v>-0.3606217780205625</v>
      </c>
      <c r="M3620" s="234">
        <f t="shared" si="90"/>
        <v>0.41062177802056249</v>
      </c>
      <c r="Q3620" s="64">
        <f t="shared" si="91"/>
        <v>0</v>
      </c>
    </row>
    <row r="3621" spans="2:17" x14ac:dyDescent="0.3">
      <c r="B3621" s="69"/>
      <c r="K3621" s="70">
        <v>-0.33438391053675315</v>
      </c>
      <c r="M3621" s="234">
        <f t="shared" si="90"/>
        <v>0.38438391053675314</v>
      </c>
      <c r="Q3621" s="64">
        <f t="shared" si="91"/>
        <v>0</v>
      </c>
    </row>
    <row r="3622" spans="2:17" x14ac:dyDescent="0.3">
      <c r="B3622" s="69"/>
      <c r="K3622" s="70">
        <v>-0.30312456449288522</v>
      </c>
      <c r="M3622" s="234">
        <f t="shared" si="90"/>
        <v>0.35312456449288521</v>
      </c>
      <c r="Q3622" s="64">
        <f t="shared" si="91"/>
        <v>0</v>
      </c>
    </row>
    <row r="3623" spans="2:17" x14ac:dyDescent="0.3">
      <c r="B3623" s="69"/>
      <c r="K3623" s="70">
        <v>-0.34699705659652236</v>
      </c>
      <c r="M3623" s="234">
        <f t="shared" si="90"/>
        <v>0.39699705659652235</v>
      </c>
      <c r="Q3623" s="64">
        <f t="shared" si="91"/>
        <v>0</v>
      </c>
    </row>
    <row r="3624" spans="2:17" x14ac:dyDescent="0.3">
      <c r="B3624" s="69"/>
      <c r="K3624" s="70">
        <v>-0.30343837256731998</v>
      </c>
      <c r="M3624" s="234">
        <f t="shared" si="90"/>
        <v>0.35343837256731997</v>
      </c>
      <c r="Q3624" s="64">
        <f t="shared" si="91"/>
        <v>0</v>
      </c>
    </row>
    <row r="3625" spans="2:17" x14ac:dyDescent="0.3">
      <c r="B3625" s="69"/>
      <c r="K3625" s="70">
        <v>-0.25551394208816464</v>
      </c>
      <c r="M3625" s="234">
        <f t="shared" si="90"/>
        <v>0.30551394208816463</v>
      </c>
      <c r="Q3625" s="64">
        <f t="shared" si="91"/>
        <v>0</v>
      </c>
    </row>
    <row r="3626" spans="2:17" x14ac:dyDescent="0.3">
      <c r="B3626" s="69"/>
      <c r="K3626" s="70">
        <v>-0.25331073821279737</v>
      </c>
      <c r="M3626" s="234">
        <f t="shared" si="90"/>
        <v>0.30331073821279736</v>
      </c>
      <c r="Q3626" s="64">
        <f t="shared" si="91"/>
        <v>0</v>
      </c>
    </row>
    <row r="3627" spans="2:17" x14ac:dyDescent="0.3">
      <c r="B3627" s="69"/>
      <c r="K3627" s="70">
        <v>-0.2210535635770248</v>
      </c>
      <c r="M3627" s="234">
        <f t="shared" si="90"/>
        <v>0.27105356357702481</v>
      </c>
      <c r="Q3627" s="64">
        <f t="shared" si="91"/>
        <v>0</v>
      </c>
    </row>
    <row r="3628" spans="2:17" x14ac:dyDescent="0.3">
      <c r="B3628" s="69"/>
      <c r="K3628" s="70">
        <v>-0.18109514649966396</v>
      </c>
      <c r="M3628" s="234">
        <f t="shared" si="90"/>
        <v>0.23109514649966395</v>
      </c>
      <c r="Q3628" s="64">
        <f t="shared" si="91"/>
        <v>0</v>
      </c>
    </row>
    <row r="3629" spans="2:17" x14ac:dyDescent="0.3">
      <c r="B3629" s="69"/>
      <c r="K3629" s="70">
        <v>-0.1454344196513388</v>
      </c>
      <c r="M3629" s="234">
        <f t="shared" si="90"/>
        <v>0.19543441965133879</v>
      </c>
      <c r="Q3629" s="64">
        <f t="shared" si="91"/>
        <v>0</v>
      </c>
    </row>
    <row r="3630" spans="2:17" x14ac:dyDescent="0.3">
      <c r="B3630" s="69"/>
      <c r="K3630" s="70">
        <v>-0.13317656538538575</v>
      </c>
      <c r="M3630" s="234">
        <f t="shared" si="90"/>
        <v>0.18317656538538574</v>
      </c>
      <c r="Q3630" s="64">
        <f t="shared" si="91"/>
        <v>0</v>
      </c>
    </row>
    <row r="3631" spans="2:17" x14ac:dyDescent="0.3">
      <c r="B3631" s="69"/>
      <c r="K3631" s="70">
        <v>-0.17207388194180845</v>
      </c>
      <c r="M3631" s="234">
        <f t="shared" si="90"/>
        <v>0.22207388194180844</v>
      </c>
      <c r="Q3631" s="64">
        <f t="shared" si="91"/>
        <v>0</v>
      </c>
    </row>
    <row r="3632" spans="2:17" x14ac:dyDescent="0.3">
      <c r="B3632" s="69"/>
      <c r="K3632" s="70">
        <v>-0.16744706373431695</v>
      </c>
      <c r="M3632" s="234">
        <f t="shared" si="90"/>
        <v>0.21744706373431694</v>
      </c>
      <c r="Q3632" s="64">
        <f t="shared" si="91"/>
        <v>0</v>
      </c>
    </row>
    <row r="3633" spans="2:17" x14ac:dyDescent="0.3">
      <c r="B3633" s="69"/>
      <c r="K3633" s="70">
        <v>-0.14818234485623821</v>
      </c>
      <c r="M3633" s="234">
        <f t="shared" si="90"/>
        <v>0.1981823448562382</v>
      </c>
      <c r="Q3633" s="64">
        <f t="shared" si="91"/>
        <v>0</v>
      </c>
    </row>
    <row r="3634" spans="2:17" x14ac:dyDescent="0.3">
      <c r="B3634" s="69"/>
      <c r="K3634" s="70">
        <v>-0.12941697838849187</v>
      </c>
      <c r="M3634" s="234">
        <f t="shared" si="90"/>
        <v>0.17941697838849185</v>
      </c>
      <c r="Q3634" s="64">
        <f t="shared" si="91"/>
        <v>0</v>
      </c>
    </row>
    <row r="3635" spans="2:17" x14ac:dyDescent="0.3">
      <c r="B3635" s="69"/>
      <c r="K3635" s="70">
        <v>-0.13326588557425945</v>
      </c>
      <c r="M3635" s="234">
        <f t="shared" si="90"/>
        <v>0.18326588557425944</v>
      </c>
      <c r="Q3635" s="64">
        <f t="shared" si="91"/>
        <v>0</v>
      </c>
    </row>
    <row r="3636" spans="2:17" x14ac:dyDescent="0.3">
      <c r="B3636" s="69"/>
      <c r="K3636" s="70">
        <v>-0.15281711019330713</v>
      </c>
      <c r="M3636" s="234">
        <f t="shared" si="90"/>
        <v>0.20281711019330712</v>
      </c>
      <c r="Q3636" s="64">
        <f t="shared" si="91"/>
        <v>0</v>
      </c>
    </row>
    <row r="3637" spans="2:17" x14ac:dyDescent="0.3">
      <c r="B3637" s="69"/>
      <c r="K3637" s="70">
        <v>-0.13596211689474319</v>
      </c>
      <c r="M3637" s="234">
        <f t="shared" si="90"/>
        <v>0.18596211689474318</v>
      </c>
      <c r="Q3637" s="64">
        <f t="shared" si="91"/>
        <v>0</v>
      </c>
    </row>
    <row r="3638" spans="2:17" x14ac:dyDescent="0.3">
      <c r="B3638" s="69"/>
      <c r="K3638" s="70">
        <v>-0.1718422864372052</v>
      </c>
      <c r="M3638" s="234">
        <f t="shared" si="90"/>
        <v>0.22184228643720522</v>
      </c>
      <c r="Q3638" s="64">
        <f t="shared" si="91"/>
        <v>0</v>
      </c>
    </row>
    <row r="3639" spans="2:17" x14ac:dyDescent="0.3">
      <c r="B3639" s="69"/>
      <c r="K3639" s="70">
        <v>-0.21991411779452247</v>
      </c>
      <c r="M3639" s="234">
        <f t="shared" si="90"/>
        <v>0.26991411779452246</v>
      </c>
      <c r="Q3639" s="64">
        <f t="shared" si="91"/>
        <v>0</v>
      </c>
    </row>
    <row r="3640" spans="2:17" x14ac:dyDescent="0.3">
      <c r="B3640" s="69"/>
      <c r="K3640" s="70">
        <v>-0.19591959797583433</v>
      </c>
      <c r="M3640" s="234">
        <f t="shared" si="90"/>
        <v>0.24591959797583435</v>
      </c>
      <c r="Q3640" s="64">
        <f t="shared" si="91"/>
        <v>0</v>
      </c>
    </row>
    <row r="3641" spans="2:17" x14ac:dyDescent="0.3">
      <c r="B3641" s="69"/>
      <c r="K3641" s="70">
        <v>-0.2339857704555533</v>
      </c>
      <c r="M3641" s="234">
        <f t="shared" si="90"/>
        <v>0.28398577045555329</v>
      </c>
      <c r="Q3641" s="64">
        <f t="shared" si="91"/>
        <v>0</v>
      </c>
    </row>
    <row r="3642" spans="2:17" x14ac:dyDescent="0.3">
      <c r="B3642" s="69"/>
      <c r="K3642" s="70">
        <v>-0.24854509694714833</v>
      </c>
      <c r="M3642" s="234">
        <f t="shared" si="90"/>
        <v>0.29854509694714831</v>
      </c>
      <c r="Q3642" s="64">
        <f t="shared" si="91"/>
        <v>0</v>
      </c>
    </row>
    <row r="3643" spans="2:17" x14ac:dyDescent="0.3">
      <c r="B3643" s="69"/>
      <c r="K3643" s="70">
        <v>-0.28239550509300987</v>
      </c>
      <c r="M3643" s="234">
        <f t="shared" si="90"/>
        <v>0.33239550509300986</v>
      </c>
      <c r="Q3643" s="64">
        <f t="shared" si="91"/>
        <v>0</v>
      </c>
    </row>
    <row r="3644" spans="2:17" x14ac:dyDescent="0.3">
      <c r="B3644" s="69"/>
      <c r="K3644" s="70">
        <v>-0.30757962952930301</v>
      </c>
      <c r="M3644" s="234">
        <f t="shared" si="90"/>
        <v>0.357579629529303</v>
      </c>
      <c r="Q3644" s="64">
        <f t="shared" si="91"/>
        <v>0</v>
      </c>
    </row>
    <row r="3645" spans="2:17" x14ac:dyDescent="0.3">
      <c r="B3645" s="69"/>
      <c r="K3645" s="70">
        <v>-0.29714660916896002</v>
      </c>
      <c r="M3645" s="234">
        <f t="shared" si="90"/>
        <v>0.34714660916896001</v>
      </c>
      <c r="Q3645" s="64">
        <f t="shared" si="91"/>
        <v>0</v>
      </c>
    </row>
    <row r="3646" spans="2:17" x14ac:dyDescent="0.3">
      <c r="B3646" s="69"/>
      <c r="K3646" s="70">
        <v>-0.26980556338568779</v>
      </c>
      <c r="M3646" s="234">
        <f t="shared" si="90"/>
        <v>0.31980556338568777</v>
      </c>
      <c r="Q3646" s="64">
        <f t="shared" si="91"/>
        <v>0</v>
      </c>
    </row>
    <row r="3647" spans="2:17" x14ac:dyDescent="0.3">
      <c r="B3647" s="69"/>
      <c r="K3647" s="70">
        <v>-0.2950313185946547</v>
      </c>
      <c r="M3647" s="234">
        <f t="shared" si="90"/>
        <v>0.34503131859465469</v>
      </c>
      <c r="Q3647" s="64">
        <f t="shared" si="91"/>
        <v>0</v>
      </c>
    </row>
    <row r="3648" spans="2:17" x14ac:dyDescent="0.3">
      <c r="B3648" s="69"/>
      <c r="K3648" s="70">
        <v>-0.24510001255201783</v>
      </c>
      <c r="M3648" s="234">
        <f t="shared" si="90"/>
        <v>0.29510001255201784</v>
      </c>
      <c r="Q3648" s="64">
        <f t="shared" si="91"/>
        <v>0</v>
      </c>
    </row>
    <row r="3649" spans="2:17" x14ac:dyDescent="0.3">
      <c r="B3649" s="69"/>
      <c r="K3649" s="70">
        <v>-0.27350220859717506</v>
      </c>
      <c r="M3649" s="234">
        <f t="shared" si="90"/>
        <v>0.32350220859717504</v>
      </c>
      <c r="Q3649" s="64">
        <f t="shared" si="91"/>
        <v>0</v>
      </c>
    </row>
    <row r="3650" spans="2:17" x14ac:dyDescent="0.3">
      <c r="B3650" s="69"/>
      <c r="K3650" s="70">
        <v>-0.24392579169699102</v>
      </c>
      <c r="M3650" s="234">
        <f t="shared" si="90"/>
        <v>0.29392579169699101</v>
      </c>
      <c r="Q3650" s="64">
        <f t="shared" si="91"/>
        <v>0</v>
      </c>
    </row>
    <row r="3651" spans="2:17" x14ac:dyDescent="0.3">
      <c r="B3651" s="69"/>
      <c r="K3651" s="70">
        <v>-0.28777768604920545</v>
      </c>
      <c r="M3651" s="234">
        <f t="shared" si="90"/>
        <v>0.33777768604920544</v>
      </c>
      <c r="Q3651" s="64">
        <f t="shared" si="91"/>
        <v>0</v>
      </c>
    </row>
    <row r="3652" spans="2:17" x14ac:dyDescent="0.3">
      <c r="B3652" s="69"/>
      <c r="K3652" s="70">
        <v>-0.322707103333291</v>
      </c>
      <c r="M3652" s="234">
        <f t="shared" si="90"/>
        <v>0.37270710333329099</v>
      </c>
      <c r="Q3652" s="64">
        <f t="shared" si="91"/>
        <v>0</v>
      </c>
    </row>
    <row r="3653" spans="2:17" x14ac:dyDescent="0.3">
      <c r="B3653" s="69"/>
      <c r="K3653" s="70">
        <v>-0.34317364473985007</v>
      </c>
      <c r="M3653" s="234">
        <f t="shared" si="90"/>
        <v>0.39317364473985006</v>
      </c>
      <c r="Q3653" s="64">
        <f t="shared" si="91"/>
        <v>0</v>
      </c>
    </row>
    <row r="3654" spans="2:17" x14ac:dyDescent="0.3">
      <c r="B3654" s="69"/>
      <c r="K3654" s="70">
        <v>-0.29732117031292926</v>
      </c>
      <c r="M3654" s="234">
        <f t="shared" si="90"/>
        <v>0.34732117031292925</v>
      </c>
      <c r="Q3654" s="64">
        <f t="shared" si="91"/>
        <v>0</v>
      </c>
    </row>
    <row r="3655" spans="2:17" x14ac:dyDescent="0.3">
      <c r="B3655" s="69"/>
      <c r="K3655" s="70">
        <v>-0.26921615253163045</v>
      </c>
      <c r="M3655" s="234">
        <f t="shared" si="90"/>
        <v>0.31921615253163044</v>
      </c>
      <c r="Q3655" s="64">
        <f t="shared" si="91"/>
        <v>0</v>
      </c>
    </row>
    <row r="3656" spans="2:17" x14ac:dyDescent="0.3">
      <c r="B3656" s="69"/>
      <c r="K3656" s="70">
        <v>-0.26131535093186042</v>
      </c>
      <c r="M3656" s="234">
        <f t="shared" si="90"/>
        <v>0.31131535093186041</v>
      </c>
      <c r="Q3656" s="64">
        <f t="shared" si="91"/>
        <v>0</v>
      </c>
    </row>
    <row r="3657" spans="2:17" x14ac:dyDescent="0.3">
      <c r="B3657" s="69"/>
      <c r="K3657" s="70">
        <v>-0.26635106288191385</v>
      </c>
      <c r="M3657" s="234">
        <f t="shared" si="90"/>
        <v>0.31635106288191384</v>
      </c>
      <c r="Q3657" s="64">
        <f t="shared" si="91"/>
        <v>0</v>
      </c>
    </row>
    <row r="3658" spans="2:17" x14ac:dyDescent="0.3">
      <c r="B3658" s="69"/>
      <c r="K3658" s="70">
        <v>-0.22970209960986035</v>
      </c>
      <c r="M3658" s="234">
        <f t="shared" si="90"/>
        <v>0.27970209960986037</v>
      </c>
      <c r="Q3658" s="64">
        <f t="shared" si="91"/>
        <v>0</v>
      </c>
    </row>
    <row r="3659" spans="2:17" x14ac:dyDescent="0.3">
      <c r="B3659" s="69"/>
      <c r="K3659" s="70">
        <v>-0.18548165271160738</v>
      </c>
      <c r="M3659" s="234">
        <f t="shared" si="90"/>
        <v>0.23548165271160737</v>
      </c>
      <c r="Q3659" s="64">
        <f t="shared" si="91"/>
        <v>0</v>
      </c>
    </row>
    <row r="3660" spans="2:17" x14ac:dyDescent="0.3">
      <c r="B3660" s="69"/>
      <c r="K3660" s="70">
        <v>-0.19258687405626523</v>
      </c>
      <c r="M3660" s="234">
        <f t="shared" si="90"/>
        <v>0.24258687405626522</v>
      </c>
      <c r="Q3660" s="64">
        <f t="shared" si="91"/>
        <v>0</v>
      </c>
    </row>
    <row r="3661" spans="2:17" x14ac:dyDescent="0.3">
      <c r="B3661" s="69"/>
      <c r="K3661" s="70">
        <v>-0.14431650049075317</v>
      </c>
      <c r="M3661" s="234">
        <f t="shared" si="90"/>
        <v>0.19431650049075316</v>
      </c>
      <c r="Q3661" s="64">
        <f t="shared" si="91"/>
        <v>0</v>
      </c>
    </row>
    <row r="3662" spans="2:17" x14ac:dyDescent="0.3">
      <c r="B3662" s="69"/>
      <c r="K3662" s="70">
        <v>-0.1340613505558364</v>
      </c>
      <c r="M3662" s="234">
        <f t="shared" si="90"/>
        <v>0.18406135055583639</v>
      </c>
      <c r="Q3662" s="64">
        <f t="shared" si="91"/>
        <v>0</v>
      </c>
    </row>
    <row r="3663" spans="2:17" x14ac:dyDescent="0.3">
      <c r="B3663" s="69"/>
      <c r="K3663" s="70">
        <v>-0.13401624574446941</v>
      </c>
      <c r="M3663" s="234">
        <f t="shared" ref="M3663:M3726" si="92">-K3663+0.05</f>
        <v>0.1840162457444694</v>
      </c>
      <c r="Q3663" s="64">
        <f t="shared" ref="Q3663:Q3726" si="93">G3663*100</f>
        <v>0</v>
      </c>
    </row>
    <row r="3664" spans="2:17" x14ac:dyDescent="0.3">
      <c r="B3664" s="69"/>
      <c r="K3664" s="70">
        <v>-0.12464037604244074</v>
      </c>
      <c r="M3664" s="234">
        <f t="shared" si="92"/>
        <v>0.17464037604244076</v>
      </c>
      <c r="Q3664" s="64">
        <f t="shared" si="93"/>
        <v>0</v>
      </c>
    </row>
    <row r="3665" spans="2:17" x14ac:dyDescent="0.3">
      <c r="B3665" s="69"/>
      <c r="K3665" s="70">
        <v>-0.10614910973562609</v>
      </c>
      <c r="M3665" s="234">
        <f t="shared" si="92"/>
        <v>0.1561491097356261</v>
      </c>
      <c r="Q3665" s="64">
        <f t="shared" si="93"/>
        <v>0</v>
      </c>
    </row>
    <row r="3666" spans="2:17" x14ac:dyDescent="0.3">
      <c r="B3666" s="69"/>
      <c r="K3666" s="70">
        <v>-7.3225206383930208E-2</v>
      </c>
      <c r="M3666" s="234">
        <f t="shared" si="92"/>
        <v>0.12322520638393021</v>
      </c>
      <c r="Q3666" s="64">
        <f t="shared" si="93"/>
        <v>0</v>
      </c>
    </row>
    <row r="3667" spans="2:17" x14ac:dyDescent="0.3">
      <c r="B3667" s="69"/>
      <c r="K3667" s="70">
        <v>-8.4459912243939658E-2</v>
      </c>
      <c r="M3667" s="234">
        <f t="shared" si="92"/>
        <v>0.13445991224393966</v>
      </c>
      <c r="Q3667" s="64">
        <f t="shared" si="93"/>
        <v>0</v>
      </c>
    </row>
    <row r="3668" spans="2:17" x14ac:dyDescent="0.3">
      <c r="B3668" s="69"/>
      <c r="K3668" s="70">
        <v>-4.2790450592503443E-2</v>
      </c>
      <c r="M3668" s="234">
        <f t="shared" si="92"/>
        <v>9.2790450592503446E-2</v>
      </c>
      <c r="Q3668" s="64">
        <f t="shared" si="93"/>
        <v>0</v>
      </c>
    </row>
    <row r="3669" spans="2:17" x14ac:dyDescent="0.3">
      <c r="B3669" s="69"/>
      <c r="K3669" s="70">
        <v>-2.4252137565117609E-2</v>
      </c>
      <c r="M3669" s="234">
        <f t="shared" si="92"/>
        <v>7.4252137565117615E-2</v>
      </c>
      <c r="Q3669" s="64">
        <f t="shared" si="93"/>
        <v>0</v>
      </c>
    </row>
    <row r="3670" spans="2:17" x14ac:dyDescent="0.3">
      <c r="B3670" s="69"/>
      <c r="K3670" s="70">
        <v>-2.4662679526906432E-2</v>
      </c>
      <c r="M3670" s="234">
        <f t="shared" si="92"/>
        <v>7.4662679526906431E-2</v>
      </c>
      <c r="Q3670" s="64">
        <f t="shared" si="93"/>
        <v>0</v>
      </c>
    </row>
    <row r="3671" spans="2:17" x14ac:dyDescent="0.3">
      <c r="B3671" s="69"/>
      <c r="K3671" s="70">
        <v>-5.3171973719037639E-2</v>
      </c>
      <c r="M3671" s="234">
        <f t="shared" si="92"/>
        <v>0.10317197371903764</v>
      </c>
      <c r="Q3671" s="64">
        <f t="shared" si="93"/>
        <v>0</v>
      </c>
    </row>
    <row r="3672" spans="2:17" x14ac:dyDescent="0.3">
      <c r="B3672" s="69"/>
      <c r="K3672" s="70">
        <v>-1.9852890691692007E-2</v>
      </c>
      <c r="M3672" s="234">
        <f t="shared" si="92"/>
        <v>6.985289069169201E-2</v>
      </c>
      <c r="Q3672" s="64">
        <f t="shared" si="93"/>
        <v>0</v>
      </c>
    </row>
    <row r="3673" spans="2:17" x14ac:dyDescent="0.3">
      <c r="B3673" s="69"/>
      <c r="K3673" s="70">
        <v>-1.4400990415103412E-2</v>
      </c>
      <c r="M3673" s="234">
        <f t="shared" si="92"/>
        <v>6.4400990415103415E-2</v>
      </c>
      <c r="Q3673" s="64">
        <f t="shared" si="93"/>
        <v>0</v>
      </c>
    </row>
    <row r="3674" spans="2:17" x14ac:dyDescent="0.3">
      <c r="B3674" s="69"/>
      <c r="K3674" s="70">
        <v>-2.502651857194399E-2</v>
      </c>
      <c r="M3674" s="234">
        <f t="shared" si="92"/>
        <v>7.5026518571943993E-2</v>
      </c>
      <c r="Q3674" s="64">
        <f t="shared" si="93"/>
        <v>0</v>
      </c>
    </row>
    <row r="3675" spans="2:17" x14ac:dyDescent="0.3">
      <c r="B3675" s="69"/>
      <c r="K3675" s="70">
        <v>-5.5695456833522686E-2</v>
      </c>
      <c r="M3675" s="234">
        <f t="shared" si="92"/>
        <v>0.10569545683352269</v>
      </c>
      <c r="Q3675" s="64">
        <f t="shared" si="93"/>
        <v>0</v>
      </c>
    </row>
    <row r="3676" spans="2:17" x14ac:dyDescent="0.3">
      <c r="B3676" s="69"/>
      <c r="K3676" s="70">
        <v>-9.9229871052651103E-2</v>
      </c>
      <c r="M3676" s="234">
        <f t="shared" si="92"/>
        <v>0.14922987105265112</v>
      </c>
      <c r="Q3676" s="64">
        <f t="shared" si="93"/>
        <v>0</v>
      </c>
    </row>
    <row r="3677" spans="2:17" x14ac:dyDescent="0.3">
      <c r="B3677" s="69"/>
      <c r="K3677" s="70">
        <v>-0.11488878970606826</v>
      </c>
      <c r="M3677" s="234">
        <f t="shared" si="92"/>
        <v>0.16488878970606827</v>
      </c>
      <c r="Q3677" s="64">
        <f t="shared" si="93"/>
        <v>0</v>
      </c>
    </row>
    <row r="3678" spans="2:17" x14ac:dyDescent="0.3">
      <c r="B3678" s="69"/>
      <c r="K3678" s="70">
        <v>-0.10486450789296674</v>
      </c>
      <c r="M3678" s="234">
        <f t="shared" si="92"/>
        <v>0.15486450789296674</v>
      </c>
      <c r="Q3678" s="64">
        <f t="shared" si="93"/>
        <v>0</v>
      </c>
    </row>
    <row r="3679" spans="2:17" x14ac:dyDescent="0.3">
      <c r="B3679" s="69"/>
      <c r="K3679" s="70">
        <v>-0.11272601011566405</v>
      </c>
      <c r="M3679" s="234">
        <f t="shared" si="92"/>
        <v>0.16272601011566407</v>
      </c>
      <c r="Q3679" s="64">
        <f t="shared" si="93"/>
        <v>0</v>
      </c>
    </row>
    <row r="3680" spans="2:17" x14ac:dyDescent="0.3">
      <c r="B3680" s="69"/>
      <c r="K3680" s="70">
        <v>-0.10431658840412536</v>
      </c>
      <c r="M3680" s="234">
        <f t="shared" si="92"/>
        <v>0.15431658840412538</v>
      </c>
      <c r="Q3680" s="64">
        <f t="shared" si="93"/>
        <v>0</v>
      </c>
    </row>
    <row r="3681" spans="2:17" x14ac:dyDescent="0.3">
      <c r="B3681" s="69"/>
      <c r="K3681" s="70">
        <v>-6.4811540500359976E-2</v>
      </c>
      <c r="M3681" s="234">
        <f t="shared" si="92"/>
        <v>0.11481154050035998</v>
      </c>
      <c r="Q3681" s="64">
        <f t="shared" si="93"/>
        <v>0</v>
      </c>
    </row>
    <row r="3682" spans="2:17" x14ac:dyDescent="0.3">
      <c r="B3682" s="69"/>
      <c r="K3682" s="70">
        <v>-3.0189153869945619E-2</v>
      </c>
      <c r="M3682" s="234">
        <f t="shared" si="92"/>
        <v>8.0189153869945629E-2</v>
      </c>
      <c r="Q3682" s="64">
        <f t="shared" si="93"/>
        <v>0</v>
      </c>
    </row>
    <row r="3683" spans="2:17" x14ac:dyDescent="0.3">
      <c r="B3683" s="69"/>
      <c r="K3683" s="70">
        <v>-3.9761695656929566E-2</v>
      </c>
      <c r="M3683" s="234">
        <f t="shared" si="92"/>
        <v>8.9761695656929569E-2</v>
      </c>
      <c r="Q3683" s="64">
        <f t="shared" si="93"/>
        <v>0</v>
      </c>
    </row>
    <row r="3684" spans="2:17" x14ac:dyDescent="0.3">
      <c r="B3684" s="69"/>
      <c r="K3684" s="70">
        <v>-5.2784222953279544E-3</v>
      </c>
      <c r="M3684" s="234">
        <f t="shared" si="92"/>
        <v>5.5278422295327957E-2</v>
      </c>
      <c r="Q3684" s="64">
        <f t="shared" si="93"/>
        <v>0</v>
      </c>
    </row>
    <row r="3685" spans="2:17" x14ac:dyDescent="0.3">
      <c r="B3685" s="69"/>
      <c r="K3685" s="70">
        <v>-4.0897252561873119E-2</v>
      </c>
      <c r="M3685" s="234">
        <f t="shared" si="92"/>
        <v>9.0897252561873115E-2</v>
      </c>
      <c r="Q3685" s="64">
        <f t="shared" si="93"/>
        <v>0</v>
      </c>
    </row>
    <row r="3686" spans="2:17" x14ac:dyDescent="0.3">
      <c r="B3686" s="69"/>
      <c r="K3686" s="70">
        <v>-5.8995441279092731E-3</v>
      </c>
      <c r="M3686" s="234">
        <f t="shared" si="92"/>
        <v>5.5899544127909276E-2</v>
      </c>
      <c r="Q3686" s="64">
        <f t="shared" si="93"/>
        <v>0</v>
      </c>
    </row>
    <row r="3687" spans="2:17" x14ac:dyDescent="0.3">
      <c r="B3687" s="69"/>
      <c r="K3687" s="70">
        <v>-2.0871855314667499E-2</v>
      </c>
      <c r="M3687" s="234">
        <f t="shared" si="92"/>
        <v>7.0871855314667498E-2</v>
      </c>
      <c r="Q3687" s="64">
        <f t="shared" si="93"/>
        <v>0</v>
      </c>
    </row>
    <row r="3688" spans="2:17" x14ac:dyDescent="0.3">
      <c r="B3688" s="69"/>
      <c r="K3688" s="70">
        <v>-5.9971254060143447E-2</v>
      </c>
      <c r="M3688" s="234">
        <f t="shared" si="92"/>
        <v>0.10997125406014345</v>
      </c>
      <c r="Q3688" s="64">
        <f t="shared" si="93"/>
        <v>0</v>
      </c>
    </row>
    <row r="3689" spans="2:17" x14ac:dyDescent="0.3">
      <c r="B3689" s="69"/>
      <c r="K3689" s="70">
        <v>-8.1161579490329691E-2</v>
      </c>
      <c r="M3689" s="234">
        <f t="shared" si="92"/>
        <v>0.13116157949032969</v>
      </c>
      <c r="Q3689" s="64">
        <f t="shared" si="93"/>
        <v>0</v>
      </c>
    </row>
    <row r="3690" spans="2:17" x14ac:dyDescent="0.3">
      <c r="B3690" s="69"/>
      <c r="K3690" s="70">
        <v>-6.1994008532694878E-2</v>
      </c>
      <c r="M3690" s="234">
        <f t="shared" si="92"/>
        <v>0.11199400853269488</v>
      </c>
      <c r="Q3690" s="64">
        <f t="shared" si="93"/>
        <v>0</v>
      </c>
    </row>
    <row r="3691" spans="2:17" x14ac:dyDescent="0.3">
      <c r="B3691" s="69"/>
      <c r="K3691" s="70">
        <v>-9.7939473379367786E-2</v>
      </c>
      <c r="M3691" s="234">
        <f t="shared" si="92"/>
        <v>0.1479394733793678</v>
      </c>
      <c r="Q3691" s="64">
        <f t="shared" si="93"/>
        <v>0</v>
      </c>
    </row>
    <row r="3692" spans="2:17" x14ac:dyDescent="0.3">
      <c r="B3692" s="69"/>
      <c r="K3692" s="70">
        <v>-0.13433106551039087</v>
      </c>
      <c r="M3692" s="234">
        <f t="shared" si="92"/>
        <v>0.18433106551039086</v>
      </c>
      <c r="Q3692" s="64">
        <f t="shared" si="93"/>
        <v>0</v>
      </c>
    </row>
    <row r="3693" spans="2:17" x14ac:dyDescent="0.3">
      <c r="B3693" s="69"/>
      <c r="K3693" s="70">
        <v>-8.5065651366033654E-2</v>
      </c>
      <c r="M3693" s="234">
        <f t="shared" si="92"/>
        <v>0.13506565136603366</v>
      </c>
      <c r="Q3693" s="64">
        <f t="shared" si="93"/>
        <v>0</v>
      </c>
    </row>
    <row r="3694" spans="2:17" x14ac:dyDescent="0.3">
      <c r="B3694" s="69"/>
      <c r="K3694" s="70">
        <v>-0.13226292910994589</v>
      </c>
      <c r="M3694" s="234">
        <f t="shared" si="92"/>
        <v>0.1822629291099459</v>
      </c>
      <c r="Q3694" s="64">
        <f t="shared" si="93"/>
        <v>0</v>
      </c>
    </row>
    <row r="3695" spans="2:17" x14ac:dyDescent="0.3">
      <c r="B3695" s="69"/>
      <c r="K3695" s="70">
        <v>-0.15378367280810798</v>
      </c>
      <c r="M3695" s="234">
        <f t="shared" si="92"/>
        <v>0.203783672808108</v>
      </c>
      <c r="Q3695" s="64">
        <f t="shared" si="93"/>
        <v>0</v>
      </c>
    </row>
    <row r="3696" spans="2:17" x14ac:dyDescent="0.3">
      <c r="B3696" s="69"/>
      <c r="K3696" s="70">
        <v>-0.18672739961409074</v>
      </c>
      <c r="M3696" s="234">
        <f t="shared" si="92"/>
        <v>0.23672739961409073</v>
      </c>
      <c r="Q3696" s="64">
        <f t="shared" si="93"/>
        <v>0</v>
      </c>
    </row>
    <row r="3697" spans="2:17" x14ac:dyDescent="0.3">
      <c r="B3697" s="69"/>
      <c r="K3697" s="70">
        <v>-0.1382149422995157</v>
      </c>
      <c r="M3697" s="234">
        <f t="shared" si="92"/>
        <v>0.18821494229951569</v>
      </c>
      <c r="Q3697" s="64">
        <f t="shared" si="93"/>
        <v>0</v>
      </c>
    </row>
    <row r="3698" spans="2:17" x14ac:dyDescent="0.3">
      <c r="B3698" s="69"/>
      <c r="K3698" s="70">
        <v>-0.14171989553716163</v>
      </c>
      <c r="M3698" s="234">
        <f t="shared" si="92"/>
        <v>0.19171989553716162</v>
      </c>
      <c r="Q3698" s="64">
        <f t="shared" si="93"/>
        <v>0</v>
      </c>
    </row>
    <row r="3699" spans="2:17" x14ac:dyDescent="0.3">
      <c r="B3699" s="69"/>
      <c r="K3699" s="70">
        <v>-9.7974886345586931E-2</v>
      </c>
      <c r="M3699" s="234">
        <f t="shared" si="92"/>
        <v>0.14797488634558692</v>
      </c>
      <c r="Q3699" s="64">
        <f t="shared" si="93"/>
        <v>0</v>
      </c>
    </row>
    <row r="3700" spans="2:17" x14ac:dyDescent="0.3">
      <c r="B3700" s="69"/>
      <c r="K3700" s="70">
        <v>-9.0903278166049345E-2</v>
      </c>
      <c r="M3700" s="234">
        <f t="shared" si="92"/>
        <v>0.14090327816604936</v>
      </c>
      <c r="Q3700" s="64">
        <f t="shared" si="93"/>
        <v>0</v>
      </c>
    </row>
    <row r="3701" spans="2:17" x14ac:dyDescent="0.3">
      <c r="B3701" s="69"/>
      <c r="K3701" s="70">
        <v>-6.4378949411625058E-2</v>
      </c>
      <c r="M3701" s="234">
        <f t="shared" si="92"/>
        <v>0.11437894941162506</v>
      </c>
      <c r="Q3701" s="64">
        <f t="shared" si="93"/>
        <v>0</v>
      </c>
    </row>
    <row r="3702" spans="2:17" x14ac:dyDescent="0.3">
      <c r="B3702" s="69"/>
      <c r="K3702" s="70">
        <v>-0.10888439895570966</v>
      </c>
      <c r="M3702" s="234">
        <f t="shared" si="92"/>
        <v>0.15888439895570966</v>
      </c>
      <c r="Q3702" s="64">
        <f t="shared" si="93"/>
        <v>0</v>
      </c>
    </row>
    <row r="3703" spans="2:17" x14ac:dyDescent="0.3">
      <c r="B3703" s="69"/>
      <c r="K3703" s="70">
        <v>-0.14174225901706256</v>
      </c>
      <c r="M3703" s="234">
        <f t="shared" si="92"/>
        <v>0.19174225901706254</v>
      </c>
      <c r="Q3703" s="64">
        <f t="shared" si="93"/>
        <v>0</v>
      </c>
    </row>
    <row r="3704" spans="2:17" x14ac:dyDescent="0.3">
      <c r="B3704" s="69"/>
      <c r="K3704" s="70">
        <v>-0.1857598659203808</v>
      </c>
      <c r="M3704" s="234">
        <f t="shared" si="92"/>
        <v>0.23575986592038078</v>
      </c>
      <c r="Q3704" s="64">
        <f t="shared" si="93"/>
        <v>0</v>
      </c>
    </row>
    <row r="3705" spans="2:17" x14ac:dyDescent="0.3">
      <c r="B3705" s="69"/>
      <c r="K3705" s="70">
        <v>-0.2020017470720577</v>
      </c>
      <c r="M3705" s="234">
        <f t="shared" si="92"/>
        <v>0.25200174707205769</v>
      </c>
      <c r="Q3705" s="64">
        <f t="shared" si="93"/>
        <v>0</v>
      </c>
    </row>
    <row r="3706" spans="2:17" x14ac:dyDescent="0.3">
      <c r="B3706" s="69"/>
      <c r="K3706" s="70">
        <v>-0.20476206901309069</v>
      </c>
      <c r="M3706" s="234">
        <f t="shared" si="92"/>
        <v>0.25476206901309068</v>
      </c>
      <c r="Q3706" s="64">
        <f t="shared" si="93"/>
        <v>0</v>
      </c>
    </row>
    <row r="3707" spans="2:17" x14ac:dyDescent="0.3">
      <c r="B3707" s="69"/>
      <c r="K3707" s="70">
        <v>-0.207202995593394</v>
      </c>
      <c r="M3707" s="234">
        <f t="shared" si="92"/>
        <v>0.25720299559339399</v>
      </c>
      <c r="Q3707" s="64">
        <f t="shared" si="93"/>
        <v>0</v>
      </c>
    </row>
    <row r="3708" spans="2:17" x14ac:dyDescent="0.3">
      <c r="B3708" s="69"/>
      <c r="K3708" s="70">
        <v>-0.18115629027078156</v>
      </c>
      <c r="M3708" s="234">
        <f t="shared" si="92"/>
        <v>0.23115629027078155</v>
      </c>
      <c r="Q3708" s="64">
        <f t="shared" si="93"/>
        <v>0</v>
      </c>
    </row>
    <row r="3709" spans="2:17" x14ac:dyDescent="0.3">
      <c r="B3709" s="69"/>
      <c r="K3709" s="70">
        <v>-0.13313884522535552</v>
      </c>
      <c r="M3709" s="234">
        <f t="shared" si="92"/>
        <v>0.18313884522535551</v>
      </c>
      <c r="Q3709" s="64">
        <f t="shared" si="93"/>
        <v>0</v>
      </c>
    </row>
    <row r="3710" spans="2:17" x14ac:dyDescent="0.3">
      <c r="B3710" s="69"/>
      <c r="K3710" s="70">
        <v>-8.9681396497352989E-2</v>
      </c>
      <c r="M3710" s="234">
        <f t="shared" si="92"/>
        <v>0.13968139649735301</v>
      </c>
      <c r="Q3710" s="64">
        <f t="shared" si="93"/>
        <v>0</v>
      </c>
    </row>
    <row r="3711" spans="2:17" x14ac:dyDescent="0.3">
      <c r="B3711" s="69"/>
      <c r="K3711" s="70">
        <v>-0.11641537273829139</v>
      </c>
      <c r="M3711" s="234">
        <f t="shared" si="92"/>
        <v>0.16641537273829138</v>
      </c>
      <c r="Q3711" s="64">
        <f t="shared" si="93"/>
        <v>0</v>
      </c>
    </row>
    <row r="3712" spans="2:17" x14ac:dyDescent="0.3">
      <c r="B3712" s="69"/>
      <c r="K3712" s="70">
        <v>-7.3397140340785705E-2</v>
      </c>
      <c r="M3712" s="234">
        <f t="shared" si="92"/>
        <v>0.12339714034078571</v>
      </c>
      <c r="Q3712" s="64">
        <f t="shared" si="93"/>
        <v>0</v>
      </c>
    </row>
    <row r="3713" spans="2:17" x14ac:dyDescent="0.3">
      <c r="B3713" s="69"/>
      <c r="K3713" s="70">
        <v>-5.6220674990445453E-2</v>
      </c>
      <c r="M3713" s="234">
        <f t="shared" si="92"/>
        <v>0.10622067499044546</v>
      </c>
      <c r="Q3713" s="64">
        <f t="shared" si="93"/>
        <v>0</v>
      </c>
    </row>
    <row r="3714" spans="2:17" x14ac:dyDescent="0.3">
      <c r="B3714" s="69"/>
      <c r="K3714" s="70">
        <v>-6.714224300090943E-2</v>
      </c>
      <c r="M3714" s="234">
        <f t="shared" si="92"/>
        <v>0.11714224300090943</v>
      </c>
      <c r="Q3714" s="64">
        <f t="shared" si="93"/>
        <v>0</v>
      </c>
    </row>
    <row r="3715" spans="2:17" x14ac:dyDescent="0.3">
      <c r="B3715" s="69"/>
      <c r="K3715" s="70">
        <v>-0.10664883184162365</v>
      </c>
      <c r="M3715" s="234">
        <f t="shared" si="92"/>
        <v>0.15664883184162365</v>
      </c>
      <c r="Q3715" s="64">
        <f t="shared" si="93"/>
        <v>0</v>
      </c>
    </row>
    <row r="3716" spans="2:17" x14ac:dyDescent="0.3">
      <c r="B3716" s="69"/>
      <c r="K3716" s="70">
        <v>-0.12999653064892866</v>
      </c>
      <c r="M3716" s="234">
        <f t="shared" si="92"/>
        <v>0.17999653064892868</v>
      </c>
      <c r="Q3716" s="64">
        <f t="shared" si="93"/>
        <v>0</v>
      </c>
    </row>
    <row r="3717" spans="2:17" x14ac:dyDescent="0.3">
      <c r="B3717" s="69"/>
      <c r="K3717" s="70">
        <v>-0.11859999620532902</v>
      </c>
      <c r="M3717" s="234">
        <f t="shared" si="92"/>
        <v>0.16859999620532901</v>
      </c>
      <c r="Q3717" s="64">
        <f t="shared" si="93"/>
        <v>0</v>
      </c>
    </row>
    <row r="3718" spans="2:17" x14ac:dyDescent="0.3">
      <c r="B3718" s="69"/>
      <c r="K3718" s="70">
        <v>-7.4072358826851217E-2</v>
      </c>
      <c r="M3718" s="234">
        <f t="shared" si="92"/>
        <v>0.12407235882685122</v>
      </c>
      <c r="Q3718" s="64">
        <f t="shared" si="93"/>
        <v>0</v>
      </c>
    </row>
    <row r="3719" spans="2:17" x14ac:dyDescent="0.3">
      <c r="B3719" s="69"/>
      <c r="K3719" s="70">
        <v>-4.1890544516660772E-2</v>
      </c>
      <c r="M3719" s="234">
        <f t="shared" si="92"/>
        <v>9.1890544516660774E-2</v>
      </c>
      <c r="Q3719" s="64">
        <f t="shared" si="93"/>
        <v>0</v>
      </c>
    </row>
    <row r="3720" spans="2:17" x14ac:dyDescent="0.3">
      <c r="B3720" s="69"/>
      <c r="K3720" s="70">
        <v>-1.8332514087252491E-3</v>
      </c>
      <c r="M3720" s="234">
        <f t="shared" si="92"/>
        <v>5.1833251408725252E-2</v>
      </c>
      <c r="Q3720" s="64">
        <f t="shared" si="93"/>
        <v>0</v>
      </c>
    </row>
    <row r="3721" spans="2:17" x14ac:dyDescent="0.3">
      <c r="B3721" s="69"/>
      <c r="K3721" s="70">
        <v>-1.339883535300583E-3</v>
      </c>
      <c r="M3721" s="234">
        <f t="shared" si="92"/>
        <v>5.1339883535300584E-2</v>
      </c>
      <c r="Q3721" s="64">
        <f t="shared" si="93"/>
        <v>0</v>
      </c>
    </row>
    <row r="3722" spans="2:17" x14ac:dyDescent="0.3">
      <c r="B3722" s="69"/>
      <c r="K3722" s="70">
        <v>-4.4376120031105765E-3</v>
      </c>
      <c r="M3722" s="234">
        <f t="shared" si="92"/>
        <v>5.4437612003110578E-2</v>
      </c>
      <c r="Q3722" s="64">
        <f t="shared" si="93"/>
        <v>0</v>
      </c>
    </row>
    <row r="3723" spans="2:17" x14ac:dyDescent="0.3">
      <c r="B3723" s="69"/>
      <c r="K3723" s="70">
        <v>-4.2976890616305316E-2</v>
      </c>
      <c r="M3723" s="234">
        <f t="shared" si="92"/>
        <v>9.2976890616305319E-2</v>
      </c>
      <c r="Q3723" s="64">
        <f t="shared" si="93"/>
        <v>0</v>
      </c>
    </row>
    <row r="3724" spans="2:17" x14ac:dyDescent="0.3">
      <c r="B3724" s="69"/>
      <c r="K3724" s="70">
        <v>-3.758129169310559E-2</v>
      </c>
      <c r="M3724" s="234">
        <f t="shared" si="92"/>
        <v>8.7581291693105592E-2</v>
      </c>
      <c r="Q3724" s="64">
        <f t="shared" si="93"/>
        <v>0</v>
      </c>
    </row>
    <row r="3725" spans="2:17" x14ac:dyDescent="0.3">
      <c r="B3725" s="69"/>
      <c r="K3725" s="70">
        <v>-9.6492418352952976E-3</v>
      </c>
      <c r="M3725" s="234">
        <f t="shared" si="92"/>
        <v>5.9649241835295297E-2</v>
      </c>
      <c r="Q3725" s="64">
        <f t="shared" si="93"/>
        <v>0</v>
      </c>
    </row>
    <row r="3726" spans="2:17" x14ac:dyDescent="0.3">
      <c r="B3726" s="69"/>
      <c r="K3726" s="70">
        <v>-2.9464048453685786E-2</v>
      </c>
      <c r="M3726" s="234">
        <f t="shared" si="92"/>
        <v>7.9464048453685793E-2</v>
      </c>
      <c r="Q3726" s="64">
        <f t="shared" si="93"/>
        <v>0</v>
      </c>
    </row>
    <row r="3727" spans="2:17" x14ac:dyDescent="0.3">
      <c r="B3727" s="69"/>
      <c r="K3727" s="70">
        <v>-5.0376600162552701E-2</v>
      </c>
      <c r="M3727" s="234">
        <f t="shared" ref="M3727:M3790" si="94">-K3727+0.05</f>
        <v>0.1003766001625527</v>
      </c>
      <c r="Q3727" s="64">
        <f t="shared" ref="Q3727:Q3790" si="95">G3727*100</f>
        <v>0</v>
      </c>
    </row>
    <row r="3728" spans="2:17" x14ac:dyDescent="0.3">
      <c r="B3728" s="69"/>
      <c r="K3728" s="70">
        <v>-3.4653214332307884E-2</v>
      </c>
      <c r="M3728" s="234">
        <f t="shared" si="94"/>
        <v>8.465321433230788E-2</v>
      </c>
      <c r="Q3728" s="64">
        <f t="shared" si="95"/>
        <v>0</v>
      </c>
    </row>
    <row r="3729" spans="2:17" x14ac:dyDescent="0.3">
      <c r="B3729" s="69"/>
      <c r="K3729" s="70">
        <v>-7.4991119670494627E-2</v>
      </c>
      <c r="M3729" s="234">
        <f t="shared" si="94"/>
        <v>0.12499111967049463</v>
      </c>
      <c r="Q3729" s="64">
        <f t="shared" si="95"/>
        <v>0</v>
      </c>
    </row>
    <row r="3730" spans="2:17" x14ac:dyDescent="0.3">
      <c r="B3730" s="69"/>
      <c r="K3730" s="70">
        <v>-4.1827506485784441E-2</v>
      </c>
      <c r="M3730" s="234">
        <f t="shared" si="94"/>
        <v>9.1827506485784444E-2</v>
      </c>
      <c r="Q3730" s="64">
        <f t="shared" si="95"/>
        <v>0</v>
      </c>
    </row>
    <row r="3731" spans="2:17" x14ac:dyDescent="0.3">
      <c r="B3731" s="69"/>
      <c r="K3731" s="70">
        <v>-7.9121589906693407E-3</v>
      </c>
      <c r="M3731" s="234">
        <f t="shared" si="94"/>
        <v>5.7912158990669343E-2</v>
      </c>
      <c r="Q3731" s="64">
        <f t="shared" si="95"/>
        <v>0</v>
      </c>
    </row>
    <row r="3732" spans="2:17" x14ac:dyDescent="0.3">
      <c r="B3732" s="69"/>
      <c r="K3732" s="70">
        <v>-3.0654898854953875E-2</v>
      </c>
      <c r="M3732" s="234">
        <f t="shared" si="94"/>
        <v>8.0654898854953874E-2</v>
      </c>
      <c r="Q3732" s="64">
        <f t="shared" si="95"/>
        <v>0</v>
      </c>
    </row>
    <row r="3733" spans="2:17" x14ac:dyDescent="0.3">
      <c r="B3733" s="69"/>
      <c r="K3733" s="70">
        <v>-6.7771079465954558E-3</v>
      </c>
      <c r="M3733" s="234">
        <f t="shared" si="94"/>
        <v>5.6777107946595462E-2</v>
      </c>
      <c r="Q3733" s="64">
        <f t="shared" si="95"/>
        <v>0</v>
      </c>
    </row>
    <row r="3734" spans="2:17" x14ac:dyDescent="0.3">
      <c r="B3734" s="69"/>
      <c r="K3734" s="70">
        <v>-3.4030708576065397E-2</v>
      </c>
      <c r="M3734" s="234">
        <f t="shared" si="94"/>
        <v>8.4030708576065399E-2</v>
      </c>
      <c r="Q3734" s="64">
        <f t="shared" si="95"/>
        <v>0</v>
      </c>
    </row>
    <row r="3735" spans="2:17" x14ac:dyDescent="0.3">
      <c r="B3735" s="69"/>
      <c r="K3735" s="70">
        <v>-7.4670242820628646E-2</v>
      </c>
      <c r="M3735" s="234">
        <f t="shared" si="94"/>
        <v>0.12467024282062865</v>
      </c>
      <c r="Q3735" s="64">
        <f t="shared" si="95"/>
        <v>0</v>
      </c>
    </row>
    <row r="3736" spans="2:17" x14ac:dyDescent="0.3">
      <c r="B3736" s="69"/>
      <c r="K3736" s="70">
        <v>-6.1610755493075445E-2</v>
      </c>
      <c r="M3736" s="234">
        <f t="shared" si="94"/>
        <v>0.11161075549307545</v>
      </c>
      <c r="Q3736" s="64">
        <f t="shared" si="95"/>
        <v>0</v>
      </c>
    </row>
    <row r="3737" spans="2:17" x14ac:dyDescent="0.3">
      <c r="B3737" s="69"/>
      <c r="K3737" s="70">
        <v>-9.9425573319654292E-2</v>
      </c>
      <c r="M3737" s="234">
        <f t="shared" si="94"/>
        <v>0.14942557331965428</v>
      </c>
      <c r="Q3737" s="64">
        <f t="shared" si="95"/>
        <v>0</v>
      </c>
    </row>
    <row r="3738" spans="2:17" x14ac:dyDescent="0.3">
      <c r="B3738" s="69"/>
      <c r="K3738" s="70">
        <v>-0.11492553406152974</v>
      </c>
      <c r="M3738" s="234">
        <f t="shared" si="94"/>
        <v>0.16492553406152974</v>
      </c>
      <c r="Q3738" s="64">
        <f t="shared" si="95"/>
        <v>0</v>
      </c>
    </row>
    <row r="3739" spans="2:17" x14ac:dyDescent="0.3">
      <c r="B3739" s="69"/>
      <c r="K3739" s="70">
        <v>-9.3076522915642529E-2</v>
      </c>
      <c r="M3739" s="234">
        <f t="shared" si="94"/>
        <v>0.14307652291564255</v>
      </c>
      <c r="Q3739" s="64">
        <f t="shared" si="95"/>
        <v>0</v>
      </c>
    </row>
    <row r="3740" spans="2:17" x14ac:dyDescent="0.3">
      <c r="B3740" s="69"/>
      <c r="K3740" s="70">
        <v>-9.5745801331664909E-2</v>
      </c>
      <c r="M3740" s="234">
        <f t="shared" si="94"/>
        <v>0.14574580133166493</v>
      </c>
      <c r="Q3740" s="64">
        <f t="shared" si="95"/>
        <v>0</v>
      </c>
    </row>
    <row r="3741" spans="2:17" x14ac:dyDescent="0.3">
      <c r="B3741" s="69"/>
      <c r="K3741" s="70">
        <v>-7.0221056924381034E-2</v>
      </c>
      <c r="M3741" s="234">
        <f t="shared" si="94"/>
        <v>0.12022105692438104</v>
      </c>
      <c r="Q3741" s="64">
        <f t="shared" si="95"/>
        <v>0</v>
      </c>
    </row>
    <row r="3742" spans="2:17" x14ac:dyDescent="0.3">
      <c r="B3742" s="69"/>
      <c r="K3742" s="70">
        <v>-8.0396712173218046E-2</v>
      </c>
      <c r="M3742" s="234">
        <f t="shared" si="94"/>
        <v>0.13039671217321805</v>
      </c>
      <c r="Q3742" s="64">
        <f t="shared" si="95"/>
        <v>0</v>
      </c>
    </row>
    <row r="3743" spans="2:17" x14ac:dyDescent="0.3">
      <c r="B3743" s="69"/>
      <c r="K3743" s="70">
        <v>-5.1518241843086912E-2</v>
      </c>
      <c r="M3743" s="234">
        <f t="shared" si="94"/>
        <v>0.10151824184308691</v>
      </c>
      <c r="Q3743" s="64">
        <f t="shared" si="95"/>
        <v>0</v>
      </c>
    </row>
    <row r="3744" spans="2:17" x14ac:dyDescent="0.3">
      <c r="B3744" s="69"/>
      <c r="K3744" s="70">
        <v>-5.1083323840987994E-2</v>
      </c>
      <c r="M3744" s="234">
        <f t="shared" si="94"/>
        <v>0.101083323840988</v>
      </c>
      <c r="Q3744" s="64">
        <f t="shared" si="95"/>
        <v>0</v>
      </c>
    </row>
    <row r="3745" spans="2:17" x14ac:dyDescent="0.3">
      <c r="B3745" s="69"/>
      <c r="K3745" s="70">
        <v>-2.9821761019332219E-2</v>
      </c>
      <c r="M3745" s="234">
        <f t="shared" si="94"/>
        <v>7.9821761019332221E-2</v>
      </c>
      <c r="Q3745" s="64">
        <f t="shared" si="95"/>
        <v>0</v>
      </c>
    </row>
    <row r="3746" spans="2:17" x14ac:dyDescent="0.3">
      <c r="B3746" s="69"/>
      <c r="K3746" s="70">
        <v>-3.1288981077597366E-3</v>
      </c>
      <c r="M3746" s="234">
        <f t="shared" si="94"/>
        <v>5.3128898107759739E-2</v>
      </c>
      <c r="Q3746" s="64">
        <f t="shared" si="95"/>
        <v>0</v>
      </c>
    </row>
    <row r="3747" spans="2:17" x14ac:dyDescent="0.3">
      <c r="B3747" s="69"/>
      <c r="K3747" s="70">
        <v>-1.7100610183151132E-2</v>
      </c>
      <c r="M3747" s="234">
        <f t="shared" si="94"/>
        <v>6.7100610183151138E-2</v>
      </c>
      <c r="Q3747" s="64">
        <f t="shared" si="95"/>
        <v>0</v>
      </c>
    </row>
    <row r="3748" spans="2:17" x14ac:dyDescent="0.3">
      <c r="B3748" s="69"/>
      <c r="K3748" s="70">
        <v>-1.5377065153333713E-2</v>
      </c>
      <c r="M3748" s="234">
        <f t="shared" si="94"/>
        <v>6.5377065153333719E-2</v>
      </c>
      <c r="Q3748" s="64">
        <f t="shared" si="95"/>
        <v>0</v>
      </c>
    </row>
    <row r="3749" spans="2:17" x14ac:dyDescent="0.3">
      <c r="B3749" s="69"/>
      <c r="K3749" s="70">
        <v>-9.882527042778224E-3</v>
      </c>
      <c r="M3749" s="234">
        <f t="shared" si="94"/>
        <v>5.988252704277823E-2</v>
      </c>
      <c r="Q3749" s="64">
        <f t="shared" si="95"/>
        <v>0</v>
      </c>
    </row>
    <row r="3750" spans="2:17" x14ac:dyDescent="0.3">
      <c r="B3750" s="69"/>
      <c r="K3750" s="70">
        <v>-2.1870903943701711E-4</v>
      </c>
      <c r="M3750" s="234">
        <f t="shared" si="94"/>
        <v>5.0218709039437023E-2</v>
      </c>
      <c r="Q3750" s="64">
        <f t="shared" si="95"/>
        <v>0</v>
      </c>
    </row>
    <row r="3751" spans="2:17" x14ac:dyDescent="0.3">
      <c r="B3751" s="69"/>
      <c r="K3751" s="70">
        <v>-3.4934449755242167E-2</v>
      </c>
      <c r="M3751" s="234">
        <f t="shared" si="94"/>
        <v>8.493444975524217E-2</v>
      </c>
      <c r="Q3751" s="64">
        <f t="shared" si="95"/>
        <v>0</v>
      </c>
    </row>
    <row r="3752" spans="2:17" x14ac:dyDescent="0.3">
      <c r="B3752" s="69"/>
      <c r="K3752" s="70">
        <v>-5.234603001774385E-2</v>
      </c>
      <c r="M3752" s="234">
        <f t="shared" si="94"/>
        <v>0.10234603001774385</v>
      </c>
      <c r="Q3752" s="64">
        <f t="shared" si="95"/>
        <v>0</v>
      </c>
    </row>
    <row r="3753" spans="2:17" x14ac:dyDescent="0.3">
      <c r="B3753" s="69"/>
      <c r="K3753" s="70">
        <v>-5.4517573546929175E-2</v>
      </c>
      <c r="M3753" s="234">
        <f t="shared" si="94"/>
        <v>0.10451757354692917</v>
      </c>
      <c r="Q3753" s="64">
        <f t="shared" si="95"/>
        <v>0</v>
      </c>
    </row>
    <row r="3754" spans="2:17" x14ac:dyDescent="0.3">
      <c r="B3754" s="69"/>
      <c r="K3754" s="70">
        <v>-5.9758955322586668E-2</v>
      </c>
      <c r="M3754" s="234">
        <f t="shared" si="94"/>
        <v>0.10975895532258667</v>
      </c>
      <c r="Q3754" s="64">
        <f t="shared" si="95"/>
        <v>0</v>
      </c>
    </row>
    <row r="3755" spans="2:17" x14ac:dyDescent="0.3">
      <c r="B3755" s="69"/>
      <c r="K3755" s="70">
        <v>-9.0979302284098063E-2</v>
      </c>
      <c r="M3755" s="234">
        <f t="shared" si="94"/>
        <v>0.14097930228409805</v>
      </c>
      <c r="Q3755" s="64">
        <f t="shared" si="95"/>
        <v>0</v>
      </c>
    </row>
    <row r="3756" spans="2:17" x14ac:dyDescent="0.3">
      <c r="B3756" s="69"/>
      <c r="K3756" s="70">
        <v>-0.10563012667942465</v>
      </c>
      <c r="M3756" s="234">
        <f t="shared" si="94"/>
        <v>0.15563012667942466</v>
      </c>
      <c r="Q3756" s="64">
        <f t="shared" si="95"/>
        <v>0</v>
      </c>
    </row>
    <row r="3757" spans="2:17" x14ac:dyDescent="0.3">
      <c r="B3757" s="69"/>
      <c r="K3757" s="70">
        <v>-8.5166666195925347E-2</v>
      </c>
      <c r="M3757" s="234">
        <f t="shared" si="94"/>
        <v>0.13516666619592535</v>
      </c>
      <c r="Q3757" s="64">
        <f t="shared" si="95"/>
        <v>0</v>
      </c>
    </row>
    <row r="3758" spans="2:17" x14ac:dyDescent="0.3">
      <c r="B3758" s="69"/>
      <c r="K3758" s="70">
        <v>-3.6193729154142311E-2</v>
      </c>
      <c r="M3758" s="234">
        <f t="shared" si="94"/>
        <v>8.6193729154142307E-2</v>
      </c>
      <c r="Q3758" s="64">
        <f t="shared" si="95"/>
        <v>0</v>
      </c>
    </row>
    <row r="3759" spans="2:17" x14ac:dyDescent="0.3">
      <c r="B3759" s="69"/>
      <c r="K3759" s="70">
        <v>-3.7188491830289772E-3</v>
      </c>
      <c r="M3759" s="234">
        <f t="shared" si="94"/>
        <v>5.371884918302898E-2</v>
      </c>
      <c r="Q3759" s="64">
        <f t="shared" si="95"/>
        <v>0</v>
      </c>
    </row>
    <row r="3760" spans="2:17" x14ac:dyDescent="0.3">
      <c r="B3760" s="69"/>
      <c r="K3760" s="70">
        <v>-3.8779819893679903E-3</v>
      </c>
      <c r="M3760" s="234">
        <f t="shared" si="94"/>
        <v>5.3877981989367996E-2</v>
      </c>
      <c r="Q3760" s="64">
        <f t="shared" si="95"/>
        <v>0</v>
      </c>
    </row>
    <row r="3761" spans="2:17" x14ac:dyDescent="0.3">
      <c r="B3761" s="69"/>
      <c r="K3761" s="70">
        <v>-4.1082754522267374E-2</v>
      </c>
      <c r="M3761" s="234">
        <f t="shared" si="94"/>
        <v>9.1082754522267384E-2</v>
      </c>
      <c r="Q3761" s="64">
        <f t="shared" si="95"/>
        <v>0</v>
      </c>
    </row>
    <row r="3762" spans="2:17" x14ac:dyDescent="0.3">
      <c r="B3762" s="69"/>
      <c r="K3762" s="70">
        <v>-8.6689424947101093E-2</v>
      </c>
      <c r="M3762" s="234">
        <f t="shared" si="94"/>
        <v>0.1366894249471011</v>
      </c>
      <c r="Q3762" s="64">
        <f t="shared" si="95"/>
        <v>0</v>
      </c>
    </row>
    <row r="3763" spans="2:17" x14ac:dyDescent="0.3">
      <c r="B3763" s="69"/>
      <c r="K3763" s="70">
        <v>-0.10070453873660966</v>
      </c>
      <c r="M3763" s="234">
        <f t="shared" si="94"/>
        <v>0.15070453873660966</v>
      </c>
      <c r="Q3763" s="64">
        <f t="shared" si="95"/>
        <v>0</v>
      </c>
    </row>
    <row r="3764" spans="2:17" x14ac:dyDescent="0.3">
      <c r="B3764" s="69"/>
      <c r="K3764" s="70">
        <v>-0.14588062521558329</v>
      </c>
      <c r="M3764" s="234">
        <f t="shared" si="94"/>
        <v>0.1958806252155833</v>
      </c>
      <c r="Q3764" s="64">
        <f t="shared" si="95"/>
        <v>0</v>
      </c>
    </row>
    <row r="3765" spans="2:17" x14ac:dyDescent="0.3">
      <c r="B3765" s="69"/>
      <c r="K3765" s="70">
        <v>-0.18661884863925032</v>
      </c>
      <c r="M3765" s="234">
        <f t="shared" si="94"/>
        <v>0.23661884863925031</v>
      </c>
      <c r="Q3765" s="64">
        <f t="shared" si="95"/>
        <v>0</v>
      </c>
    </row>
    <row r="3766" spans="2:17" x14ac:dyDescent="0.3">
      <c r="B3766" s="69"/>
      <c r="K3766" s="70">
        <v>-0.15901103401982142</v>
      </c>
      <c r="M3766" s="234">
        <f t="shared" si="94"/>
        <v>0.20901103401982141</v>
      </c>
      <c r="Q3766" s="64">
        <f t="shared" si="95"/>
        <v>0</v>
      </c>
    </row>
    <row r="3767" spans="2:17" x14ac:dyDescent="0.3">
      <c r="B3767" s="69"/>
      <c r="K3767" s="70">
        <v>-0.16943507752350997</v>
      </c>
      <c r="M3767" s="234">
        <f t="shared" si="94"/>
        <v>0.21943507752350999</v>
      </c>
      <c r="Q3767" s="64">
        <f t="shared" si="95"/>
        <v>0</v>
      </c>
    </row>
    <row r="3768" spans="2:17" x14ac:dyDescent="0.3">
      <c r="B3768" s="69"/>
      <c r="K3768" s="70">
        <v>-0.16599677622676001</v>
      </c>
      <c r="M3768" s="234">
        <f t="shared" si="94"/>
        <v>0.21599677622676</v>
      </c>
      <c r="Q3768" s="64">
        <f t="shared" si="95"/>
        <v>0</v>
      </c>
    </row>
    <row r="3769" spans="2:17" x14ac:dyDescent="0.3">
      <c r="B3769" s="69"/>
      <c r="K3769" s="70">
        <v>-0.15930583997403625</v>
      </c>
      <c r="M3769" s="234">
        <f t="shared" si="94"/>
        <v>0.20930583997403623</v>
      </c>
      <c r="Q3769" s="64">
        <f t="shared" si="95"/>
        <v>0</v>
      </c>
    </row>
    <row r="3770" spans="2:17" x14ac:dyDescent="0.3">
      <c r="B3770" s="69"/>
      <c r="K3770" s="70">
        <v>-0.13562001796101245</v>
      </c>
      <c r="M3770" s="234">
        <f t="shared" si="94"/>
        <v>0.18562001796101246</v>
      </c>
      <c r="Q3770" s="64">
        <f t="shared" si="95"/>
        <v>0</v>
      </c>
    </row>
    <row r="3771" spans="2:17" x14ac:dyDescent="0.3">
      <c r="B3771" s="69"/>
      <c r="K3771" s="70">
        <v>-0.12725429165926438</v>
      </c>
      <c r="M3771" s="234">
        <f t="shared" si="94"/>
        <v>0.17725429165926437</v>
      </c>
      <c r="Q3771" s="64">
        <f t="shared" si="95"/>
        <v>0</v>
      </c>
    </row>
    <row r="3772" spans="2:17" x14ac:dyDescent="0.3">
      <c r="B3772" s="69"/>
      <c r="K3772" s="70">
        <v>-0.12372755538104159</v>
      </c>
      <c r="M3772" s="234">
        <f t="shared" si="94"/>
        <v>0.17372755538104159</v>
      </c>
      <c r="Q3772" s="64">
        <f t="shared" si="95"/>
        <v>0</v>
      </c>
    </row>
    <row r="3773" spans="2:17" x14ac:dyDescent="0.3">
      <c r="B3773" s="69"/>
      <c r="K3773" s="70">
        <v>-0.1039305054062645</v>
      </c>
      <c r="M3773" s="234">
        <f t="shared" si="94"/>
        <v>0.15393050540626452</v>
      </c>
      <c r="Q3773" s="64">
        <f t="shared" si="95"/>
        <v>0</v>
      </c>
    </row>
    <row r="3774" spans="2:17" x14ac:dyDescent="0.3">
      <c r="B3774" s="69"/>
      <c r="K3774" s="70">
        <v>-0.1120505927580297</v>
      </c>
      <c r="M3774" s="234">
        <f t="shared" si="94"/>
        <v>0.16205059275802969</v>
      </c>
      <c r="Q3774" s="64">
        <f t="shared" si="95"/>
        <v>0</v>
      </c>
    </row>
    <row r="3775" spans="2:17" x14ac:dyDescent="0.3">
      <c r="B3775" s="69"/>
      <c r="K3775" s="70">
        <v>-0.10176544226501258</v>
      </c>
      <c r="M3775" s="234">
        <f t="shared" si="94"/>
        <v>0.1517654422650126</v>
      </c>
      <c r="Q3775" s="64">
        <f t="shared" si="95"/>
        <v>0</v>
      </c>
    </row>
    <row r="3776" spans="2:17" x14ac:dyDescent="0.3">
      <c r="B3776" s="69"/>
      <c r="K3776" s="70">
        <v>-0.10345618326279812</v>
      </c>
      <c r="M3776" s="234">
        <f t="shared" si="94"/>
        <v>0.15345618326279814</v>
      </c>
      <c r="Q3776" s="64">
        <f t="shared" si="95"/>
        <v>0</v>
      </c>
    </row>
    <row r="3777" spans="2:17" x14ac:dyDescent="0.3">
      <c r="B3777" s="69"/>
      <c r="K3777" s="70">
        <v>-5.6906572716078303E-2</v>
      </c>
      <c r="M3777" s="234">
        <f t="shared" si="94"/>
        <v>0.10690657271607831</v>
      </c>
      <c r="Q3777" s="64">
        <f t="shared" si="95"/>
        <v>0</v>
      </c>
    </row>
    <row r="3778" spans="2:17" x14ac:dyDescent="0.3">
      <c r="B3778" s="69"/>
      <c r="K3778" s="70">
        <v>-2.7768618028740474E-2</v>
      </c>
      <c r="M3778" s="234">
        <f t="shared" si="94"/>
        <v>7.776861802874048E-2</v>
      </c>
      <c r="Q3778" s="64">
        <f t="shared" si="95"/>
        <v>0</v>
      </c>
    </row>
    <row r="3779" spans="2:17" x14ac:dyDescent="0.3">
      <c r="B3779" s="69"/>
      <c r="K3779" s="70">
        <v>-6.8680235500541323E-2</v>
      </c>
      <c r="M3779" s="234">
        <f t="shared" si="94"/>
        <v>0.11868023550054133</v>
      </c>
      <c r="Q3779" s="64">
        <f t="shared" si="95"/>
        <v>0</v>
      </c>
    </row>
    <row r="3780" spans="2:17" x14ac:dyDescent="0.3">
      <c r="B3780" s="69"/>
      <c r="K3780" s="70">
        <v>-4.6911785466186885E-2</v>
      </c>
      <c r="M3780" s="234">
        <f t="shared" si="94"/>
        <v>9.6911785466186895E-2</v>
      </c>
      <c r="Q3780" s="64">
        <f t="shared" si="95"/>
        <v>0</v>
      </c>
    </row>
    <row r="3781" spans="2:17" x14ac:dyDescent="0.3">
      <c r="B3781" s="69"/>
      <c r="K3781" s="70">
        <v>-6.492848895140696E-2</v>
      </c>
      <c r="M3781" s="234">
        <f t="shared" si="94"/>
        <v>0.11492848895140696</v>
      </c>
      <c r="Q3781" s="64">
        <f t="shared" si="95"/>
        <v>0</v>
      </c>
    </row>
    <row r="3782" spans="2:17" x14ac:dyDescent="0.3">
      <c r="B3782" s="69"/>
      <c r="K3782" s="70">
        <v>-6.2242932858601149E-2</v>
      </c>
      <c r="M3782" s="234">
        <f t="shared" si="94"/>
        <v>0.11224293285860115</v>
      </c>
      <c r="Q3782" s="64">
        <f t="shared" si="95"/>
        <v>0</v>
      </c>
    </row>
    <row r="3783" spans="2:17" x14ac:dyDescent="0.3">
      <c r="B3783" s="69"/>
      <c r="K3783" s="70">
        <v>-2.1127598175903546E-2</v>
      </c>
      <c r="M3783" s="234">
        <f t="shared" si="94"/>
        <v>7.1127598175903556E-2</v>
      </c>
      <c r="Q3783" s="64">
        <f t="shared" si="95"/>
        <v>0</v>
      </c>
    </row>
    <row r="3784" spans="2:17" x14ac:dyDescent="0.3">
      <c r="B3784" s="69"/>
      <c r="K3784" s="70">
        <v>-3.9752248113309741E-3</v>
      </c>
      <c r="M3784" s="234">
        <f t="shared" si="94"/>
        <v>5.3975224811330977E-2</v>
      </c>
      <c r="Q3784" s="64">
        <f t="shared" si="95"/>
        <v>0</v>
      </c>
    </row>
    <row r="3785" spans="2:17" x14ac:dyDescent="0.3">
      <c r="B3785" s="69"/>
      <c r="K3785" s="70">
        <v>-6.5231842527146925E-3</v>
      </c>
      <c r="M3785" s="234">
        <f t="shared" si="94"/>
        <v>5.6523184252714694E-2</v>
      </c>
      <c r="Q3785" s="64">
        <f t="shared" si="95"/>
        <v>0</v>
      </c>
    </row>
    <row r="3786" spans="2:17" x14ac:dyDescent="0.3">
      <c r="B3786" s="69"/>
      <c r="K3786" s="70">
        <v>-3.6090028435410357E-2</v>
      </c>
      <c r="M3786" s="234">
        <f t="shared" si="94"/>
        <v>8.609002843541036E-2</v>
      </c>
      <c r="Q3786" s="64">
        <f t="shared" si="95"/>
        <v>0</v>
      </c>
    </row>
    <row r="3787" spans="2:17" x14ac:dyDescent="0.3">
      <c r="B3787" s="69"/>
      <c r="K3787" s="70">
        <v>-2.7405597986544437E-2</v>
      </c>
      <c r="M3787" s="234">
        <f t="shared" si="94"/>
        <v>7.7405597986544436E-2</v>
      </c>
      <c r="Q3787" s="64">
        <f t="shared" si="95"/>
        <v>0</v>
      </c>
    </row>
    <row r="3788" spans="2:17" x14ac:dyDescent="0.3">
      <c r="B3788" s="69"/>
      <c r="K3788" s="70">
        <v>-6.6625776125746383E-2</v>
      </c>
      <c r="M3788" s="234">
        <f t="shared" si="94"/>
        <v>0.11662577612574639</v>
      </c>
      <c r="Q3788" s="64">
        <f t="shared" si="95"/>
        <v>0</v>
      </c>
    </row>
    <row r="3789" spans="2:17" x14ac:dyDescent="0.3">
      <c r="B3789" s="69"/>
      <c r="K3789" s="70">
        <v>-5.7552088280857984E-2</v>
      </c>
      <c r="M3789" s="234">
        <f t="shared" si="94"/>
        <v>0.10755208828085799</v>
      </c>
      <c r="Q3789" s="64">
        <f t="shared" si="95"/>
        <v>0</v>
      </c>
    </row>
    <row r="3790" spans="2:17" x14ac:dyDescent="0.3">
      <c r="B3790" s="69"/>
      <c r="K3790" s="70">
        <v>-4.1013120886452183E-2</v>
      </c>
      <c r="M3790" s="234">
        <f t="shared" si="94"/>
        <v>9.1013120886452192E-2</v>
      </c>
      <c r="Q3790" s="64">
        <f t="shared" si="95"/>
        <v>0</v>
      </c>
    </row>
    <row r="3791" spans="2:17" x14ac:dyDescent="0.3">
      <c r="B3791" s="69"/>
      <c r="K3791" s="70">
        <v>-8.6911300214961462E-2</v>
      </c>
      <c r="M3791" s="234">
        <f t="shared" ref="M3791:M3854" si="96">-K3791+0.05</f>
        <v>0.13691130021496145</v>
      </c>
      <c r="Q3791" s="64">
        <f t="shared" ref="Q3791:Q3854" si="97">G3791*100</f>
        <v>0</v>
      </c>
    </row>
    <row r="3792" spans="2:17" x14ac:dyDescent="0.3">
      <c r="B3792" s="69"/>
      <c r="K3792" s="70">
        <v>-8.83441768898348E-2</v>
      </c>
      <c r="M3792" s="234">
        <f t="shared" si="96"/>
        <v>0.1383441768898348</v>
      </c>
      <c r="Q3792" s="64">
        <f t="shared" si="97"/>
        <v>0</v>
      </c>
    </row>
    <row r="3793" spans="2:17" x14ac:dyDescent="0.3">
      <c r="B3793" s="69"/>
      <c r="K3793" s="70">
        <v>-7.2607879898944114E-2</v>
      </c>
      <c r="M3793" s="234">
        <f t="shared" si="96"/>
        <v>0.12260787989894412</v>
      </c>
      <c r="Q3793" s="64">
        <f t="shared" si="97"/>
        <v>0</v>
      </c>
    </row>
    <row r="3794" spans="2:17" x14ac:dyDescent="0.3">
      <c r="B3794" s="69"/>
      <c r="K3794" s="70">
        <v>-5.7634031544411879E-2</v>
      </c>
      <c r="M3794" s="234">
        <f t="shared" si="96"/>
        <v>0.10763403154441188</v>
      </c>
      <c r="Q3794" s="64">
        <f t="shared" si="97"/>
        <v>0</v>
      </c>
    </row>
    <row r="3795" spans="2:17" x14ac:dyDescent="0.3">
      <c r="B3795" s="69"/>
      <c r="K3795" s="70">
        <v>-3.1122027109805273E-2</v>
      </c>
      <c r="M3795" s="234">
        <f t="shared" si="96"/>
        <v>8.1122027109805275E-2</v>
      </c>
      <c r="Q3795" s="64">
        <f t="shared" si="97"/>
        <v>0</v>
      </c>
    </row>
    <row r="3796" spans="2:17" x14ac:dyDescent="0.3">
      <c r="B3796" s="69"/>
      <c r="K3796" s="70">
        <v>-5.8611461278774091E-2</v>
      </c>
      <c r="M3796" s="234">
        <f t="shared" si="96"/>
        <v>0.10861146127877409</v>
      </c>
      <c r="Q3796" s="64">
        <f t="shared" si="97"/>
        <v>0</v>
      </c>
    </row>
    <row r="3797" spans="2:17" x14ac:dyDescent="0.3">
      <c r="B3797" s="69"/>
      <c r="K3797" s="70">
        <v>-1.406304788463645E-2</v>
      </c>
      <c r="M3797" s="234">
        <f t="shared" si="96"/>
        <v>6.4063047884636459E-2</v>
      </c>
      <c r="Q3797" s="64">
        <f t="shared" si="97"/>
        <v>0</v>
      </c>
    </row>
    <row r="3798" spans="2:17" x14ac:dyDescent="0.3">
      <c r="B3798" s="69"/>
      <c r="K3798" s="70">
        <v>-1.3014778357716514E-2</v>
      </c>
      <c r="M3798" s="234">
        <f t="shared" si="96"/>
        <v>6.3014778357716517E-2</v>
      </c>
      <c r="Q3798" s="64">
        <f t="shared" si="97"/>
        <v>0</v>
      </c>
    </row>
    <row r="3799" spans="2:17" x14ac:dyDescent="0.3">
      <c r="B3799" s="69"/>
      <c r="K3799" s="70">
        <v>-1.7072496120519177E-2</v>
      </c>
      <c r="M3799" s="234">
        <f t="shared" si="96"/>
        <v>6.7072496120519187E-2</v>
      </c>
      <c r="Q3799" s="64">
        <f t="shared" si="97"/>
        <v>0</v>
      </c>
    </row>
    <row r="3800" spans="2:17" x14ac:dyDescent="0.3">
      <c r="B3800" s="69"/>
      <c r="K3800" s="70">
        <v>-4.9282457912758204E-4</v>
      </c>
      <c r="M3800" s="234">
        <f t="shared" si="96"/>
        <v>5.0492824579127585E-2</v>
      </c>
      <c r="Q3800" s="64">
        <f t="shared" si="97"/>
        <v>0</v>
      </c>
    </row>
    <row r="3801" spans="2:17" x14ac:dyDescent="0.3">
      <c r="B3801" s="69"/>
      <c r="K3801" s="70">
        <v>-2.597646770165133E-2</v>
      </c>
      <c r="M3801" s="234">
        <f t="shared" si="96"/>
        <v>7.597646770165134E-2</v>
      </c>
      <c r="Q3801" s="64">
        <f t="shared" si="97"/>
        <v>0</v>
      </c>
    </row>
    <row r="3802" spans="2:17" x14ac:dyDescent="0.3">
      <c r="B3802" s="69"/>
      <c r="K3802" s="70">
        <v>-3.6077712013757576E-2</v>
      </c>
      <c r="M3802" s="234">
        <f t="shared" si="96"/>
        <v>8.6077712013757579E-2</v>
      </c>
      <c r="Q3802" s="64">
        <f t="shared" si="97"/>
        <v>0</v>
      </c>
    </row>
    <row r="3803" spans="2:17" x14ac:dyDescent="0.3">
      <c r="B3803" s="69"/>
      <c r="K3803" s="70">
        <v>-3.6552315265360541E-2</v>
      </c>
      <c r="M3803" s="234">
        <f t="shared" si="96"/>
        <v>8.6552315265360544E-2</v>
      </c>
      <c r="Q3803" s="64">
        <f t="shared" si="97"/>
        <v>0</v>
      </c>
    </row>
    <row r="3804" spans="2:17" x14ac:dyDescent="0.3">
      <c r="B3804" s="69"/>
      <c r="K3804" s="70">
        <v>-2.4341932828245309E-2</v>
      </c>
      <c r="M3804" s="234">
        <f t="shared" si="96"/>
        <v>7.4341932828245305E-2</v>
      </c>
      <c r="Q3804" s="64">
        <f t="shared" si="97"/>
        <v>0</v>
      </c>
    </row>
    <row r="3805" spans="2:17" x14ac:dyDescent="0.3">
      <c r="B3805" s="69"/>
      <c r="K3805" s="70">
        <v>-4.9344881540158175E-2</v>
      </c>
      <c r="M3805" s="234">
        <f t="shared" si="96"/>
        <v>9.9344881540158178E-2</v>
      </c>
      <c r="Q3805" s="64">
        <f t="shared" si="97"/>
        <v>0</v>
      </c>
    </row>
    <row r="3806" spans="2:17" x14ac:dyDescent="0.3">
      <c r="B3806" s="69"/>
      <c r="K3806" s="70">
        <v>-4.811355048137414E-2</v>
      </c>
      <c r="M3806" s="234">
        <f t="shared" si="96"/>
        <v>9.8113550481374143E-2</v>
      </c>
      <c r="Q3806" s="64">
        <f t="shared" si="97"/>
        <v>0</v>
      </c>
    </row>
    <row r="3807" spans="2:17" x14ac:dyDescent="0.3">
      <c r="B3807" s="69"/>
      <c r="K3807" s="70">
        <v>-6.7466020254156545E-2</v>
      </c>
      <c r="M3807" s="234">
        <f t="shared" si="96"/>
        <v>0.11746602025415655</v>
      </c>
      <c r="Q3807" s="64">
        <f t="shared" si="97"/>
        <v>0</v>
      </c>
    </row>
    <row r="3808" spans="2:17" x14ac:dyDescent="0.3">
      <c r="B3808" s="69"/>
      <c r="K3808" s="70">
        <v>-8.3956027652153833E-2</v>
      </c>
      <c r="M3808" s="234">
        <f t="shared" si="96"/>
        <v>0.13395602765215384</v>
      </c>
      <c r="Q3808" s="64">
        <f t="shared" si="97"/>
        <v>0</v>
      </c>
    </row>
    <row r="3809" spans="2:17" x14ac:dyDescent="0.3">
      <c r="B3809" s="69"/>
      <c r="K3809" s="70">
        <v>-4.2958302568438661E-2</v>
      </c>
      <c r="M3809" s="234">
        <f t="shared" si="96"/>
        <v>9.2958302568438664E-2</v>
      </c>
      <c r="Q3809" s="64">
        <f t="shared" si="97"/>
        <v>0</v>
      </c>
    </row>
    <row r="3810" spans="2:17" x14ac:dyDescent="0.3">
      <c r="B3810" s="69"/>
      <c r="K3810" s="70">
        <v>-7.9164646363629784E-2</v>
      </c>
      <c r="M3810" s="234">
        <f t="shared" si="96"/>
        <v>0.12916464636362979</v>
      </c>
      <c r="Q3810" s="64">
        <f t="shared" si="97"/>
        <v>0</v>
      </c>
    </row>
    <row r="3811" spans="2:17" x14ac:dyDescent="0.3">
      <c r="B3811" s="69"/>
      <c r="K3811" s="70">
        <v>-4.0640568855283096E-2</v>
      </c>
      <c r="M3811" s="234">
        <f t="shared" si="96"/>
        <v>9.0640568855283099E-2</v>
      </c>
      <c r="Q3811" s="64">
        <f t="shared" si="97"/>
        <v>0</v>
      </c>
    </row>
    <row r="3812" spans="2:17" x14ac:dyDescent="0.3">
      <c r="B3812" s="69"/>
      <c r="K3812" s="70">
        <v>-2.1736885255440874E-3</v>
      </c>
      <c r="M3812" s="234">
        <f t="shared" si="96"/>
        <v>5.217368852554409E-2</v>
      </c>
      <c r="Q3812" s="64">
        <f t="shared" si="97"/>
        <v>0</v>
      </c>
    </row>
    <row r="3813" spans="2:17" x14ac:dyDescent="0.3">
      <c r="B3813" s="69"/>
      <c r="K3813" s="70">
        <v>-7.538523438039341E-3</v>
      </c>
      <c r="M3813" s="234">
        <f t="shared" si="96"/>
        <v>5.7538523438039342E-2</v>
      </c>
      <c r="Q3813" s="64">
        <f t="shared" si="97"/>
        <v>0</v>
      </c>
    </row>
    <row r="3814" spans="2:17" x14ac:dyDescent="0.3">
      <c r="B3814" s="69"/>
      <c r="K3814" s="70">
        <v>-3.7774614043207075E-2</v>
      </c>
      <c r="M3814" s="234">
        <f t="shared" si="96"/>
        <v>8.7774614043207078E-2</v>
      </c>
      <c r="Q3814" s="64">
        <f t="shared" si="97"/>
        <v>0</v>
      </c>
    </row>
    <row r="3815" spans="2:17" x14ac:dyDescent="0.3">
      <c r="B3815" s="69"/>
      <c r="K3815" s="70">
        <v>-2.3424439551650286E-2</v>
      </c>
      <c r="M3815" s="234">
        <f t="shared" si="96"/>
        <v>7.3424439551650289E-2</v>
      </c>
      <c r="Q3815" s="64">
        <f t="shared" si="97"/>
        <v>0</v>
      </c>
    </row>
    <row r="3816" spans="2:17" x14ac:dyDescent="0.3">
      <c r="B3816" s="69"/>
      <c r="K3816" s="70">
        <v>-1.1747835771778511E-2</v>
      </c>
      <c r="M3816" s="234">
        <f t="shared" si="96"/>
        <v>6.1747835771778517E-2</v>
      </c>
      <c r="Q3816" s="64">
        <f t="shared" si="97"/>
        <v>0</v>
      </c>
    </row>
    <row r="3817" spans="2:17" x14ac:dyDescent="0.3">
      <c r="B3817" s="69"/>
      <c r="K3817" s="70">
        <v>-5.4597716271949336E-3</v>
      </c>
      <c r="M3817" s="234">
        <f t="shared" si="96"/>
        <v>5.545977162719494E-2</v>
      </c>
      <c r="Q3817" s="64">
        <f t="shared" si="97"/>
        <v>0</v>
      </c>
    </row>
    <row r="3818" spans="2:17" x14ac:dyDescent="0.3">
      <c r="B3818" s="69"/>
      <c r="K3818" s="70">
        <v>-2.2689866804882931E-2</v>
      </c>
      <c r="M3818" s="234">
        <f t="shared" si="96"/>
        <v>7.268986680488293E-2</v>
      </c>
      <c r="Q3818" s="64">
        <f t="shared" si="97"/>
        <v>0</v>
      </c>
    </row>
    <row r="3819" spans="2:17" x14ac:dyDescent="0.3">
      <c r="B3819" s="69"/>
      <c r="K3819" s="70">
        <v>-1.0050803872047522E-2</v>
      </c>
      <c r="M3819" s="234">
        <f t="shared" si="96"/>
        <v>6.0050803872047524E-2</v>
      </c>
      <c r="Q3819" s="64">
        <f t="shared" si="97"/>
        <v>0</v>
      </c>
    </row>
    <row r="3820" spans="2:17" x14ac:dyDescent="0.3">
      <c r="B3820" s="69"/>
      <c r="K3820" s="70">
        <v>-2.7712117609144927E-2</v>
      </c>
      <c r="M3820" s="234">
        <f t="shared" si="96"/>
        <v>7.7712117609144926E-2</v>
      </c>
      <c r="Q3820" s="64">
        <f t="shared" si="97"/>
        <v>0</v>
      </c>
    </row>
    <row r="3821" spans="2:17" x14ac:dyDescent="0.3">
      <c r="B3821" s="69"/>
      <c r="K3821" s="70">
        <v>-3.8339148297656368E-2</v>
      </c>
      <c r="M3821" s="234">
        <f t="shared" si="96"/>
        <v>8.8339148297656378E-2</v>
      </c>
      <c r="Q3821" s="64">
        <f t="shared" si="97"/>
        <v>0</v>
      </c>
    </row>
    <row r="3822" spans="2:17" x14ac:dyDescent="0.3">
      <c r="B3822" s="69"/>
      <c r="K3822" s="70">
        <v>-3.5463008984913461E-2</v>
      </c>
      <c r="M3822" s="234">
        <f t="shared" si="96"/>
        <v>8.5463008984913463E-2</v>
      </c>
      <c r="Q3822" s="64">
        <f t="shared" si="97"/>
        <v>0</v>
      </c>
    </row>
    <row r="3823" spans="2:17" x14ac:dyDescent="0.3">
      <c r="B3823" s="69"/>
      <c r="K3823" s="70">
        <v>-1.2769227316593138E-2</v>
      </c>
      <c r="M3823" s="234">
        <f t="shared" si="96"/>
        <v>6.2769227316593137E-2</v>
      </c>
      <c r="Q3823" s="64">
        <f t="shared" si="97"/>
        <v>0</v>
      </c>
    </row>
    <row r="3824" spans="2:17" x14ac:dyDescent="0.3">
      <c r="B3824" s="69"/>
      <c r="K3824" s="70">
        <v>-2.9440712103440608E-2</v>
      </c>
      <c r="M3824" s="234">
        <f t="shared" si="96"/>
        <v>7.9440712103440614E-2</v>
      </c>
      <c r="Q3824" s="64">
        <f t="shared" si="97"/>
        <v>0</v>
      </c>
    </row>
    <row r="3825" spans="2:17" x14ac:dyDescent="0.3">
      <c r="B3825" s="69"/>
      <c r="K3825" s="70">
        <v>-1.5307946103549318E-3</v>
      </c>
      <c r="M3825" s="234">
        <f t="shared" si="96"/>
        <v>5.1530794610354938E-2</v>
      </c>
      <c r="Q3825" s="64">
        <f t="shared" si="97"/>
        <v>0</v>
      </c>
    </row>
    <row r="3826" spans="2:17" x14ac:dyDescent="0.3">
      <c r="B3826" s="69"/>
      <c r="K3826" s="70">
        <v>-7.2134986563595037E-3</v>
      </c>
      <c r="M3826" s="234">
        <f t="shared" si="96"/>
        <v>5.721349865635951E-2</v>
      </c>
      <c r="Q3826" s="64">
        <f t="shared" si="97"/>
        <v>0</v>
      </c>
    </row>
    <row r="3827" spans="2:17" x14ac:dyDescent="0.3">
      <c r="B3827" s="69"/>
      <c r="K3827" s="70">
        <v>-1.4998329227864067E-2</v>
      </c>
      <c r="M3827" s="234">
        <f t="shared" si="96"/>
        <v>6.4998329227864068E-2</v>
      </c>
      <c r="Q3827" s="64">
        <f t="shared" si="97"/>
        <v>0</v>
      </c>
    </row>
    <row r="3828" spans="2:17" x14ac:dyDescent="0.3">
      <c r="B3828" s="69"/>
      <c r="K3828" s="70">
        <v>-7.7544880865173041E-3</v>
      </c>
      <c r="M3828" s="234">
        <f t="shared" si="96"/>
        <v>5.7754488086517307E-2</v>
      </c>
      <c r="Q3828" s="64">
        <f t="shared" si="97"/>
        <v>0</v>
      </c>
    </row>
    <row r="3829" spans="2:17" x14ac:dyDescent="0.3">
      <c r="B3829" s="69"/>
      <c r="K3829" s="70">
        <v>-1.3253823355471457E-2</v>
      </c>
      <c r="M3829" s="234">
        <f t="shared" si="96"/>
        <v>6.3253823355471459E-2</v>
      </c>
      <c r="Q3829" s="64">
        <f t="shared" si="97"/>
        <v>0</v>
      </c>
    </row>
    <row r="3830" spans="2:17" x14ac:dyDescent="0.3">
      <c r="B3830" s="69"/>
      <c r="K3830" s="70">
        <v>-1.0383421119465403E-2</v>
      </c>
      <c r="M3830" s="234">
        <f t="shared" si="96"/>
        <v>6.0383421119465402E-2</v>
      </c>
      <c r="Q3830" s="64">
        <f t="shared" si="97"/>
        <v>0</v>
      </c>
    </row>
    <row r="3831" spans="2:17" x14ac:dyDescent="0.3">
      <c r="B3831" s="69"/>
      <c r="K3831" s="70">
        <v>-1.8145262563263514E-2</v>
      </c>
      <c r="M3831" s="234">
        <f t="shared" si="96"/>
        <v>6.8145262563263517E-2</v>
      </c>
      <c r="Q3831" s="64">
        <f t="shared" si="97"/>
        <v>0</v>
      </c>
    </row>
    <row r="3832" spans="2:17" x14ac:dyDescent="0.3">
      <c r="B3832" s="69"/>
      <c r="K3832" s="70">
        <v>-1.7807022443278725E-4</v>
      </c>
      <c r="M3832" s="234">
        <f t="shared" si="96"/>
        <v>5.017807022443279E-2</v>
      </c>
      <c r="Q3832" s="64">
        <f t="shared" si="97"/>
        <v>0</v>
      </c>
    </row>
    <row r="3833" spans="2:17" x14ac:dyDescent="0.3">
      <c r="B3833" s="69"/>
      <c r="K3833" s="70">
        <v>-9.4923145801346261E-3</v>
      </c>
      <c r="M3833" s="234">
        <f t="shared" si="96"/>
        <v>5.9492314580134625E-2</v>
      </c>
      <c r="Q3833" s="64">
        <f t="shared" si="97"/>
        <v>0</v>
      </c>
    </row>
    <row r="3834" spans="2:17" x14ac:dyDescent="0.3">
      <c r="B3834" s="69"/>
      <c r="K3834" s="70">
        <v>-2.142533524815405E-2</v>
      </c>
      <c r="M3834" s="234">
        <f t="shared" si="96"/>
        <v>7.1425335248154059E-2</v>
      </c>
      <c r="Q3834" s="64">
        <f t="shared" si="97"/>
        <v>0</v>
      </c>
    </row>
    <row r="3835" spans="2:17" x14ac:dyDescent="0.3">
      <c r="B3835" s="69"/>
      <c r="K3835" s="70">
        <v>-2.3993219006308998E-2</v>
      </c>
      <c r="M3835" s="234">
        <f t="shared" si="96"/>
        <v>7.3993219006309008E-2</v>
      </c>
      <c r="Q3835" s="64">
        <f t="shared" si="97"/>
        <v>0</v>
      </c>
    </row>
    <row r="3836" spans="2:17" x14ac:dyDescent="0.3">
      <c r="B3836" s="69"/>
      <c r="K3836" s="70">
        <v>-4.2869144150127589E-2</v>
      </c>
      <c r="M3836" s="234">
        <f t="shared" si="96"/>
        <v>9.2869144150127592E-2</v>
      </c>
      <c r="Q3836" s="64">
        <f t="shared" si="97"/>
        <v>0</v>
      </c>
    </row>
    <row r="3837" spans="2:17" x14ac:dyDescent="0.3">
      <c r="B3837" s="69"/>
      <c r="K3837" s="70">
        <v>-2.8071868964212737E-4</v>
      </c>
      <c r="M3837" s="234">
        <f t="shared" si="96"/>
        <v>5.028071868964213E-2</v>
      </c>
      <c r="Q3837" s="64">
        <f t="shared" si="97"/>
        <v>0</v>
      </c>
    </row>
    <row r="3838" spans="2:17" x14ac:dyDescent="0.3">
      <c r="B3838" s="69"/>
      <c r="K3838" s="70">
        <v>-1.7321736710393214E-2</v>
      </c>
      <c r="M3838" s="234">
        <f t="shared" si="96"/>
        <v>6.732173671039321E-2</v>
      </c>
      <c r="Q3838" s="64">
        <f t="shared" si="97"/>
        <v>0</v>
      </c>
    </row>
    <row r="3839" spans="2:17" x14ac:dyDescent="0.3">
      <c r="B3839" s="69"/>
      <c r="K3839" s="70">
        <v>-3.829187234102753E-2</v>
      </c>
      <c r="M3839" s="234">
        <f t="shared" si="96"/>
        <v>8.8291872341027533E-2</v>
      </c>
      <c r="Q3839" s="64">
        <f t="shared" si="97"/>
        <v>0</v>
      </c>
    </row>
    <row r="3840" spans="2:17" x14ac:dyDescent="0.3">
      <c r="B3840" s="69"/>
      <c r="K3840" s="70">
        <v>-5.8065572830381516E-2</v>
      </c>
      <c r="M3840" s="234">
        <f t="shared" si="96"/>
        <v>0.10806557283038151</v>
      </c>
      <c r="Q3840" s="64">
        <f t="shared" si="97"/>
        <v>0</v>
      </c>
    </row>
    <row r="3841" spans="2:17" x14ac:dyDescent="0.3">
      <c r="B3841" s="69"/>
      <c r="K3841" s="70">
        <v>-6.1186714240876128E-2</v>
      </c>
      <c r="M3841" s="234">
        <f t="shared" si="96"/>
        <v>0.11118671424087613</v>
      </c>
      <c r="Q3841" s="64">
        <f t="shared" si="97"/>
        <v>0</v>
      </c>
    </row>
    <row r="3842" spans="2:17" x14ac:dyDescent="0.3">
      <c r="B3842" s="69"/>
      <c r="K3842" s="70">
        <v>-8.5583863564736989E-2</v>
      </c>
      <c r="M3842" s="234">
        <f t="shared" si="96"/>
        <v>0.13558386356473701</v>
      </c>
      <c r="Q3842" s="64">
        <f t="shared" si="97"/>
        <v>0</v>
      </c>
    </row>
    <row r="3843" spans="2:17" x14ac:dyDescent="0.3">
      <c r="B3843" s="69"/>
      <c r="K3843" s="70">
        <v>-4.8063829946419653E-2</v>
      </c>
      <c r="M3843" s="234">
        <f t="shared" si="96"/>
        <v>9.8063829946419656E-2</v>
      </c>
      <c r="Q3843" s="64">
        <f t="shared" si="97"/>
        <v>0</v>
      </c>
    </row>
    <row r="3844" spans="2:17" x14ac:dyDescent="0.3">
      <c r="B3844" s="69"/>
      <c r="K3844" s="70">
        <v>-7.8715141339363581E-2</v>
      </c>
      <c r="M3844" s="234">
        <f t="shared" si="96"/>
        <v>0.12871514133936357</v>
      </c>
      <c r="Q3844" s="64">
        <f t="shared" si="97"/>
        <v>0</v>
      </c>
    </row>
    <row r="3845" spans="2:17" x14ac:dyDescent="0.3">
      <c r="B3845" s="69"/>
      <c r="K3845" s="70">
        <v>-4.1990802160468396E-2</v>
      </c>
      <c r="M3845" s="234">
        <f t="shared" si="96"/>
        <v>9.1990802160468399E-2</v>
      </c>
      <c r="Q3845" s="64">
        <f t="shared" si="97"/>
        <v>0</v>
      </c>
    </row>
    <row r="3846" spans="2:17" x14ac:dyDescent="0.3">
      <c r="B3846" s="69"/>
      <c r="K3846" s="70">
        <v>-2.5230239155082795E-3</v>
      </c>
      <c r="M3846" s="234">
        <f t="shared" si="96"/>
        <v>5.2523023915508282E-2</v>
      </c>
      <c r="Q3846" s="64">
        <f t="shared" si="97"/>
        <v>0</v>
      </c>
    </row>
    <row r="3847" spans="2:17" x14ac:dyDescent="0.3">
      <c r="B3847" s="69"/>
      <c r="K3847" s="70">
        <v>-1.4063346130760931E-2</v>
      </c>
      <c r="M3847" s="234">
        <f t="shared" si="96"/>
        <v>6.4063346130760937E-2</v>
      </c>
      <c r="Q3847" s="64">
        <f t="shared" si="97"/>
        <v>0</v>
      </c>
    </row>
    <row r="3848" spans="2:17" x14ac:dyDescent="0.3">
      <c r="B3848" s="69"/>
      <c r="K3848" s="70">
        <v>-2.4233888861321533E-2</v>
      </c>
      <c r="M3848" s="234">
        <f t="shared" si="96"/>
        <v>7.423388886132154E-2</v>
      </c>
      <c r="Q3848" s="64">
        <f t="shared" si="97"/>
        <v>0</v>
      </c>
    </row>
    <row r="3849" spans="2:17" x14ac:dyDescent="0.3">
      <c r="B3849" s="69"/>
      <c r="K3849" s="70">
        <v>-6.9966414311862457E-2</v>
      </c>
      <c r="M3849" s="234">
        <f t="shared" si="96"/>
        <v>0.11996641431186246</v>
      </c>
      <c r="Q3849" s="64">
        <f t="shared" si="97"/>
        <v>0</v>
      </c>
    </row>
    <row r="3850" spans="2:17" x14ac:dyDescent="0.3">
      <c r="B3850" s="69"/>
      <c r="K3850" s="70">
        <v>-7.4631726608506282E-2</v>
      </c>
      <c r="M3850" s="234">
        <f t="shared" si="96"/>
        <v>0.12463172660850629</v>
      </c>
      <c r="Q3850" s="64">
        <f t="shared" si="97"/>
        <v>0</v>
      </c>
    </row>
    <row r="3851" spans="2:17" x14ac:dyDescent="0.3">
      <c r="B3851" s="69"/>
      <c r="K3851" s="70">
        <v>-3.521499137454169E-2</v>
      </c>
      <c r="M3851" s="234">
        <f t="shared" si="96"/>
        <v>8.5214991374541693E-2</v>
      </c>
      <c r="Q3851" s="64">
        <f t="shared" si="97"/>
        <v>0</v>
      </c>
    </row>
    <row r="3852" spans="2:17" x14ac:dyDescent="0.3">
      <c r="B3852" s="69"/>
      <c r="K3852" s="70">
        <v>-1.142282811416194E-2</v>
      </c>
      <c r="M3852" s="234">
        <f t="shared" si="96"/>
        <v>6.1422828114161943E-2</v>
      </c>
      <c r="Q3852" s="64">
        <f t="shared" si="97"/>
        <v>0</v>
      </c>
    </row>
    <row r="3853" spans="2:17" x14ac:dyDescent="0.3">
      <c r="B3853" s="69"/>
      <c r="K3853" s="70">
        <v>-3.2391581191796623E-2</v>
      </c>
      <c r="M3853" s="234">
        <f t="shared" si="96"/>
        <v>8.2391581191796626E-2</v>
      </c>
      <c r="Q3853" s="64">
        <f t="shared" si="97"/>
        <v>0</v>
      </c>
    </row>
    <row r="3854" spans="2:17" x14ac:dyDescent="0.3">
      <c r="B3854" s="69"/>
      <c r="K3854" s="70">
        <v>-5.1662267549678863E-2</v>
      </c>
      <c r="M3854" s="234">
        <f t="shared" si="96"/>
        <v>0.10166226754967886</v>
      </c>
      <c r="Q3854" s="64">
        <f t="shared" si="97"/>
        <v>0</v>
      </c>
    </row>
    <row r="3855" spans="2:17" x14ac:dyDescent="0.3">
      <c r="B3855" s="69"/>
      <c r="K3855" s="70">
        <v>-2.7642387448582915E-2</v>
      </c>
      <c r="M3855" s="234">
        <f t="shared" ref="M3855:M3918" si="98">-K3855+0.05</f>
        <v>7.7642387448582914E-2</v>
      </c>
      <c r="Q3855" s="64">
        <f t="shared" ref="Q3855:Q3918" si="99">G3855*100</f>
        <v>0</v>
      </c>
    </row>
    <row r="3856" spans="2:17" x14ac:dyDescent="0.3">
      <c r="B3856" s="69"/>
      <c r="K3856" s="70">
        <v>-7.4699518951512806E-2</v>
      </c>
      <c r="M3856" s="234">
        <f t="shared" si="98"/>
        <v>0.12469951895151281</v>
      </c>
      <c r="Q3856" s="64">
        <f t="shared" si="99"/>
        <v>0</v>
      </c>
    </row>
    <row r="3857" spans="2:17" x14ac:dyDescent="0.3">
      <c r="B3857" s="69"/>
      <c r="K3857" s="70">
        <v>-0.11054064232779053</v>
      </c>
      <c r="M3857" s="234">
        <f t="shared" si="98"/>
        <v>0.16054064232779053</v>
      </c>
      <c r="Q3857" s="64">
        <f t="shared" si="99"/>
        <v>0</v>
      </c>
    </row>
    <row r="3858" spans="2:17" x14ac:dyDescent="0.3">
      <c r="B3858" s="69"/>
      <c r="K3858" s="70">
        <v>-0.14744751037203938</v>
      </c>
      <c r="M3858" s="234">
        <f t="shared" si="98"/>
        <v>0.19744751037203939</v>
      </c>
      <c r="Q3858" s="64">
        <f t="shared" si="99"/>
        <v>0</v>
      </c>
    </row>
    <row r="3859" spans="2:17" x14ac:dyDescent="0.3">
      <c r="B3859" s="69"/>
      <c r="K3859" s="70">
        <v>-0.15154173970133608</v>
      </c>
      <c r="M3859" s="234">
        <f t="shared" si="98"/>
        <v>0.2015417397013361</v>
      </c>
      <c r="Q3859" s="64">
        <f t="shared" si="99"/>
        <v>0</v>
      </c>
    </row>
    <row r="3860" spans="2:17" x14ac:dyDescent="0.3">
      <c r="B3860" s="69"/>
      <c r="K3860" s="70">
        <v>-0.1261499679932242</v>
      </c>
      <c r="M3860" s="234">
        <f t="shared" si="98"/>
        <v>0.17614996799322419</v>
      </c>
      <c r="Q3860" s="64">
        <f t="shared" si="99"/>
        <v>0</v>
      </c>
    </row>
    <row r="3861" spans="2:17" x14ac:dyDescent="0.3">
      <c r="B3861" s="69"/>
      <c r="K3861" s="70">
        <v>-0.13844161731436441</v>
      </c>
      <c r="M3861" s="234">
        <f t="shared" si="98"/>
        <v>0.18844161731436443</v>
      </c>
      <c r="Q3861" s="64">
        <f t="shared" si="99"/>
        <v>0</v>
      </c>
    </row>
    <row r="3862" spans="2:17" x14ac:dyDescent="0.3">
      <c r="B3862" s="69"/>
      <c r="K3862" s="70">
        <v>-0.14935747055864232</v>
      </c>
      <c r="M3862" s="234">
        <f t="shared" si="98"/>
        <v>0.19935747055864234</v>
      </c>
      <c r="Q3862" s="64">
        <f t="shared" si="99"/>
        <v>0</v>
      </c>
    </row>
    <row r="3863" spans="2:17" x14ac:dyDescent="0.3">
      <c r="B3863" s="69"/>
      <c r="K3863" s="70">
        <v>-0.13343071577182367</v>
      </c>
      <c r="M3863" s="234">
        <f t="shared" si="98"/>
        <v>0.18343071577182368</v>
      </c>
      <c r="Q3863" s="64">
        <f t="shared" si="99"/>
        <v>0</v>
      </c>
    </row>
    <row r="3864" spans="2:17" x14ac:dyDescent="0.3">
      <c r="B3864" s="69"/>
      <c r="K3864" s="70">
        <v>-0.17196768722329486</v>
      </c>
      <c r="M3864" s="234">
        <f t="shared" si="98"/>
        <v>0.22196768722329485</v>
      </c>
      <c r="Q3864" s="64">
        <f t="shared" si="99"/>
        <v>0</v>
      </c>
    </row>
    <row r="3865" spans="2:17" x14ac:dyDescent="0.3">
      <c r="B3865" s="69"/>
      <c r="K3865" s="70">
        <v>-0.1991466792727779</v>
      </c>
      <c r="M3865" s="234">
        <f t="shared" si="98"/>
        <v>0.24914667927277789</v>
      </c>
      <c r="Q3865" s="64">
        <f t="shared" si="99"/>
        <v>0</v>
      </c>
    </row>
    <row r="3866" spans="2:17" x14ac:dyDescent="0.3">
      <c r="B3866" s="69"/>
      <c r="K3866" s="70">
        <v>-0.23613793152179524</v>
      </c>
      <c r="M3866" s="234">
        <f t="shared" si="98"/>
        <v>0.28613793152179523</v>
      </c>
      <c r="Q3866" s="64">
        <f t="shared" si="99"/>
        <v>0</v>
      </c>
    </row>
    <row r="3867" spans="2:17" x14ac:dyDescent="0.3">
      <c r="B3867" s="69"/>
      <c r="K3867" s="70">
        <v>-0.20269444421320532</v>
      </c>
      <c r="M3867" s="234">
        <f t="shared" si="98"/>
        <v>0.2526944442132053</v>
      </c>
      <c r="Q3867" s="64">
        <f t="shared" si="99"/>
        <v>0</v>
      </c>
    </row>
    <row r="3868" spans="2:17" x14ac:dyDescent="0.3">
      <c r="B3868" s="69"/>
      <c r="K3868" s="70">
        <v>-0.21286133516426073</v>
      </c>
      <c r="M3868" s="234">
        <f t="shared" si="98"/>
        <v>0.26286133516426075</v>
      </c>
      <c r="Q3868" s="64">
        <f t="shared" si="99"/>
        <v>0</v>
      </c>
    </row>
    <row r="3869" spans="2:17" x14ac:dyDescent="0.3">
      <c r="B3869" s="69"/>
      <c r="K3869" s="70">
        <v>-0.19031269829460304</v>
      </c>
      <c r="M3869" s="234">
        <f t="shared" si="98"/>
        <v>0.24031269829460306</v>
      </c>
      <c r="Q3869" s="64">
        <f t="shared" si="99"/>
        <v>0</v>
      </c>
    </row>
    <row r="3870" spans="2:17" x14ac:dyDescent="0.3">
      <c r="B3870" s="69"/>
      <c r="K3870" s="70">
        <v>-0.18215480910501808</v>
      </c>
      <c r="M3870" s="234">
        <f t="shared" si="98"/>
        <v>0.23215480910501807</v>
      </c>
      <c r="Q3870" s="64">
        <f t="shared" si="99"/>
        <v>0</v>
      </c>
    </row>
    <row r="3871" spans="2:17" x14ac:dyDescent="0.3">
      <c r="B3871" s="69"/>
      <c r="K3871" s="70">
        <v>-0.22160141159064517</v>
      </c>
      <c r="M3871" s="234">
        <f t="shared" si="98"/>
        <v>0.27160141159064516</v>
      </c>
      <c r="Q3871" s="64">
        <f t="shared" si="99"/>
        <v>0</v>
      </c>
    </row>
    <row r="3872" spans="2:17" x14ac:dyDescent="0.3">
      <c r="B3872" s="69"/>
      <c r="K3872" s="70">
        <v>-0.27073821959318811</v>
      </c>
      <c r="M3872" s="234">
        <f t="shared" si="98"/>
        <v>0.3207382195931881</v>
      </c>
      <c r="Q3872" s="64">
        <f t="shared" si="99"/>
        <v>0</v>
      </c>
    </row>
    <row r="3873" spans="2:17" x14ac:dyDescent="0.3">
      <c r="B3873" s="69"/>
      <c r="K3873" s="70">
        <v>-0.30612501462094727</v>
      </c>
      <c r="M3873" s="234">
        <f t="shared" si="98"/>
        <v>0.35612501462094726</v>
      </c>
      <c r="Q3873" s="64">
        <f t="shared" si="99"/>
        <v>0</v>
      </c>
    </row>
    <row r="3874" spans="2:17" x14ac:dyDescent="0.3">
      <c r="B3874" s="69"/>
      <c r="K3874" s="70">
        <v>-0.27725298377297924</v>
      </c>
      <c r="M3874" s="234">
        <f t="shared" si="98"/>
        <v>0.32725298377297923</v>
      </c>
      <c r="Q3874" s="64">
        <f t="shared" si="99"/>
        <v>0</v>
      </c>
    </row>
    <row r="3875" spans="2:17" x14ac:dyDescent="0.3">
      <c r="B3875" s="69"/>
      <c r="K3875" s="70">
        <v>-0.24951667221655707</v>
      </c>
      <c r="M3875" s="234">
        <f t="shared" si="98"/>
        <v>0.29951667221655709</v>
      </c>
      <c r="Q3875" s="64">
        <f t="shared" si="99"/>
        <v>0</v>
      </c>
    </row>
    <row r="3876" spans="2:17" x14ac:dyDescent="0.3">
      <c r="B3876" s="69"/>
      <c r="K3876" s="70">
        <v>-0.28920797288484568</v>
      </c>
      <c r="M3876" s="234">
        <f t="shared" si="98"/>
        <v>0.33920797288484567</v>
      </c>
      <c r="Q3876" s="64">
        <f t="shared" si="99"/>
        <v>0</v>
      </c>
    </row>
    <row r="3877" spans="2:17" x14ac:dyDescent="0.3">
      <c r="B3877" s="69"/>
      <c r="K3877" s="70">
        <v>-0.25289404651063579</v>
      </c>
      <c r="M3877" s="234">
        <f t="shared" si="98"/>
        <v>0.30289404651063578</v>
      </c>
      <c r="Q3877" s="64">
        <f t="shared" si="99"/>
        <v>0</v>
      </c>
    </row>
    <row r="3878" spans="2:17" x14ac:dyDescent="0.3">
      <c r="B3878" s="69"/>
      <c r="K3878" s="70">
        <v>-0.29176367732199754</v>
      </c>
      <c r="M3878" s="234">
        <f t="shared" si="98"/>
        <v>0.34176367732199753</v>
      </c>
      <c r="Q3878" s="64">
        <f t="shared" si="99"/>
        <v>0</v>
      </c>
    </row>
    <row r="3879" spans="2:17" x14ac:dyDescent="0.3">
      <c r="B3879" s="69"/>
      <c r="K3879" s="70">
        <v>-0.30446451903072225</v>
      </c>
      <c r="M3879" s="234">
        <f t="shared" si="98"/>
        <v>0.35446451903072224</v>
      </c>
      <c r="Q3879" s="64">
        <f t="shared" si="99"/>
        <v>0</v>
      </c>
    </row>
    <row r="3880" spans="2:17" x14ac:dyDescent="0.3">
      <c r="B3880" s="69"/>
      <c r="K3880" s="70">
        <v>-0.34836155056430645</v>
      </c>
      <c r="M3880" s="234">
        <f t="shared" si="98"/>
        <v>0.39836155056430644</v>
      </c>
      <c r="Q3880" s="64">
        <f t="shared" si="99"/>
        <v>0</v>
      </c>
    </row>
    <row r="3881" spans="2:17" x14ac:dyDescent="0.3">
      <c r="B3881" s="69"/>
      <c r="K3881" s="70">
        <v>-0.31862278418988421</v>
      </c>
      <c r="M3881" s="234">
        <f t="shared" si="98"/>
        <v>0.3686227841898842</v>
      </c>
      <c r="Q3881" s="64">
        <f t="shared" si="99"/>
        <v>0</v>
      </c>
    </row>
    <row r="3882" spans="2:17" x14ac:dyDescent="0.3">
      <c r="B3882" s="69"/>
      <c r="K3882" s="70">
        <v>-0.33259335841135224</v>
      </c>
      <c r="M3882" s="234">
        <f t="shared" si="98"/>
        <v>0.38259335841135222</v>
      </c>
      <c r="Q3882" s="64">
        <f t="shared" si="99"/>
        <v>0</v>
      </c>
    </row>
    <row r="3883" spans="2:17" x14ac:dyDescent="0.3">
      <c r="B3883" s="69"/>
      <c r="K3883" s="70">
        <v>-0.36854425051272266</v>
      </c>
      <c r="M3883" s="234">
        <f t="shared" si="98"/>
        <v>0.41854425051272265</v>
      </c>
      <c r="Q3883" s="64">
        <f t="shared" si="99"/>
        <v>0</v>
      </c>
    </row>
    <row r="3884" spans="2:17" x14ac:dyDescent="0.3">
      <c r="B3884" s="69"/>
      <c r="K3884" s="70">
        <v>-0.39940108068347174</v>
      </c>
      <c r="M3884" s="234">
        <f t="shared" si="98"/>
        <v>0.44940108068347173</v>
      </c>
      <c r="Q3884" s="64">
        <f t="shared" si="99"/>
        <v>0</v>
      </c>
    </row>
    <row r="3885" spans="2:17" x14ac:dyDescent="0.3">
      <c r="B3885" s="69"/>
      <c r="K3885" s="70">
        <v>-0.3902331372122837</v>
      </c>
      <c r="M3885" s="234">
        <f t="shared" si="98"/>
        <v>0.44023313721228369</v>
      </c>
      <c r="Q3885" s="64">
        <f t="shared" si="99"/>
        <v>0</v>
      </c>
    </row>
    <row r="3886" spans="2:17" x14ac:dyDescent="0.3">
      <c r="B3886" s="69"/>
      <c r="K3886" s="70">
        <v>-0.41677269916292392</v>
      </c>
      <c r="M3886" s="234">
        <f t="shared" si="98"/>
        <v>0.46677269916292391</v>
      </c>
      <c r="Q3886" s="64">
        <f t="shared" si="99"/>
        <v>0</v>
      </c>
    </row>
    <row r="3887" spans="2:17" x14ac:dyDescent="0.3">
      <c r="B3887" s="69"/>
      <c r="K3887" s="70">
        <v>-0.40694438574650721</v>
      </c>
      <c r="M3887" s="234">
        <f t="shared" si="98"/>
        <v>0.4569443857465072</v>
      </c>
      <c r="Q3887" s="64">
        <f t="shared" si="99"/>
        <v>0</v>
      </c>
    </row>
    <row r="3888" spans="2:17" x14ac:dyDescent="0.3">
      <c r="B3888" s="69"/>
      <c r="K3888" s="70">
        <v>-0.41503429867552977</v>
      </c>
      <c r="M3888" s="234">
        <f t="shared" si="98"/>
        <v>0.46503429867552976</v>
      </c>
      <c r="Q3888" s="64">
        <f t="shared" si="99"/>
        <v>0</v>
      </c>
    </row>
    <row r="3889" spans="2:17" x14ac:dyDescent="0.3">
      <c r="B3889" s="69"/>
      <c r="K3889" s="70">
        <v>-0.46188050480911258</v>
      </c>
      <c r="M3889" s="234">
        <f t="shared" si="98"/>
        <v>0.51188050480911262</v>
      </c>
      <c r="Q3889" s="64">
        <f t="shared" si="99"/>
        <v>0</v>
      </c>
    </row>
    <row r="3890" spans="2:17" x14ac:dyDescent="0.3">
      <c r="B3890" s="69"/>
      <c r="K3890" s="70">
        <v>-0.42805267345542536</v>
      </c>
      <c r="M3890" s="234">
        <f t="shared" si="98"/>
        <v>0.47805267345542535</v>
      </c>
      <c r="Q3890" s="64">
        <f t="shared" si="99"/>
        <v>0</v>
      </c>
    </row>
    <row r="3891" spans="2:17" x14ac:dyDescent="0.3">
      <c r="B3891" s="69"/>
      <c r="K3891" s="70">
        <v>-0.43381063197782022</v>
      </c>
      <c r="M3891" s="234">
        <f t="shared" si="98"/>
        <v>0.4838106319778202</v>
      </c>
      <c r="Q3891" s="64">
        <f t="shared" si="99"/>
        <v>0</v>
      </c>
    </row>
    <row r="3892" spans="2:17" x14ac:dyDescent="0.3">
      <c r="B3892" s="69"/>
      <c r="K3892" s="70">
        <v>-0.40058714013583385</v>
      </c>
      <c r="M3892" s="234">
        <f t="shared" si="98"/>
        <v>0.45058714013583384</v>
      </c>
      <c r="Q3892" s="64">
        <f t="shared" si="99"/>
        <v>0</v>
      </c>
    </row>
    <row r="3893" spans="2:17" x14ac:dyDescent="0.3">
      <c r="B3893" s="69"/>
      <c r="K3893" s="70">
        <v>-0.38458379567638229</v>
      </c>
      <c r="M3893" s="234">
        <f t="shared" si="98"/>
        <v>0.43458379567638228</v>
      </c>
      <c r="Q3893" s="64">
        <f t="shared" si="99"/>
        <v>0</v>
      </c>
    </row>
    <row r="3894" spans="2:17" x14ac:dyDescent="0.3">
      <c r="B3894" s="69"/>
      <c r="K3894" s="70">
        <v>-0.35506365151139668</v>
      </c>
      <c r="M3894" s="234">
        <f t="shared" si="98"/>
        <v>0.40506365151139667</v>
      </c>
      <c r="Q3894" s="64">
        <f t="shared" si="99"/>
        <v>0</v>
      </c>
    </row>
    <row r="3895" spans="2:17" x14ac:dyDescent="0.3">
      <c r="B3895" s="69"/>
      <c r="K3895" s="70">
        <v>-0.38905485430849174</v>
      </c>
      <c r="M3895" s="234">
        <f t="shared" si="98"/>
        <v>0.43905485430849173</v>
      </c>
      <c r="Q3895" s="64">
        <f t="shared" si="99"/>
        <v>0</v>
      </c>
    </row>
    <row r="3896" spans="2:17" x14ac:dyDescent="0.3">
      <c r="B3896" s="69"/>
      <c r="K3896" s="70">
        <v>-0.35175279294056933</v>
      </c>
      <c r="M3896" s="234">
        <f t="shared" si="98"/>
        <v>0.40175279294056931</v>
      </c>
      <c r="Q3896" s="64">
        <f t="shared" si="99"/>
        <v>0</v>
      </c>
    </row>
    <row r="3897" spans="2:17" x14ac:dyDescent="0.3">
      <c r="B3897" s="69"/>
      <c r="K3897" s="70">
        <v>-0.39044683774514222</v>
      </c>
      <c r="M3897" s="234">
        <f t="shared" si="98"/>
        <v>0.44044683774514221</v>
      </c>
      <c r="Q3897" s="64">
        <f t="shared" si="99"/>
        <v>0</v>
      </c>
    </row>
    <row r="3898" spans="2:17" x14ac:dyDescent="0.3">
      <c r="B3898" s="69"/>
      <c r="K3898" s="70">
        <v>-0.37649472088284486</v>
      </c>
      <c r="M3898" s="234">
        <f t="shared" si="98"/>
        <v>0.42649472088284485</v>
      </c>
      <c r="Q3898" s="64">
        <f t="shared" si="99"/>
        <v>0</v>
      </c>
    </row>
    <row r="3899" spans="2:17" x14ac:dyDescent="0.3">
      <c r="B3899" s="69"/>
      <c r="K3899" s="70">
        <v>-0.37264708797111817</v>
      </c>
      <c r="M3899" s="234">
        <f t="shared" si="98"/>
        <v>0.42264708797111816</v>
      </c>
      <c r="Q3899" s="64">
        <f t="shared" si="99"/>
        <v>0</v>
      </c>
    </row>
    <row r="3900" spans="2:17" x14ac:dyDescent="0.3">
      <c r="B3900" s="69"/>
      <c r="K3900" s="70">
        <v>-0.32375193870856994</v>
      </c>
      <c r="M3900" s="234">
        <f t="shared" si="98"/>
        <v>0.37375193870856993</v>
      </c>
      <c r="Q3900" s="64">
        <f t="shared" si="99"/>
        <v>0</v>
      </c>
    </row>
    <row r="3901" spans="2:17" x14ac:dyDescent="0.3">
      <c r="B3901" s="69"/>
      <c r="K3901" s="70">
        <v>-0.32957640096691054</v>
      </c>
      <c r="M3901" s="234">
        <f t="shared" si="98"/>
        <v>0.37957640096691053</v>
      </c>
      <c r="Q3901" s="64">
        <f t="shared" si="99"/>
        <v>0</v>
      </c>
    </row>
    <row r="3902" spans="2:17" x14ac:dyDescent="0.3">
      <c r="B3902" s="69"/>
      <c r="K3902" s="70">
        <v>-0.32129822618730192</v>
      </c>
      <c r="M3902" s="234">
        <f t="shared" si="98"/>
        <v>0.37129822618730191</v>
      </c>
      <c r="Q3902" s="64">
        <f t="shared" si="99"/>
        <v>0</v>
      </c>
    </row>
    <row r="3903" spans="2:17" x14ac:dyDescent="0.3">
      <c r="B3903" s="69"/>
      <c r="K3903" s="70">
        <v>-0.32488291230494543</v>
      </c>
      <c r="M3903" s="234">
        <f t="shared" si="98"/>
        <v>0.37488291230494541</v>
      </c>
      <c r="Q3903" s="64">
        <f t="shared" si="99"/>
        <v>0</v>
      </c>
    </row>
    <row r="3904" spans="2:17" x14ac:dyDescent="0.3">
      <c r="B3904" s="69"/>
      <c r="K3904" s="70">
        <v>-0.32658807317176108</v>
      </c>
      <c r="M3904" s="234">
        <f t="shared" si="98"/>
        <v>0.37658807317176107</v>
      </c>
      <c r="Q3904" s="64">
        <f t="shared" si="99"/>
        <v>0</v>
      </c>
    </row>
    <row r="3905" spans="2:17" x14ac:dyDescent="0.3">
      <c r="B3905" s="69"/>
      <c r="K3905" s="70">
        <v>-0.290139531128287</v>
      </c>
      <c r="M3905" s="234">
        <f t="shared" si="98"/>
        <v>0.34013953112828699</v>
      </c>
      <c r="Q3905" s="64">
        <f t="shared" si="99"/>
        <v>0</v>
      </c>
    </row>
    <row r="3906" spans="2:17" x14ac:dyDescent="0.3">
      <c r="B3906" s="69"/>
      <c r="K3906" s="70">
        <v>-0.25420596633625919</v>
      </c>
      <c r="M3906" s="234">
        <f t="shared" si="98"/>
        <v>0.30420596633625918</v>
      </c>
      <c r="Q3906" s="64">
        <f t="shared" si="99"/>
        <v>0</v>
      </c>
    </row>
    <row r="3907" spans="2:17" x14ac:dyDescent="0.3">
      <c r="B3907" s="69"/>
      <c r="K3907" s="70">
        <v>-0.23026388510837897</v>
      </c>
      <c r="M3907" s="234">
        <f t="shared" si="98"/>
        <v>0.28026388510837896</v>
      </c>
      <c r="Q3907" s="64">
        <f t="shared" si="99"/>
        <v>0</v>
      </c>
    </row>
    <row r="3908" spans="2:17" x14ac:dyDescent="0.3">
      <c r="B3908" s="69"/>
      <c r="K3908" s="70">
        <v>-0.25981630332841021</v>
      </c>
      <c r="M3908" s="234">
        <f t="shared" si="98"/>
        <v>0.3098163033284102</v>
      </c>
      <c r="Q3908" s="64">
        <f t="shared" si="99"/>
        <v>0</v>
      </c>
    </row>
    <row r="3909" spans="2:17" x14ac:dyDescent="0.3">
      <c r="B3909" s="69"/>
      <c r="K3909" s="70">
        <v>-0.21424386043722776</v>
      </c>
      <c r="M3909" s="234">
        <f t="shared" si="98"/>
        <v>0.26424386043722775</v>
      </c>
      <c r="Q3909" s="64">
        <f t="shared" si="99"/>
        <v>0</v>
      </c>
    </row>
    <row r="3910" spans="2:17" x14ac:dyDescent="0.3">
      <c r="B3910" s="69"/>
      <c r="K3910" s="70">
        <v>-0.23803023499132836</v>
      </c>
      <c r="M3910" s="234">
        <f t="shared" si="98"/>
        <v>0.28803023499132835</v>
      </c>
      <c r="Q3910" s="64">
        <f t="shared" si="99"/>
        <v>0</v>
      </c>
    </row>
    <row r="3911" spans="2:17" x14ac:dyDescent="0.3">
      <c r="B3911" s="69"/>
      <c r="K3911" s="70">
        <v>-0.22061804027161719</v>
      </c>
      <c r="M3911" s="234">
        <f t="shared" si="98"/>
        <v>0.27061804027161718</v>
      </c>
      <c r="Q3911" s="64">
        <f t="shared" si="99"/>
        <v>0</v>
      </c>
    </row>
    <row r="3912" spans="2:17" x14ac:dyDescent="0.3">
      <c r="B3912" s="69"/>
      <c r="K3912" s="70">
        <v>-0.22143626213541084</v>
      </c>
      <c r="M3912" s="234">
        <f t="shared" si="98"/>
        <v>0.27143626213541083</v>
      </c>
      <c r="Q3912" s="64">
        <f t="shared" si="99"/>
        <v>0</v>
      </c>
    </row>
    <row r="3913" spans="2:17" x14ac:dyDescent="0.3">
      <c r="B3913" s="69"/>
      <c r="K3913" s="70">
        <v>-0.21859579953443345</v>
      </c>
      <c r="M3913" s="234">
        <f t="shared" si="98"/>
        <v>0.26859579953443347</v>
      </c>
      <c r="Q3913" s="64">
        <f t="shared" si="99"/>
        <v>0</v>
      </c>
    </row>
    <row r="3914" spans="2:17" x14ac:dyDescent="0.3">
      <c r="B3914" s="69"/>
      <c r="K3914" s="70">
        <v>-0.24059568904352363</v>
      </c>
      <c r="M3914" s="234">
        <f t="shared" si="98"/>
        <v>0.29059568904352362</v>
      </c>
      <c r="Q3914" s="64">
        <f t="shared" si="99"/>
        <v>0</v>
      </c>
    </row>
    <row r="3915" spans="2:17" x14ac:dyDescent="0.3">
      <c r="B3915" s="69"/>
      <c r="K3915" s="70">
        <v>-0.24070088728868153</v>
      </c>
      <c r="M3915" s="234">
        <f t="shared" si="98"/>
        <v>0.29070088728868154</v>
      </c>
      <c r="Q3915" s="64">
        <f t="shared" si="99"/>
        <v>0</v>
      </c>
    </row>
    <row r="3916" spans="2:17" x14ac:dyDescent="0.3">
      <c r="B3916" s="69"/>
      <c r="K3916" s="70">
        <v>-0.27667371433416882</v>
      </c>
      <c r="M3916" s="234">
        <f t="shared" si="98"/>
        <v>0.32667371433416881</v>
      </c>
      <c r="Q3916" s="64">
        <f t="shared" si="99"/>
        <v>0</v>
      </c>
    </row>
    <row r="3917" spans="2:17" x14ac:dyDescent="0.3">
      <c r="B3917" s="69"/>
      <c r="K3917" s="70">
        <v>-0.25259515224047896</v>
      </c>
      <c r="M3917" s="234">
        <f t="shared" si="98"/>
        <v>0.30259515224047895</v>
      </c>
      <c r="Q3917" s="64">
        <f t="shared" si="99"/>
        <v>0</v>
      </c>
    </row>
    <row r="3918" spans="2:17" x14ac:dyDescent="0.3">
      <c r="B3918" s="69"/>
      <c r="K3918" s="70">
        <v>-0.28986798883851189</v>
      </c>
      <c r="M3918" s="234">
        <f t="shared" si="98"/>
        <v>0.33986798883851188</v>
      </c>
      <c r="Q3918" s="64">
        <f t="shared" si="99"/>
        <v>0</v>
      </c>
    </row>
    <row r="3919" spans="2:17" x14ac:dyDescent="0.3">
      <c r="B3919" s="69"/>
      <c r="K3919" s="70">
        <v>-0.24377206422501113</v>
      </c>
      <c r="M3919" s="234">
        <f t="shared" ref="M3919:M3982" si="100">-K3919+0.05</f>
        <v>0.29377206422501112</v>
      </c>
      <c r="Q3919" s="64">
        <f t="shared" ref="Q3919:Q3982" si="101">G3919*100</f>
        <v>0</v>
      </c>
    </row>
    <row r="3920" spans="2:17" x14ac:dyDescent="0.3">
      <c r="B3920" s="69"/>
      <c r="K3920" s="70">
        <v>-0.26230199733529125</v>
      </c>
      <c r="M3920" s="234">
        <f t="shared" si="100"/>
        <v>0.31230199733529124</v>
      </c>
      <c r="Q3920" s="64">
        <f t="shared" si="101"/>
        <v>0</v>
      </c>
    </row>
    <row r="3921" spans="2:17" x14ac:dyDescent="0.3">
      <c r="B3921" s="69"/>
      <c r="K3921" s="70">
        <v>-0.31096070958384109</v>
      </c>
      <c r="M3921" s="234">
        <f t="shared" si="100"/>
        <v>0.36096070958384108</v>
      </c>
      <c r="Q3921" s="64">
        <f t="shared" si="101"/>
        <v>0</v>
      </c>
    </row>
    <row r="3922" spans="2:17" x14ac:dyDescent="0.3">
      <c r="B3922" s="69"/>
      <c r="K3922" s="70">
        <v>-0.31466757015642943</v>
      </c>
      <c r="M3922" s="234">
        <f t="shared" si="100"/>
        <v>0.36466757015642942</v>
      </c>
      <c r="Q3922" s="64">
        <f t="shared" si="101"/>
        <v>0</v>
      </c>
    </row>
    <row r="3923" spans="2:17" x14ac:dyDescent="0.3">
      <c r="B3923" s="69"/>
      <c r="K3923" s="70">
        <v>-0.26727292595925911</v>
      </c>
      <c r="M3923" s="234">
        <f t="shared" si="100"/>
        <v>0.3172729259592591</v>
      </c>
      <c r="Q3923" s="64">
        <f t="shared" si="101"/>
        <v>0</v>
      </c>
    </row>
    <row r="3924" spans="2:17" x14ac:dyDescent="0.3">
      <c r="B3924" s="69"/>
      <c r="K3924" s="70">
        <v>-0.25062079291319295</v>
      </c>
      <c r="M3924" s="234">
        <f t="shared" si="100"/>
        <v>0.30062079291319294</v>
      </c>
      <c r="Q3924" s="64">
        <f t="shared" si="101"/>
        <v>0</v>
      </c>
    </row>
    <row r="3925" spans="2:17" x14ac:dyDescent="0.3">
      <c r="B3925" s="69"/>
      <c r="K3925" s="70">
        <v>-0.20474017721393095</v>
      </c>
      <c r="M3925" s="234">
        <f t="shared" si="100"/>
        <v>0.25474017721393094</v>
      </c>
      <c r="Q3925" s="64">
        <f t="shared" si="101"/>
        <v>0</v>
      </c>
    </row>
    <row r="3926" spans="2:17" x14ac:dyDescent="0.3">
      <c r="B3926" s="69"/>
      <c r="K3926" s="70">
        <v>-0.20375195527908446</v>
      </c>
      <c r="M3926" s="234">
        <f t="shared" si="100"/>
        <v>0.25375195527908445</v>
      </c>
      <c r="Q3926" s="64">
        <f t="shared" si="101"/>
        <v>0</v>
      </c>
    </row>
    <row r="3927" spans="2:17" x14ac:dyDescent="0.3">
      <c r="B3927" s="69"/>
      <c r="K3927" s="70">
        <v>-0.22107114513471249</v>
      </c>
      <c r="M3927" s="234">
        <f t="shared" si="100"/>
        <v>0.27107114513471248</v>
      </c>
      <c r="Q3927" s="64">
        <f t="shared" si="101"/>
        <v>0</v>
      </c>
    </row>
    <row r="3928" spans="2:17" x14ac:dyDescent="0.3">
      <c r="B3928" s="69"/>
      <c r="K3928" s="70">
        <v>-0.25775777242241688</v>
      </c>
      <c r="M3928" s="234">
        <f t="shared" si="100"/>
        <v>0.30775777242241686</v>
      </c>
      <c r="Q3928" s="64">
        <f t="shared" si="101"/>
        <v>0</v>
      </c>
    </row>
    <row r="3929" spans="2:17" x14ac:dyDescent="0.3">
      <c r="B3929" s="69"/>
      <c r="K3929" s="70">
        <v>-0.27005644686779406</v>
      </c>
      <c r="M3929" s="234">
        <f t="shared" si="100"/>
        <v>0.32005644686779405</v>
      </c>
      <c r="Q3929" s="64">
        <f t="shared" si="101"/>
        <v>0</v>
      </c>
    </row>
    <row r="3930" spans="2:17" x14ac:dyDescent="0.3">
      <c r="B3930" s="69"/>
      <c r="K3930" s="70">
        <v>-0.26503861305781407</v>
      </c>
      <c r="M3930" s="234">
        <f t="shared" si="100"/>
        <v>0.31503861305781405</v>
      </c>
      <c r="Q3930" s="64">
        <f t="shared" si="101"/>
        <v>0</v>
      </c>
    </row>
    <row r="3931" spans="2:17" x14ac:dyDescent="0.3">
      <c r="B3931" s="69"/>
      <c r="K3931" s="70">
        <v>-0.24277375187924222</v>
      </c>
      <c r="M3931" s="234">
        <f t="shared" si="100"/>
        <v>0.29277375187924221</v>
      </c>
      <c r="Q3931" s="64">
        <f t="shared" si="101"/>
        <v>0</v>
      </c>
    </row>
    <row r="3932" spans="2:17" x14ac:dyDescent="0.3">
      <c r="B3932" s="69"/>
      <c r="K3932" s="70">
        <v>-0.23510841309054942</v>
      </c>
      <c r="M3932" s="234">
        <f t="shared" si="100"/>
        <v>0.28510841309054941</v>
      </c>
      <c r="Q3932" s="64">
        <f t="shared" si="101"/>
        <v>0</v>
      </c>
    </row>
    <row r="3933" spans="2:17" x14ac:dyDescent="0.3">
      <c r="B3933" s="69"/>
      <c r="K3933" s="70">
        <v>-0.26989590566224692</v>
      </c>
      <c r="M3933" s="234">
        <f t="shared" si="100"/>
        <v>0.3198959056622469</v>
      </c>
      <c r="Q3933" s="64">
        <f t="shared" si="101"/>
        <v>0</v>
      </c>
    </row>
    <row r="3934" spans="2:17" x14ac:dyDescent="0.3">
      <c r="B3934" s="69"/>
      <c r="K3934" s="70">
        <v>-0.25346729809491414</v>
      </c>
      <c r="M3934" s="234">
        <f t="shared" si="100"/>
        <v>0.30346729809491413</v>
      </c>
      <c r="Q3934" s="64">
        <f t="shared" si="101"/>
        <v>0</v>
      </c>
    </row>
    <row r="3935" spans="2:17" x14ac:dyDescent="0.3">
      <c r="B3935" s="69"/>
      <c r="K3935" s="70">
        <v>-0.24509219950574312</v>
      </c>
      <c r="M3935" s="234">
        <f t="shared" si="100"/>
        <v>0.29509219950574311</v>
      </c>
      <c r="Q3935" s="64">
        <f t="shared" si="101"/>
        <v>0</v>
      </c>
    </row>
    <row r="3936" spans="2:17" x14ac:dyDescent="0.3">
      <c r="B3936" s="69"/>
      <c r="K3936" s="70">
        <v>-0.28210992748884817</v>
      </c>
      <c r="M3936" s="234">
        <f t="shared" si="100"/>
        <v>0.33210992748884816</v>
      </c>
      <c r="Q3936" s="64">
        <f t="shared" si="101"/>
        <v>0</v>
      </c>
    </row>
    <row r="3937" spans="2:17" x14ac:dyDescent="0.3">
      <c r="B3937" s="69"/>
      <c r="K3937" s="70">
        <v>-0.32494423003337219</v>
      </c>
      <c r="M3937" s="234">
        <f t="shared" si="100"/>
        <v>0.37494423003337218</v>
      </c>
      <c r="Q3937" s="64">
        <f t="shared" si="101"/>
        <v>0</v>
      </c>
    </row>
    <row r="3938" spans="2:17" x14ac:dyDescent="0.3">
      <c r="B3938" s="69"/>
      <c r="K3938" s="70">
        <v>-0.35157769365995395</v>
      </c>
      <c r="M3938" s="234">
        <f t="shared" si="100"/>
        <v>0.40157769365995394</v>
      </c>
      <c r="Q3938" s="64">
        <f t="shared" si="101"/>
        <v>0</v>
      </c>
    </row>
    <row r="3939" spans="2:17" x14ac:dyDescent="0.3">
      <c r="B3939" s="69"/>
      <c r="K3939" s="70">
        <v>-0.32496372510016153</v>
      </c>
      <c r="M3939" s="234">
        <f t="shared" si="100"/>
        <v>0.37496372510016152</v>
      </c>
      <c r="Q3939" s="64">
        <f t="shared" si="101"/>
        <v>0</v>
      </c>
    </row>
    <row r="3940" spans="2:17" x14ac:dyDescent="0.3">
      <c r="B3940" s="69"/>
      <c r="K3940" s="70">
        <v>-0.29620517405934332</v>
      </c>
      <c r="M3940" s="234">
        <f t="shared" si="100"/>
        <v>0.34620517405934331</v>
      </c>
      <c r="Q3940" s="64">
        <f t="shared" si="101"/>
        <v>0</v>
      </c>
    </row>
    <row r="3941" spans="2:17" x14ac:dyDescent="0.3">
      <c r="B3941" s="69"/>
      <c r="K3941" s="70">
        <v>-0.27322898338580798</v>
      </c>
      <c r="M3941" s="234">
        <f t="shared" si="100"/>
        <v>0.32322898338580797</v>
      </c>
      <c r="Q3941" s="64">
        <f t="shared" si="101"/>
        <v>0</v>
      </c>
    </row>
    <row r="3942" spans="2:17" x14ac:dyDescent="0.3">
      <c r="B3942" s="69"/>
      <c r="K3942" s="70">
        <v>-0.23127923457587371</v>
      </c>
      <c r="M3942" s="234">
        <f t="shared" si="100"/>
        <v>0.28127923457587373</v>
      </c>
      <c r="Q3942" s="64">
        <f t="shared" si="101"/>
        <v>0</v>
      </c>
    </row>
    <row r="3943" spans="2:17" x14ac:dyDescent="0.3">
      <c r="B3943" s="69"/>
      <c r="K3943" s="70">
        <v>-0.23957658456994432</v>
      </c>
      <c r="M3943" s="234">
        <f t="shared" si="100"/>
        <v>0.28957658456994434</v>
      </c>
      <c r="Q3943" s="64">
        <f t="shared" si="101"/>
        <v>0</v>
      </c>
    </row>
    <row r="3944" spans="2:17" x14ac:dyDescent="0.3">
      <c r="B3944" s="69"/>
      <c r="K3944" s="70">
        <v>-0.25875929511328782</v>
      </c>
      <c r="M3944" s="234">
        <f t="shared" si="100"/>
        <v>0.30875929511328781</v>
      </c>
      <c r="Q3944" s="64">
        <f t="shared" si="101"/>
        <v>0</v>
      </c>
    </row>
    <row r="3945" spans="2:17" x14ac:dyDescent="0.3">
      <c r="B3945" s="69"/>
      <c r="K3945" s="70">
        <v>-0.22182545847505716</v>
      </c>
      <c r="M3945" s="234">
        <f t="shared" si="100"/>
        <v>0.27182545847505718</v>
      </c>
      <c r="Q3945" s="64">
        <f t="shared" si="101"/>
        <v>0</v>
      </c>
    </row>
    <row r="3946" spans="2:17" x14ac:dyDescent="0.3">
      <c r="B3946" s="69"/>
      <c r="K3946" s="70">
        <v>-0.2681843990625542</v>
      </c>
      <c r="M3946" s="234">
        <f t="shared" si="100"/>
        <v>0.31818439906255419</v>
      </c>
      <c r="Q3946" s="64">
        <f t="shared" si="101"/>
        <v>0</v>
      </c>
    </row>
    <row r="3947" spans="2:17" x14ac:dyDescent="0.3">
      <c r="B3947" s="69"/>
      <c r="K3947" s="70">
        <v>-0.23130174171759224</v>
      </c>
      <c r="M3947" s="234">
        <f t="shared" si="100"/>
        <v>0.28130174171759226</v>
      </c>
      <c r="Q3947" s="64">
        <f t="shared" si="101"/>
        <v>0</v>
      </c>
    </row>
    <row r="3948" spans="2:17" x14ac:dyDescent="0.3">
      <c r="B3948" s="69"/>
      <c r="K3948" s="70">
        <v>-0.2323287308644586</v>
      </c>
      <c r="M3948" s="234">
        <f t="shared" si="100"/>
        <v>0.28232873086445859</v>
      </c>
      <c r="Q3948" s="64">
        <f t="shared" si="101"/>
        <v>0</v>
      </c>
    </row>
    <row r="3949" spans="2:17" x14ac:dyDescent="0.3">
      <c r="B3949" s="69"/>
      <c r="K3949" s="70">
        <v>-0.22364940127753688</v>
      </c>
      <c r="M3949" s="234">
        <f t="shared" si="100"/>
        <v>0.2736494012775369</v>
      </c>
      <c r="Q3949" s="64">
        <f t="shared" si="101"/>
        <v>0</v>
      </c>
    </row>
    <row r="3950" spans="2:17" x14ac:dyDescent="0.3">
      <c r="B3950" s="69"/>
      <c r="K3950" s="70">
        <v>-0.21817337596608502</v>
      </c>
      <c r="M3950" s="234">
        <f t="shared" si="100"/>
        <v>0.26817337596608504</v>
      </c>
      <c r="Q3950" s="64">
        <f t="shared" si="101"/>
        <v>0</v>
      </c>
    </row>
    <row r="3951" spans="2:17" x14ac:dyDescent="0.3">
      <c r="B3951" s="69"/>
      <c r="K3951" s="70">
        <v>-0.20258694285844892</v>
      </c>
      <c r="M3951" s="234">
        <f t="shared" si="100"/>
        <v>0.2525869428584489</v>
      </c>
      <c r="Q3951" s="64">
        <f t="shared" si="101"/>
        <v>0</v>
      </c>
    </row>
    <row r="3952" spans="2:17" x14ac:dyDescent="0.3">
      <c r="B3952" s="69"/>
      <c r="K3952" s="70">
        <v>-0.19798165982189539</v>
      </c>
      <c r="M3952" s="234">
        <f t="shared" si="100"/>
        <v>0.24798165982189541</v>
      </c>
      <c r="Q3952" s="64">
        <f t="shared" si="101"/>
        <v>0</v>
      </c>
    </row>
    <row r="3953" spans="2:17" x14ac:dyDescent="0.3">
      <c r="B3953" s="69"/>
      <c r="K3953" s="70">
        <v>-0.17504275792412891</v>
      </c>
      <c r="M3953" s="234">
        <f t="shared" si="100"/>
        <v>0.22504275792412892</v>
      </c>
      <c r="Q3953" s="64">
        <f t="shared" si="101"/>
        <v>0</v>
      </c>
    </row>
    <row r="3954" spans="2:17" x14ac:dyDescent="0.3">
      <c r="B3954" s="69"/>
      <c r="K3954" s="70">
        <v>-0.15604242611208105</v>
      </c>
      <c r="M3954" s="234">
        <f t="shared" si="100"/>
        <v>0.20604242611208107</v>
      </c>
      <c r="Q3954" s="64">
        <f t="shared" si="101"/>
        <v>0</v>
      </c>
    </row>
    <row r="3955" spans="2:17" x14ac:dyDescent="0.3">
      <c r="B3955" s="69"/>
      <c r="K3955" s="70">
        <v>-0.1232189685473908</v>
      </c>
      <c r="M3955" s="234">
        <f t="shared" si="100"/>
        <v>0.1732189685473908</v>
      </c>
      <c r="Q3955" s="64">
        <f t="shared" si="101"/>
        <v>0</v>
      </c>
    </row>
    <row r="3956" spans="2:17" x14ac:dyDescent="0.3">
      <c r="B3956" s="69"/>
      <c r="K3956" s="70">
        <v>-0.16422787304186784</v>
      </c>
      <c r="M3956" s="234">
        <f t="shared" si="100"/>
        <v>0.21422787304186786</v>
      </c>
      <c r="Q3956" s="64">
        <f t="shared" si="101"/>
        <v>0</v>
      </c>
    </row>
    <row r="3957" spans="2:17" x14ac:dyDescent="0.3">
      <c r="B3957" s="69"/>
      <c r="K3957" s="70">
        <v>-0.17551285813944481</v>
      </c>
      <c r="M3957" s="234">
        <f t="shared" si="100"/>
        <v>0.22551285813944483</v>
      </c>
      <c r="Q3957" s="64">
        <f t="shared" si="101"/>
        <v>0</v>
      </c>
    </row>
    <row r="3958" spans="2:17" x14ac:dyDescent="0.3">
      <c r="B3958" s="69"/>
      <c r="K3958" s="70">
        <v>-0.20095836542110568</v>
      </c>
      <c r="M3958" s="234">
        <f t="shared" si="100"/>
        <v>0.25095836542110567</v>
      </c>
      <c r="Q3958" s="64">
        <f t="shared" si="101"/>
        <v>0</v>
      </c>
    </row>
    <row r="3959" spans="2:17" x14ac:dyDescent="0.3">
      <c r="B3959" s="69"/>
      <c r="K3959" s="70">
        <v>-0.17364204714494202</v>
      </c>
      <c r="M3959" s="234">
        <f t="shared" si="100"/>
        <v>0.22364204714494201</v>
      </c>
      <c r="Q3959" s="64">
        <f t="shared" si="101"/>
        <v>0</v>
      </c>
    </row>
    <row r="3960" spans="2:17" x14ac:dyDescent="0.3">
      <c r="B3960" s="69"/>
      <c r="K3960" s="70">
        <v>-0.14688137250641298</v>
      </c>
      <c r="M3960" s="234">
        <f t="shared" si="100"/>
        <v>0.19688137250641297</v>
      </c>
      <c r="Q3960" s="64">
        <f t="shared" si="101"/>
        <v>0</v>
      </c>
    </row>
    <row r="3961" spans="2:17" x14ac:dyDescent="0.3">
      <c r="B3961" s="69"/>
      <c r="K3961" s="70">
        <v>-9.9357719552918847E-2</v>
      </c>
      <c r="M3961" s="234">
        <f t="shared" si="100"/>
        <v>0.14935771955291885</v>
      </c>
      <c r="Q3961" s="64">
        <f t="shared" si="101"/>
        <v>0</v>
      </c>
    </row>
    <row r="3962" spans="2:17" x14ac:dyDescent="0.3">
      <c r="B3962" s="69"/>
      <c r="K3962" s="70">
        <v>-7.1214533005367633E-2</v>
      </c>
      <c r="M3962" s="234">
        <f t="shared" si="100"/>
        <v>0.12121453300536764</v>
      </c>
      <c r="Q3962" s="64">
        <f t="shared" si="101"/>
        <v>0</v>
      </c>
    </row>
    <row r="3963" spans="2:17" x14ac:dyDescent="0.3">
      <c r="B3963" s="69"/>
      <c r="K3963" s="70">
        <v>-0.10047214197531529</v>
      </c>
      <c r="M3963" s="234">
        <f t="shared" si="100"/>
        <v>0.15047214197531528</v>
      </c>
      <c r="Q3963" s="64">
        <f t="shared" si="101"/>
        <v>0</v>
      </c>
    </row>
    <row r="3964" spans="2:17" x14ac:dyDescent="0.3">
      <c r="B3964" s="69"/>
      <c r="K3964" s="70">
        <v>-9.4907940679226338E-2</v>
      </c>
      <c r="M3964" s="234">
        <f t="shared" si="100"/>
        <v>0.14490794067922635</v>
      </c>
      <c r="Q3964" s="64">
        <f t="shared" si="101"/>
        <v>0</v>
      </c>
    </row>
    <row r="3965" spans="2:17" x14ac:dyDescent="0.3">
      <c r="B3965" s="69"/>
      <c r="K3965" s="70">
        <v>-5.2162626739153908E-2</v>
      </c>
      <c r="M3965" s="234">
        <f t="shared" si="100"/>
        <v>0.10216262673915391</v>
      </c>
      <c r="Q3965" s="64">
        <f t="shared" si="101"/>
        <v>0</v>
      </c>
    </row>
    <row r="3966" spans="2:17" x14ac:dyDescent="0.3">
      <c r="B3966" s="69"/>
      <c r="K3966" s="70">
        <v>-3.2999317723663185E-2</v>
      </c>
      <c r="M3966" s="234">
        <f t="shared" si="100"/>
        <v>8.2999317723663188E-2</v>
      </c>
      <c r="Q3966" s="64">
        <f t="shared" si="101"/>
        <v>0</v>
      </c>
    </row>
    <row r="3967" spans="2:17" x14ac:dyDescent="0.3">
      <c r="B3967" s="69"/>
      <c r="K3967" s="70">
        <v>-4.8160805882700261E-2</v>
      </c>
      <c r="M3967" s="234">
        <f t="shared" si="100"/>
        <v>9.8160805882700264E-2</v>
      </c>
      <c r="Q3967" s="64">
        <f t="shared" si="101"/>
        <v>0</v>
      </c>
    </row>
    <row r="3968" spans="2:17" x14ac:dyDescent="0.3">
      <c r="B3968" s="69"/>
      <c r="K3968" s="70">
        <v>-7.004407732981785E-2</v>
      </c>
      <c r="M3968" s="234">
        <f t="shared" si="100"/>
        <v>0.12004407732981785</v>
      </c>
      <c r="Q3968" s="64">
        <f t="shared" si="101"/>
        <v>0</v>
      </c>
    </row>
    <row r="3969" spans="2:17" x14ac:dyDescent="0.3">
      <c r="B3969" s="69"/>
      <c r="K3969" s="70">
        <v>-5.8445666120541931E-2</v>
      </c>
      <c r="M3969" s="234">
        <f t="shared" si="100"/>
        <v>0.10844566612054193</v>
      </c>
      <c r="Q3969" s="64">
        <f t="shared" si="101"/>
        <v>0</v>
      </c>
    </row>
    <row r="3970" spans="2:17" x14ac:dyDescent="0.3">
      <c r="B3970" s="69"/>
      <c r="K3970" s="70">
        <v>-1.121231434792639E-2</v>
      </c>
      <c r="M3970" s="234">
        <f t="shared" si="100"/>
        <v>6.1212314347926393E-2</v>
      </c>
      <c r="Q3970" s="64">
        <f t="shared" si="101"/>
        <v>0</v>
      </c>
    </row>
    <row r="3971" spans="2:17" x14ac:dyDescent="0.3">
      <c r="B3971" s="69"/>
      <c r="K3971" s="70">
        <v>-1.328564244236434E-2</v>
      </c>
      <c r="M3971" s="234">
        <f t="shared" si="100"/>
        <v>6.3285642442364343E-2</v>
      </c>
      <c r="Q3971" s="64">
        <f t="shared" si="101"/>
        <v>0</v>
      </c>
    </row>
    <row r="3972" spans="2:17" x14ac:dyDescent="0.3">
      <c r="B3972" s="69"/>
      <c r="K3972" s="70">
        <v>-2.2154867506794088E-2</v>
      </c>
      <c r="M3972" s="234">
        <f t="shared" si="100"/>
        <v>7.215486750679409E-2</v>
      </c>
      <c r="Q3972" s="64">
        <f t="shared" si="101"/>
        <v>0</v>
      </c>
    </row>
    <row r="3973" spans="2:17" x14ac:dyDescent="0.3">
      <c r="B3973" s="69"/>
      <c r="K3973" s="70">
        <v>-1.8726544765510802E-2</v>
      </c>
      <c r="M3973" s="234">
        <f t="shared" si="100"/>
        <v>6.8726544765510808E-2</v>
      </c>
      <c r="Q3973" s="64">
        <f t="shared" si="101"/>
        <v>0</v>
      </c>
    </row>
    <row r="3974" spans="2:17" x14ac:dyDescent="0.3">
      <c r="B3974" s="69"/>
      <c r="K3974" s="70">
        <v>-1.1344759221396026E-2</v>
      </c>
      <c r="M3974" s="234">
        <f t="shared" si="100"/>
        <v>6.1344759221396025E-2</v>
      </c>
      <c r="Q3974" s="64">
        <f t="shared" si="101"/>
        <v>0</v>
      </c>
    </row>
    <row r="3975" spans="2:17" x14ac:dyDescent="0.3">
      <c r="B3975" s="69"/>
      <c r="K3975" s="70">
        <v>-3.8498056955948615E-2</v>
      </c>
      <c r="M3975" s="234">
        <f t="shared" si="100"/>
        <v>8.8498056955948617E-2</v>
      </c>
      <c r="Q3975" s="64">
        <f t="shared" si="101"/>
        <v>0</v>
      </c>
    </row>
    <row r="3976" spans="2:17" x14ac:dyDescent="0.3">
      <c r="B3976" s="69"/>
      <c r="K3976" s="70">
        <v>-3.9766547035669925E-2</v>
      </c>
      <c r="M3976" s="234">
        <f t="shared" si="100"/>
        <v>8.9766547035669927E-2</v>
      </c>
      <c r="Q3976" s="64">
        <f t="shared" si="101"/>
        <v>0</v>
      </c>
    </row>
    <row r="3977" spans="2:17" x14ac:dyDescent="0.3">
      <c r="B3977" s="69"/>
      <c r="K3977" s="70">
        <v>-7.2651494916991619E-2</v>
      </c>
      <c r="M3977" s="234">
        <f t="shared" si="100"/>
        <v>0.12265149491699162</v>
      </c>
      <c r="Q3977" s="64">
        <f t="shared" si="101"/>
        <v>0</v>
      </c>
    </row>
    <row r="3978" spans="2:17" x14ac:dyDescent="0.3">
      <c r="B3978" s="69"/>
      <c r="K3978" s="70">
        <v>-4.3715062841986382E-2</v>
      </c>
      <c r="M3978" s="234">
        <f t="shared" si="100"/>
        <v>9.3715062841986385E-2</v>
      </c>
      <c r="Q3978" s="64">
        <f t="shared" si="101"/>
        <v>0</v>
      </c>
    </row>
    <row r="3979" spans="2:17" x14ac:dyDescent="0.3">
      <c r="B3979" s="69"/>
      <c r="K3979" s="70">
        <v>-4.5772460657029918E-2</v>
      </c>
      <c r="M3979" s="234">
        <f t="shared" si="100"/>
        <v>9.577246065702992E-2</v>
      </c>
      <c r="Q3979" s="64">
        <f t="shared" si="101"/>
        <v>0</v>
      </c>
    </row>
    <row r="3980" spans="2:17" x14ac:dyDescent="0.3">
      <c r="B3980" s="69"/>
      <c r="K3980" s="70">
        <v>-4.5521224338422143E-2</v>
      </c>
      <c r="M3980" s="234">
        <f t="shared" si="100"/>
        <v>9.5521224338422139E-2</v>
      </c>
      <c r="Q3980" s="64">
        <f t="shared" si="101"/>
        <v>0</v>
      </c>
    </row>
    <row r="3981" spans="2:17" x14ac:dyDescent="0.3">
      <c r="B3981" s="69"/>
      <c r="K3981" s="70">
        <v>-1.6470998966276667E-2</v>
      </c>
      <c r="M3981" s="234">
        <f t="shared" si="100"/>
        <v>6.6470998966276673E-2</v>
      </c>
      <c r="Q3981" s="64">
        <f t="shared" si="101"/>
        <v>0</v>
      </c>
    </row>
    <row r="3982" spans="2:17" x14ac:dyDescent="0.3">
      <c r="B3982" s="69"/>
      <c r="K3982" s="70">
        <v>-4.6715878389495584E-2</v>
      </c>
      <c r="M3982" s="234">
        <f t="shared" si="100"/>
        <v>9.671587838949558E-2</v>
      </c>
      <c r="Q3982" s="64">
        <f t="shared" si="101"/>
        <v>0</v>
      </c>
    </row>
    <row r="3983" spans="2:17" x14ac:dyDescent="0.3">
      <c r="B3983" s="69"/>
      <c r="K3983" s="70">
        <v>-7.619018908196426E-4</v>
      </c>
      <c r="M3983" s="234">
        <f t="shared" ref="M3983:M4046" si="102">-K3983+0.05</f>
        <v>5.0761901890819645E-2</v>
      </c>
      <c r="Q3983" s="64">
        <f t="shared" ref="Q3983:Q4046" si="103">G3983*100</f>
        <v>0</v>
      </c>
    </row>
    <row r="3984" spans="2:17" x14ac:dyDescent="0.3">
      <c r="B3984" s="69"/>
      <c r="K3984" s="70">
        <v>-2.121672125732646E-2</v>
      </c>
      <c r="M3984" s="234">
        <f t="shared" si="102"/>
        <v>7.1216721257326462E-2</v>
      </c>
      <c r="Q3984" s="64">
        <f t="shared" si="103"/>
        <v>0</v>
      </c>
    </row>
    <row r="3985" spans="2:17" x14ac:dyDescent="0.3">
      <c r="B3985" s="69"/>
      <c r="K3985" s="70">
        <v>-1.5289900238721671E-2</v>
      </c>
      <c r="M3985" s="234">
        <f t="shared" si="102"/>
        <v>6.5289900238721679E-2</v>
      </c>
      <c r="Q3985" s="64">
        <f t="shared" si="103"/>
        <v>0</v>
      </c>
    </row>
    <row r="3986" spans="2:17" x14ac:dyDescent="0.3">
      <c r="B3986" s="69"/>
      <c r="K3986" s="70">
        <v>-2.5734135327547009E-2</v>
      </c>
      <c r="M3986" s="234">
        <f t="shared" si="102"/>
        <v>7.5734135327547011E-2</v>
      </c>
      <c r="Q3986" s="64">
        <f t="shared" si="103"/>
        <v>0</v>
      </c>
    </row>
    <row r="3987" spans="2:17" x14ac:dyDescent="0.3">
      <c r="B3987" s="69"/>
      <c r="K3987" s="70">
        <v>-3.7456159089148358E-2</v>
      </c>
      <c r="M3987" s="234">
        <f t="shared" si="102"/>
        <v>8.7456159089148361E-2</v>
      </c>
      <c r="Q3987" s="64">
        <f t="shared" si="103"/>
        <v>0</v>
      </c>
    </row>
    <row r="3988" spans="2:17" x14ac:dyDescent="0.3">
      <c r="B3988" s="69"/>
      <c r="K3988" s="70">
        <v>-7.9757363227355077E-2</v>
      </c>
      <c r="M3988" s="234">
        <f t="shared" si="102"/>
        <v>0.12975736322735509</v>
      </c>
      <c r="Q3988" s="64">
        <f t="shared" si="103"/>
        <v>0</v>
      </c>
    </row>
    <row r="3989" spans="2:17" x14ac:dyDescent="0.3">
      <c r="B3989" s="69"/>
      <c r="K3989" s="70">
        <v>-9.8409779179419968E-2</v>
      </c>
      <c r="M3989" s="234">
        <f t="shared" si="102"/>
        <v>0.14840977917941997</v>
      </c>
      <c r="Q3989" s="64">
        <f t="shared" si="103"/>
        <v>0</v>
      </c>
    </row>
    <row r="3990" spans="2:17" x14ac:dyDescent="0.3">
      <c r="B3990" s="69"/>
      <c r="K3990" s="70">
        <v>-0.12546888013007504</v>
      </c>
      <c r="M3990" s="234">
        <f t="shared" si="102"/>
        <v>0.17546888013007506</v>
      </c>
      <c r="Q3990" s="64">
        <f t="shared" si="103"/>
        <v>0</v>
      </c>
    </row>
    <row r="3991" spans="2:17" x14ac:dyDescent="0.3">
      <c r="B3991" s="69"/>
      <c r="K3991" s="70">
        <v>-9.7267210694548245E-2</v>
      </c>
      <c r="M3991" s="234">
        <f t="shared" si="102"/>
        <v>0.14726721069454823</v>
      </c>
      <c r="Q3991" s="64">
        <f t="shared" si="103"/>
        <v>0</v>
      </c>
    </row>
    <row r="3992" spans="2:17" x14ac:dyDescent="0.3">
      <c r="B3992" s="69"/>
      <c r="K3992" s="70">
        <v>-7.2744748557445366E-2</v>
      </c>
      <c r="M3992" s="234">
        <f t="shared" si="102"/>
        <v>0.12274474855744537</v>
      </c>
      <c r="Q3992" s="64">
        <f t="shared" si="103"/>
        <v>0</v>
      </c>
    </row>
    <row r="3993" spans="2:17" x14ac:dyDescent="0.3">
      <c r="B3993" s="69"/>
      <c r="K3993" s="70">
        <v>-3.6341851637279703E-2</v>
      </c>
      <c r="M3993" s="234">
        <f t="shared" si="102"/>
        <v>8.6341851637279698E-2</v>
      </c>
      <c r="Q3993" s="64">
        <f t="shared" si="103"/>
        <v>0</v>
      </c>
    </row>
    <row r="3994" spans="2:17" x14ac:dyDescent="0.3">
      <c r="B3994" s="69"/>
      <c r="K3994" s="70">
        <v>-7.545860685121128E-2</v>
      </c>
      <c r="M3994" s="234">
        <f t="shared" si="102"/>
        <v>0.1254586068512113</v>
      </c>
      <c r="Q3994" s="64">
        <f t="shared" si="103"/>
        <v>0</v>
      </c>
    </row>
    <row r="3995" spans="2:17" x14ac:dyDescent="0.3">
      <c r="B3995" s="69"/>
      <c r="K3995" s="70">
        <v>-7.5503131005625904E-2</v>
      </c>
      <c r="M3995" s="234">
        <f t="shared" si="102"/>
        <v>0.12550313100562591</v>
      </c>
      <c r="Q3995" s="64">
        <f t="shared" si="103"/>
        <v>0</v>
      </c>
    </row>
    <row r="3996" spans="2:17" x14ac:dyDescent="0.3">
      <c r="B3996" s="69"/>
      <c r="K3996" s="70">
        <v>-7.335491884690637E-2</v>
      </c>
      <c r="M3996" s="234">
        <f t="shared" si="102"/>
        <v>0.12335491884690637</v>
      </c>
      <c r="Q3996" s="64">
        <f t="shared" si="103"/>
        <v>0</v>
      </c>
    </row>
    <row r="3997" spans="2:17" x14ac:dyDescent="0.3">
      <c r="B3997" s="69"/>
      <c r="K3997" s="70">
        <v>-0.10916069388700649</v>
      </c>
      <c r="M3997" s="234">
        <f t="shared" si="102"/>
        <v>0.15916069388700649</v>
      </c>
      <c r="Q3997" s="64">
        <f t="shared" si="103"/>
        <v>0</v>
      </c>
    </row>
    <row r="3998" spans="2:17" x14ac:dyDescent="0.3">
      <c r="B3998" s="69"/>
      <c r="K3998" s="70">
        <v>-6.5441386192086365E-2</v>
      </c>
      <c r="M3998" s="234">
        <f t="shared" si="102"/>
        <v>0.11544138619208637</v>
      </c>
      <c r="Q3998" s="64">
        <f t="shared" si="103"/>
        <v>0</v>
      </c>
    </row>
    <row r="3999" spans="2:17" x14ac:dyDescent="0.3">
      <c r="B3999" s="69"/>
      <c r="K3999" s="70">
        <v>-0.10598287025825966</v>
      </c>
      <c r="M3999" s="234">
        <f t="shared" si="102"/>
        <v>0.15598287025825966</v>
      </c>
      <c r="Q3999" s="64">
        <f t="shared" si="103"/>
        <v>0</v>
      </c>
    </row>
    <row r="4000" spans="2:17" x14ac:dyDescent="0.3">
      <c r="B4000" s="69"/>
      <c r="K4000" s="70">
        <v>-0.12528711403451653</v>
      </c>
      <c r="M4000" s="234">
        <f t="shared" si="102"/>
        <v>0.17528711403451652</v>
      </c>
      <c r="Q4000" s="64">
        <f t="shared" si="103"/>
        <v>0</v>
      </c>
    </row>
    <row r="4001" spans="2:17" x14ac:dyDescent="0.3">
      <c r="B4001" s="69"/>
      <c r="K4001" s="70">
        <v>-0.12903583919957803</v>
      </c>
      <c r="M4001" s="234">
        <f t="shared" si="102"/>
        <v>0.17903583919957805</v>
      </c>
      <c r="Q4001" s="64">
        <f t="shared" si="103"/>
        <v>0</v>
      </c>
    </row>
    <row r="4002" spans="2:17" x14ac:dyDescent="0.3">
      <c r="B4002" s="69"/>
      <c r="K4002" s="70">
        <v>-0.13175857291939819</v>
      </c>
      <c r="M4002" s="234">
        <f t="shared" si="102"/>
        <v>0.18175857291939818</v>
      </c>
      <c r="Q4002" s="64">
        <f t="shared" si="103"/>
        <v>0</v>
      </c>
    </row>
    <row r="4003" spans="2:17" x14ac:dyDescent="0.3">
      <c r="B4003" s="69"/>
      <c r="K4003" s="70">
        <v>-0.15974979944642073</v>
      </c>
      <c r="M4003" s="234">
        <f t="shared" si="102"/>
        <v>0.20974979944642075</v>
      </c>
      <c r="Q4003" s="64">
        <f t="shared" si="103"/>
        <v>0</v>
      </c>
    </row>
    <row r="4004" spans="2:17" x14ac:dyDescent="0.3">
      <c r="B4004" s="69"/>
      <c r="K4004" s="70">
        <v>-0.13821123409519084</v>
      </c>
      <c r="M4004" s="234">
        <f t="shared" si="102"/>
        <v>0.18821123409519086</v>
      </c>
      <c r="Q4004" s="64">
        <f t="shared" si="103"/>
        <v>0</v>
      </c>
    </row>
    <row r="4005" spans="2:17" x14ac:dyDescent="0.3">
      <c r="B4005" s="69"/>
      <c r="K4005" s="70">
        <v>-0.10767379335316418</v>
      </c>
      <c r="M4005" s="234">
        <f t="shared" si="102"/>
        <v>0.15767379335316417</v>
      </c>
      <c r="Q4005" s="64">
        <f t="shared" si="103"/>
        <v>0</v>
      </c>
    </row>
    <row r="4006" spans="2:17" x14ac:dyDescent="0.3">
      <c r="B4006" s="69"/>
      <c r="K4006" s="70">
        <v>-0.1555188734471169</v>
      </c>
      <c r="M4006" s="234">
        <f t="shared" si="102"/>
        <v>0.20551887344711689</v>
      </c>
      <c r="Q4006" s="64">
        <f t="shared" si="103"/>
        <v>0</v>
      </c>
    </row>
    <row r="4007" spans="2:17" x14ac:dyDescent="0.3">
      <c r="B4007" s="69"/>
      <c r="K4007" s="70">
        <v>-0.1909361867046549</v>
      </c>
      <c r="M4007" s="234">
        <f t="shared" si="102"/>
        <v>0.24093618670465489</v>
      </c>
      <c r="Q4007" s="64">
        <f t="shared" si="103"/>
        <v>0</v>
      </c>
    </row>
    <row r="4008" spans="2:17" x14ac:dyDescent="0.3">
      <c r="B4008" s="69"/>
      <c r="K4008" s="70">
        <v>-0.2308401940357287</v>
      </c>
      <c r="M4008" s="234">
        <f t="shared" si="102"/>
        <v>0.28084019403572869</v>
      </c>
      <c r="Q4008" s="64">
        <f t="shared" si="103"/>
        <v>0</v>
      </c>
    </row>
    <row r="4009" spans="2:17" x14ac:dyDescent="0.3">
      <c r="B4009" s="69"/>
      <c r="K4009" s="70">
        <v>-0.18916566077022792</v>
      </c>
      <c r="M4009" s="234">
        <f t="shared" si="102"/>
        <v>0.23916566077022794</v>
      </c>
      <c r="Q4009" s="64">
        <f t="shared" si="103"/>
        <v>0</v>
      </c>
    </row>
    <row r="4010" spans="2:17" x14ac:dyDescent="0.3">
      <c r="B4010" s="69"/>
      <c r="K4010" s="70">
        <v>-0.1917476571883529</v>
      </c>
      <c r="M4010" s="234">
        <f t="shared" si="102"/>
        <v>0.24174765718835289</v>
      </c>
      <c r="Q4010" s="64">
        <f t="shared" si="103"/>
        <v>0</v>
      </c>
    </row>
    <row r="4011" spans="2:17" x14ac:dyDescent="0.3">
      <c r="B4011" s="69"/>
      <c r="K4011" s="70">
        <v>-0.18313944509110699</v>
      </c>
      <c r="M4011" s="234">
        <f t="shared" si="102"/>
        <v>0.23313944509110701</v>
      </c>
      <c r="Q4011" s="64">
        <f t="shared" si="103"/>
        <v>0</v>
      </c>
    </row>
    <row r="4012" spans="2:17" x14ac:dyDescent="0.3">
      <c r="B4012" s="69"/>
      <c r="K4012" s="70">
        <v>-0.21846039198029577</v>
      </c>
      <c r="M4012" s="234">
        <f t="shared" si="102"/>
        <v>0.26846039198029575</v>
      </c>
      <c r="Q4012" s="64">
        <f t="shared" si="103"/>
        <v>0</v>
      </c>
    </row>
    <row r="4013" spans="2:17" x14ac:dyDescent="0.3">
      <c r="B4013" s="69"/>
      <c r="K4013" s="70">
        <v>-0.18439062961386871</v>
      </c>
      <c r="M4013" s="234">
        <f t="shared" si="102"/>
        <v>0.2343906296138687</v>
      </c>
      <c r="Q4013" s="64">
        <f t="shared" si="103"/>
        <v>0</v>
      </c>
    </row>
    <row r="4014" spans="2:17" x14ac:dyDescent="0.3">
      <c r="B4014" s="69"/>
      <c r="K4014" s="70">
        <v>-0.18870008220544027</v>
      </c>
      <c r="M4014" s="234">
        <f t="shared" si="102"/>
        <v>0.23870008220544026</v>
      </c>
      <c r="Q4014" s="64">
        <f t="shared" si="103"/>
        <v>0</v>
      </c>
    </row>
    <row r="4015" spans="2:17" x14ac:dyDescent="0.3">
      <c r="B4015" s="69"/>
      <c r="K4015" s="70">
        <v>-0.18778623841388883</v>
      </c>
      <c r="M4015" s="234">
        <f t="shared" si="102"/>
        <v>0.23778623841388885</v>
      </c>
      <c r="Q4015" s="64">
        <f t="shared" si="103"/>
        <v>0</v>
      </c>
    </row>
    <row r="4016" spans="2:17" x14ac:dyDescent="0.3">
      <c r="B4016" s="69"/>
      <c r="K4016" s="70">
        <v>-0.19345588444902592</v>
      </c>
      <c r="M4016" s="234">
        <f t="shared" si="102"/>
        <v>0.24345588444902594</v>
      </c>
      <c r="Q4016" s="64">
        <f t="shared" si="103"/>
        <v>0</v>
      </c>
    </row>
    <row r="4017" spans="2:17" x14ac:dyDescent="0.3">
      <c r="B4017" s="69"/>
      <c r="K4017" s="70">
        <v>-0.18739306228832914</v>
      </c>
      <c r="M4017" s="234">
        <f t="shared" si="102"/>
        <v>0.23739306228832913</v>
      </c>
      <c r="Q4017" s="64">
        <f t="shared" si="103"/>
        <v>0</v>
      </c>
    </row>
    <row r="4018" spans="2:17" x14ac:dyDescent="0.3">
      <c r="B4018" s="69"/>
      <c r="K4018" s="70">
        <v>-0.18655161357731526</v>
      </c>
      <c r="M4018" s="234">
        <f t="shared" si="102"/>
        <v>0.23655161357731525</v>
      </c>
      <c r="Q4018" s="64">
        <f t="shared" si="103"/>
        <v>0</v>
      </c>
    </row>
    <row r="4019" spans="2:17" x14ac:dyDescent="0.3">
      <c r="B4019" s="69"/>
      <c r="K4019" s="70">
        <v>-0.23517388362342651</v>
      </c>
      <c r="M4019" s="234">
        <f t="shared" si="102"/>
        <v>0.28517388362342649</v>
      </c>
      <c r="Q4019" s="64">
        <f t="shared" si="103"/>
        <v>0</v>
      </c>
    </row>
    <row r="4020" spans="2:17" x14ac:dyDescent="0.3">
      <c r="B4020" s="69"/>
      <c r="K4020" s="70">
        <v>-0.197142755320284</v>
      </c>
      <c r="M4020" s="234">
        <f t="shared" si="102"/>
        <v>0.24714275532028401</v>
      </c>
      <c r="Q4020" s="64">
        <f t="shared" si="103"/>
        <v>0</v>
      </c>
    </row>
    <row r="4021" spans="2:17" x14ac:dyDescent="0.3">
      <c r="B4021" s="69"/>
      <c r="K4021" s="70">
        <v>-0.18878069117235208</v>
      </c>
      <c r="M4021" s="234">
        <f t="shared" si="102"/>
        <v>0.23878069117235207</v>
      </c>
      <c r="Q4021" s="64">
        <f t="shared" si="103"/>
        <v>0</v>
      </c>
    </row>
    <row r="4022" spans="2:17" x14ac:dyDescent="0.3">
      <c r="B4022" s="69"/>
      <c r="K4022" s="70">
        <v>-0.22966728682638207</v>
      </c>
      <c r="M4022" s="234">
        <f t="shared" si="102"/>
        <v>0.27966728682638209</v>
      </c>
      <c r="Q4022" s="64">
        <f t="shared" si="103"/>
        <v>0</v>
      </c>
    </row>
    <row r="4023" spans="2:17" x14ac:dyDescent="0.3">
      <c r="B4023" s="69"/>
      <c r="K4023" s="70">
        <v>-0.18156082852541383</v>
      </c>
      <c r="M4023" s="234">
        <f t="shared" si="102"/>
        <v>0.23156082852541382</v>
      </c>
      <c r="Q4023" s="64">
        <f t="shared" si="103"/>
        <v>0</v>
      </c>
    </row>
    <row r="4024" spans="2:17" x14ac:dyDescent="0.3">
      <c r="B4024" s="69"/>
      <c r="K4024" s="70">
        <v>-0.1466472405888834</v>
      </c>
      <c r="M4024" s="234">
        <f t="shared" si="102"/>
        <v>0.19664724058888339</v>
      </c>
      <c r="Q4024" s="64">
        <f t="shared" si="103"/>
        <v>0</v>
      </c>
    </row>
    <row r="4025" spans="2:17" x14ac:dyDescent="0.3">
      <c r="B4025" s="69"/>
      <c r="K4025" s="70">
        <v>-0.15181001699009697</v>
      </c>
      <c r="M4025" s="234">
        <f t="shared" si="102"/>
        <v>0.20181001699009699</v>
      </c>
      <c r="Q4025" s="64">
        <f t="shared" si="103"/>
        <v>0</v>
      </c>
    </row>
    <row r="4026" spans="2:17" x14ac:dyDescent="0.3">
      <c r="B4026" s="69"/>
      <c r="K4026" s="70">
        <v>-0.17059496804544805</v>
      </c>
      <c r="M4026" s="234">
        <f t="shared" si="102"/>
        <v>0.22059496804544804</v>
      </c>
      <c r="Q4026" s="64">
        <f t="shared" si="103"/>
        <v>0</v>
      </c>
    </row>
    <row r="4027" spans="2:17" x14ac:dyDescent="0.3">
      <c r="B4027" s="69"/>
      <c r="K4027" s="70">
        <v>-0.17851636677758911</v>
      </c>
      <c r="M4027" s="234">
        <f t="shared" si="102"/>
        <v>0.22851636677758913</v>
      </c>
      <c r="Q4027" s="64">
        <f t="shared" si="103"/>
        <v>0</v>
      </c>
    </row>
    <row r="4028" spans="2:17" x14ac:dyDescent="0.3">
      <c r="B4028" s="69"/>
      <c r="K4028" s="70">
        <v>-0.17098423549069236</v>
      </c>
      <c r="M4028" s="234">
        <f t="shared" si="102"/>
        <v>0.22098423549069235</v>
      </c>
      <c r="Q4028" s="64">
        <f t="shared" si="103"/>
        <v>0</v>
      </c>
    </row>
    <row r="4029" spans="2:17" x14ac:dyDescent="0.3">
      <c r="B4029" s="69"/>
      <c r="K4029" s="70">
        <v>-0.12723126211870556</v>
      </c>
      <c r="M4029" s="234">
        <f t="shared" si="102"/>
        <v>0.17723126211870555</v>
      </c>
      <c r="Q4029" s="64">
        <f t="shared" si="103"/>
        <v>0</v>
      </c>
    </row>
    <row r="4030" spans="2:17" x14ac:dyDescent="0.3">
      <c r="B4030" s="69"/>
      <c r="K4030" s="70">
        <v>-0.15786306326321969</v>
      </c>
      <c r="M4030" s="234">
        <f t="shared" si="102"/>
        <v>0.20786306326321968</v>
      </c>
      <c r="Q4030" s="64">
        <f t="shared" si="103"/>
        <v>0</v>
      </c>
    </row>
    <row r="4031" spans="2:17" x14ac:dyDescent="0.3">
      <c r="B4031" s="69"/>
      <c r="K4031" s="70">
        <v>-0.18355653233066949</v>
      </c>
      <c r="M4031" s="234">
        <f t="shared" si="102"/>
        <v>0.23355653233066948</v>
      </c>
      <c r="Q4031" s="64">
        <f t="shared" si="103"/>
        <v>0</v>
      </c>
    </row>
    <row r="4032" spans="2:17" x14ac:dyDescent="0.3">
      <c r="B4032" s="69"/>
      <c r="K4032" s="70">
        <v>-0.16714197157900126</v>
      </c>
      <c r="M4032" s="234">
        <f t="shared" si="102"/>
        <v>0.21714197157900128</v>
      </c>
      <c r="Q4032" s="64">
        <f t="shared" si="103"/>
        <v>0</v>
      </c>
    </row>
    <row r="4033" spans="2:17" x14ac:dyDescent="0.3">
      <c r="B4033" s="69"/>
      <c r="K4033" s="70">
        <v>-0.1177631872987438</v>
      </c>
      <c r="M4033" s="234">
        <f t="shared" si="102"/>
        <v>0.16776318729874379</v>
      </c>
      <c r="Q4033" s="64">
        <f t="shared" si="103"/>
        <v>0</v>
      </c>
    </row>
    <row r="4034" spans="2:17" x14ac:dyDescent="0.3">
      <c r="B4034" s="69"/>
      <c r="K4034" s="70">
        <v>-0.15622008390264414</v>
      </c>
      <c r="M4034" s="234">
        <f t="shared" si="102"/>
        <v>0.20622008390264412</v>
      </c>
      <c r="Q4034" s="64">
        <f t="shared" si="103"/>
        <v>0</v>
      </c>
    </row>
    <row r="4035" spans="2:17" x14ac:dyDescent="0.3">
      <c r="B4035" s="69"/>
      <c r="K4035" s="70">
        <v>-0.19056133782413878</v>
      </c>
      <c r="M4035" s="234">
        <f t="shared" si="102"/>
        <v>0.2405613378241388</v>
      </c>
      <c r="Q4035" s="64">
        <f t="shared" si="103"/>
        <v>0</v>
      </c>
    </row>
    <row r="4036" spans="2:17" x14ac:dyDescent="0.3">
      <c r="B4036" s="69"/>
      <c r="K4036" s="70">
        <v>-0.22907810553201946</v>
      </c>
      <c r="M4036" s="234">
        <f t="shared" si="102"/>
        <v>0.27907810553201945</v>
      </c>
      <c r="Q4036" s="64">
        <f t="shared" si="103"/>
        <v>0</v>
      </c>
    </row>
    <row r="4037" spans="2:17" x14ac:dyDescent="0.3">
      <c r="B4037" s="69"/>
      <c r="K4037" s="70">
        <v>-0.19175037120903679</v>
      </c>
      <c r="M4037" s="234">
        <f t="shared" si="102"/>
        <v>0.24175037120903681</v>
      </c>
      <c r="Q4037" s="64">
        <f t="shared" si="103"/>
        <v>0</v>
      </c>
    </row>
    <row r="4038" spans="2:17" x14ac:dyDescent="0.3">
      <c r="B4038" s="69"/>
      <c r="K4038" s="70">
        <v>-0.22061432354747351</v>
      </c>
      <c r="M4038" s="234">
        <f t="shared" si="102"/>
        <v>0.2706143235474735</v>
      </c>
      <c r="Q4038" s="64">
        <f t="shared" si="103"/>
        <v>0</v>
      </c>
    </row>
    <row r="4039" spans="2:17" x14ac:dyDescent="0.3">
      <c r="B4039" s="69"/>
      <c r="K4039" s="70">
        <v>-0.20779834682076209</v>
      </c>
      <c r="M4039" s="234">
        <f t="shared" si="102"/>
        <v>0.25779834682076208</v>
      </c>
      <c r="Q4039" s="64">
        <f t="shared" si="103"/>
        <v>0</v>
      </c>
    </row>
    <row r="4040" spans="2:17" x14ac:dyDescent="0.3">
      <c r="B4040" s="69"/>
      <c r="K4040" s="70">
        <v>-0.23229505609317347</v>
      </c>
      <c r="M4040" s="234">
        <f t="shared" si="102"/>
        <v>0.28229505609317346</v>
      </c>
      <c r="Q4040" s="64">
        <f t="shared" si="103"/>
        <v>0</v>
      </c>
    </row>
    <row r="4041" spans="2:17" x14ac:dyDescent="0.3">
      <c r="B4041" s="69"/>
      <c r="K4041" s="70">
        <v>-0.2243338566379148</v>
      </c>
      <c r="M4041" s="234">
        <f t="shared" si="102"/>
        <v>0.27433385663791482</v>
      </c>
      <c r="Q4041" s="64">
        <f t="shared" si="103"/>
        <v>0</v>
      </c>
    </row>
    <row r="4042" spans="2:17" x14ac:dyDescent="0.3">
      <c r="B4042" s="69"/>
      <c r="K4042" s="70">
        <v>-0.27185726603502908</v>
      </c>
      <c r="M4042" s="234">
        <f t="shared" si="102"/>
        <v>0.32185726603502907</v>
      </c>
      <c r="Q4042" s="64">
        <f t="shared" si="103"/>
        <v>0</v>
      </c>
    </row>
    <row r="4043" spans="2:17" x14ac:dyDescent="0.3">
      <c r="B4043" s="69"/>
      <c r="K4043" s="70">
        <v>-0.26025131180938305</v>
      </c>
      <c r="M4043" s="234">
        <f t="shared" si="102"/>
        <v>0.31025131180938303</v>
      </c>
      <c r="Q4043" s="64">
        <f t="shared" si="103"/>
        <v>0</v>
      </c>
    </row>
    <row r="4044" spans="2:17" x14ac:dyDescent="0.3">
      <c r="B4044" s="69"/>
      <c r="K4044" s="70">
        <v>-0.21546535650704157</v>
      </c>
      <c r="M4044" s="234">
        <f t="shared" si="102"/>
        <v>0.26546535650704156</v>
      </c>
      <c r="Q4044" s="64">
        <f t="shared" si="103"/>
        <v>0</v>
      </c>
    </row>
    <row r="4045" spans="2:17" x14ac:dyDescent="0.3">
      <c r="B4045" s="69"/>
      <c r="K4045" s="70">
        <v>-0.19525803051495905</v>
      </c>
      <c r="M4045" s="234">
        <f t="shared" si="102"/>
        <v>0.24525803051495904</v>
      </c>
      <c r="Q4045" s="64">
        <f t="shared" si="103"/>
        <v>0</v>
      </c>
    </row>
    <row r="4046" spans="2:17" x14ac:dyDescent="0.3">
      <c r="B4046" s="69"/>
      <c r="K4046" s="70">
        <v>-0.18814825290175019</v>
      </c>
      <c r="M4046" s="234">
        <f t="shared" si="102"/>
        <v>0.23814825290175018</v>
      </c>
      <c r="Q4046" s="64">
        <f t="shared" si="103"/>
        <v>0</v>
      </c>
    </row>
    <row r="4047" spans="2:17" x14ac:dyDescent="0.3">
      <c r="B4047" s="69"/>
      <c r="K4047" s="70">
        <v>-0.21055070085912597</v>
      </c>
      <c r="M4047" s="234">
        <f t="shared" ref="M4047:M4110" si="104">-K4047+0.05</f>
        <v>0.26055070085912596</v>
      </c>
      <c r="Q4047" s="64">
        <f t="shared" ref="Q4047:Q4110" si="105">G4047*100</f>
        <v>0</v>
      </c>
    </row>
    <row r="4048" spans="2:17" x14ac:dyDescent="0.3">
      <c r="B4048" s="69"/>
      <c r="K4048" s="70">
        <v>-0.22665680018809048</v>
      </c>
      <c r="M4048" s="234">
        <f t="shared" si="104"/>
        <v>0.27665680018809047</v>
      </c>
      <c r="Q4048" s="64">
        <f t="shared" si="105"/>
        <v>0</v>
      </c>
    </row>
    <row r="4049" spans="2:17" x14ac:dyDescent="0.3">
      <c r="B4049" s="69"/>
      <c r="K4049" s="70">
        <v>-0.20608133345460086</v>
      </c>
      <c r="M4049" s="234">
        <f t="shared" si="104"/>
        <v>0.25608133345460088</v>
      </c>
      <c r="Q4049" s="64">
        <f t="shared" si="105"/>
        <v>0</v>
      </c>
    </row>
    <row r="4050" spans="2:17" x14ac:dyDescent="0.3">
      <c r="B4050" s="69"/>
      <c r="K4050" s="70">
        <v>-0.20607280820263998</v>
      </c>
      <c r="M4050" s="234">
        <f t="shared" si="104"/>
        <v>0.25607280820264</v>
      </c>
      <c r="Q4050" s="64">
        <f t="shared" si="105"/>
        <v>0</v>
      </c>
    </row>
    <row r="4051" spans="2:17" x14ac:dyDescent="0.3">
      <c r="B4051" s="69"/>
      <c r="K4051" s="70">
        <v>-0.19463075383883482</v>
      </c>
      <c r="M4051" s="234">
        <f t="shared" si="104"/>
        <v>0.24463075383883481</v>
      </c>
      <c r="Q4051" s="64">
        <f t="shared" si="105"/>
        <v>0</v>
      </c>
    </row>
    <row r="4052" spans="2:17" x14ac:dyDescent="0.3">
      <c r="B4052" s="69"/>
      <c r="K4052" s="70">
        <v>-0.21048594598029108</v>
      </c>
      <c r="M4052" s="234">
        <f t="shared" si="104"/>
        <v>0.26048594598029107</v>
      </c>
      <c r="Q4052" s="64">
        <f t="shared" si="105"/>
        <v>0</v>
      </c>
    </row>
    <row r="4053" spans="2:17" x14ac:dyDescent="0.3">
      <c r="B4053" s="69"/>
      <c r="K4053" s="70">
        <v>-0.24878675301885486</v>
      </c>
      <c r="M4053" s="234">
        <f t="shared" si="104"/>
        <v>0.29878675301885488</v>
      </c>
      <c r="Q4053" s="64">
        <f t="shared" si="105"/>
        <v>0</v>
      </c>
    </row>
    <row r="4054" spans="2:17" x14ac:dyDescent="0.3">
      <c r="B4054" s="69"/>
      <c r="K4054" s="70">
        <v>-0.24675610404916676</v>
      </c>
      <c r="M4054" s="234">
        <f t="shared" si="104"/>
        <v>0.29675610404916675</v>
      </c>
      <c r="Q4054" s="64">
        <f t="shared" si="105"/>
        <v>0</v>
      </c>
    </row>
    <row r="4055" spans="2:17" x14ac:dyDescent="0.3">
      <c r="B4055" s="69"/>
      <c r="K4055" s="70">
        <v>-0.25576240899739705</v>
      </c>
      <c r="M4055" s="234">
        <f t="shared" si="104"/>
        <v>0.30576240899739704</v>
      </c>
      <c r="Q4055" s="64">
        <f t="shared" si="105"/>
        <v>0</v>
      </c>
    </row>
    <row r="4056" spans="2:17" x14ac:dyDescent="0.3">
      <c r="B4056" s="69"/>
      <c r="K4056" s="70">
        <v>-0.23064941660163601</v>
      </c>
      <c r="M4056" s="234">
        <f t="shared" si="104"/>
        <v>0.280649416601636</v>
      </c>
      <c r="Q4056" s="64">
        <f t="shared" si="105"/>
        <v>0</v>
      </c>
    </row>
    <row r="4057" spans="2:17" x14ac:dyDescent="0.3">
      <c r="B4057" s="69"/>
      <c r="K4057" s="70">
        <v>-0.20717647873251935</v>
      </c>
      <c r="M4057" s="234">
        <f t="shared" si="104"/>
        <v>0.25717647873251936</v>
      </c>
      <c r="Q4057" s="64">
        <f t="shared" si="105"/>
        <v>0</v>
      </c>
    </row>
    <row r="4058" spans="2:17" x14ac:dyDescent="0.3">
      <c r="B4058" s="69"/>
      <c r="K4058" s="70">
        <v>-0.22095218097099187</v>
      </c>
      <c r="M4058" s="234">
        <f t="shared" si="104"/>
        <v>0.27095218097099188</v>
      </c>
      <c r="Q4058" s="64">
        <f t="shared" si="105"/>
        <v>0</v>
      </c>
    </row>
    <row r="4059" spans="2:17" x14ac:dyDescent="0.3">
      <c r="B4059" s="69"/>
      <c r="K4059" s="70">
        <v>-0.21285555434207246</v>
      </c>
      <c r="M4059" s="234">
        <f t="shared" si="104"/>
        <v>0.26285555434207247</v>
      </c>
      <c r="Q4059" s="64">
        <f t="shared" si="105"/>
        <v>0</v>
      </c>
    </row>
    <row r="4060" spans="2:17" x14ac:dyDescent="0.3">
      <c r="B4060" s="69"/>
      <c r="K4060" s="70">
        <v>-0.25410894379800947</v>
      </c>
      <c r="M4060" s="234">
        <f t="shared" si="104"/>
        <v>0.30410894379800946</v>
      </c>
      <c r="Q4060" s="64">
        <f t="shared" si="105"/>
        <v>0</v>
      </c>
    </row>
    <row r="4061" spans="2:17" x14ac:dyDescent="0.3">
      <c r="B4061" s="69"/>
      <c r="K4061" s="70">
        <v>-0.2615596863476809</v>
      </c>
      <c r="M4061" s="234">
        <f t="shared" si="104"/>
        <v>0.31155968634768089</v>
      </c>
      <c r="Q4061" s="64">
        <f t="shared" si="105"/>
        <v>0</v>
      </c>
    </row>
    <row r="4062" spans="2:17" x14ac:dyDescent="0.3">
      <c r="B4062" s="69"/>
      <c r="K4062" s="70">
        <v>-0.26621230502031384</v>
      </c>
      <c r="M4062" s="234">
        <f t="shared" si="104"/>
        <v>0.31621230502031383</v>
      </c>
      <c r="Q4062" s="64">
        <f t="shared" si="105"/>
        <v>0</v>
      </c>
    </row>
    <row r="4063" spans="2:17" x14ac:dyDescent="0.3">
      <c r="B4063" s="69"/>
      <c r="K4063" s="70">
        <v>-0.28943533005543659</v>
      </c>
      <c r="M4063" s="234">
        <f t="shared" si="104"/>
        <v>0.33943533005543658</v>
      </c>
      <c r="Q4063" s="64">
        <f t="shared" si="105"/>
        <v>0</v>
      </c>
    </row>
    <row r="4064" spans="2:17" x14ac:dyDescent="0.3">
      <c r="B4064" s="69"/>
      <c r="K4064" s="70">
        <v>-0.28188011879130848</v>
      </c>
      <c r="M4064" s="234">
        <f t="shared" si="104"/>
        <v>0.33188011879130846</v>
      </c>
      <c r="Q4064" s="64">
        <f t="shared" si="105"/>
        <v>0</v>
      </c>
    </row>
    <row r="4065" spans="2:17" x14ac:dyDescent="0.3">
      <c r="B4065" s="69"/>
      <c r="K4065" s="70">
        <v>-0.29364785619760903</v>
      </c>
      <c r="M4065" s="234">
        <f t="shared" si="104"/>
        <v>0.34364785619760901</v>
      </c>
      <c r="Q4065" s="64">
        <f t="shared" si="105"/>
        <v>0</v>
      </c>
    </row>
    <row r="4066" spans="2:17" x14ac:dyDescent="0.3">
      <c r="B4066" s="69"/>
      <c r="K4066" s="70">
        <v>-0.28562663643149266</v>
      </c>
      <c r="M4066" s="234">
        <f t="shared" si="104"/>
        <v>0.33562663643149265</v>
      </c>
      <c r="Q4066" s="64">
        <f t="shared" si="105"/>
        <v>0</v>
      </c>
    </row>
    <row r="4067" spans="2:17" x14ac:dyDescent="0.3">
      <c r="B4067" s="69"/>
      <c r="K4067" s="70">
        <v>-0.26225859639476778</v>
      </c>
      <c r="M4067" s="234">
        <f t="shared" si="104"/>
        <v>0.31225859639476777</v>
      </c>
      <c r="Q4067" s="64">
        <f t="shared" si="105"/>
        <v>0</v>
      </c>
    </row>
    <row r="4068" spans="2:17" x14ac:dyDescent="0.3">
      <c r="B4068" s="69"/>
      <c r="K4068" s="70">
        <v>-0.23502133456991264</v>
      </c>
      <c r="M4068" s="234">
        <f t="shared" si="104"/>
        <v>0.28502133456991263</v>
      </c>
      <c r="Q4068" s="64">
        <f t="shared" si="105"/>
        <v>0</v>
      </c>
    </row>
    <row r="4069" spans="2:17" x14ac:dyDescent="0.3">
      <c r="B4069" s="69"/>
      <c r="K4069" s="70">
        <v>-0.22129115183728626</v>
      </c>
      <c r="M4069" s="234">
        <f t="shared" si="104"/>
        <v>0.27129115183728625</v>
      </c>
      <c r="Q4069" s="64">
        <f t="shared" si="105"/>
        <v>0</v>
      </c>
    </row>
    <row r="4070" spans="2:17" x14ac:dyDescent="0.3">
      <c r="B4070" s="69"/>
      <c r="K4070" s="70">
        <v>-0.25636101577571108</v>
      </c>
      <c r="M4070" s="234">
        <f t="shared" si="104"/>
        <v>0.30636101577571107</v>
      </c>
      <c r="Q4070" s="64">
        <f t="shared" si="105"/>
        <v>0</v>
      </c>
    </row>
    <row r="4071" spans="2:17" x14ac:dyDescent="0.3">
      <c r="B4071" s="69"/>
      <c r="K4071" s="70">
        <v>-0.22815232571240876</v>
      </c>
      <c r="M4071" s="234">
        <f t="shared" si="104"/>
        <v>0.27815232571240878</v>
      </c>
      <c r="Q4071" s="64">
        <f t="shared" si="105"/>
        <v>0</v>
      </c>
    </row>
    <row r="4072" spans="2:17" x14ac:dyDescent="0.3">
      <c r="B4072" s="69"/>
      <c r="K4072" s="70">
        <v>-0.24252128705988538</v>
      </c>
      <c r="M4072" s="234">
        <f t="shared" si="104"/>
        <v>0.29252128705988539</v>
      </c>
      <c r="Q4072" s="64">
        <f t="shared" si="105"/>
        <v>0</v>
      </c>
    </row>
    <row r="4073" spans="2:17" x14ac:dyDescent="0.3">
      <c r="B4073" s="69"/>
      <c r="K4073" s="70">
        <v>-0.2005797883903076</v>
      </c>
      <c r="M4073" s="234">
        <f t="shared" si="104"/>
        <v>0.25057978839030759</v>
      </c>
      <c r="Q4073" s="64">
        <f t="shared" si="105"/>
        <v>0</v>
      </c>
    </row>
    <row r="4074" spans="2:17" x14ac:dyDescent="0.3">
      <c r="B4074" s="69"/>
      <c r="K4074" s="70">
        <v>-0.22295617599653147</v>
      </c>
      <c r="M4074" s="234">
        <f t="shared" si="104"/>
        <v>0.27295617599653149</v>
      </c>
      <c r="Q4074" s="64">
        <f t="shared" si="105"/>
        <v>0</v>
      </c>
    </row>
    <row r="4075" spans="2:17" x14ac:dyDescent="0.3">
      <c r="B4075" s="69"/>
      <c r="K4075" s="70">
        <v>-0.19639515980655067</v>
      </c>
      <c r="M4075" s="234">
        <f t="shared" si="104"/>
        <v>0.24639515980655069</v>
      </c>
      <c r="Q4075" s="64">
        <f t="shared" si="105"/>
        <v>0</v>
      </c>
    </row>
    <row r="4076" spans="2:17" x14ac:dyDescent="0.3">
      <c r="B4076" s="69"/>
      <c r="K4076" s="70">
        <v>-0.20525310773872832</v>
      </c>
      <c r="M4076" s="234">
        <f t="shared" si="104"/>
        <v>0.25525310773872834</v>
      </c>
      <c r="Q4076" s="64">
        <f t="shared" si="105"/>
        <v>0</v>
      </c>
    </row>
    <row r="4077" spans="2:17" x14ac:dyDescent="0.3">
      <c r="B4077" s="69"/>
      <c r="K4077" s="70">
        <v>-0.20364951116970226</v>
      </c>
      <c r="M4077" s="234">
        <f t="shared" si="104"/>
        <v>0.25364951116970225</v>
      </c>
      <c r="Q4077" s="64">
        <f t="shared" si="105"/>
        <v>0</v>
      </c>
    </row>
    <row r="4078" spans="2:17" x14ac:dyDescent="0.3">
      <c r="B4078" s="69"/>
      <c r="K4078" s="70">
        <v>-0.23378204067655942</v>
      </c>
      <c r="M4078" s="234">
        <f t="shared" si="104"/>
        <v>0.28378204067655943</v>
      </c>
      <c r="Q4078" s="64">
        <f t="shared" si="105"/>
        <v>0</v>
      </c>
    </row>
    <row r="4079" spans="2:17" x14ac:dyDescent="0.3">
      <c r="B4079" s="69"/>
      <c r="K4079" s="70">
        <v>-0.20266955026646083</v>
      </c>
      <c r="M4079" s="234">
        <f t="shared" si="104"/>
        <v>0.25266955026646082</v>
      </c>
      <c r="Q4079" s="64">
        <f t="shared" si="105"/>
        <v>0</v>
      </c>
    </row>
    <row r="4080" spans="2:17" x14ac:dyDescent="0.3">
      <c r="B4080" s="69"/>
      <c r="K4080" s="70">
        <v>-0.17089890840660418</v>
      </c>
      <c r="M4080" s="234">
        <f t="shared" si="104"/>
        <v>0.2208989084066042</v>
      </c>
      <c r="Q4080" s="64">
        <f t="shared" si="105"/>
        <v>0</v>
      </c>
    </row>
    <row r="4081" spans="2:17" x14ac:dyDescent="0.3">
      <c r="B4081" s="69"/>
      <c r="K4081" s="70">
        <v>-0.21694402407222346</v>
      </c>
      <c r="M4081" s="234">
        <f t="shared" si="104"/>
        <v>0.26694402407222345</v>
      </c>
      <c r="Q4081" s="64">
        <f t="shared" si="105"/>
        <v>0</v>
      </c>
    </row>
    <row r="4082" spans="2:17" x14ac:dyDescent="0.3">
      <c r="B4082" s="69"/>
      <c r="K4082" s="70">
        <v>-0.18491085217524178</v>
      </c>
      <c r="M4082" s="234">
        <f t="shared" si="104"/>
        <v>0.23491085217524177</v>
      </c>
      <c r="Q4082" s="64">
        <f t="shared" si="105"/>
        <v>0</v>
      </c>
    </row>
    <row r="4083" spans="2:17" x14ac:dyDescent="0.3">
      <c r="B4083" s="69"/>
      <c r="K4083" s="70">
        <v>-0.18676506979797541</v>
      </c>
      <c r="M4083" s="234">
        <f t="shared" si="104"/>
        <v>0.2367650697979754</v>
      </c>
      <c r="Q4083" s="64">
        <f t="shared" si="105"/>
        <v>0</v>
      </c>
    </row>
    <row r="4084" spans="2:17" x14ac:dyDescent="0.3">
      <c r="B4084" s="69"/>
      <c r="K4084" s="70">
        <v>-0.19023066086446327</v>
      </c>
      <c r="M4084" s="234">
        <f t="shared" si="104"/>
        <v>0.24023066086446326</v>
      </c>
      <c r="Q4084" s="64">
        <f t="shared" si="105"/>
        <v>0</v>
      </c>
    </row>
    <row r="4085" spans="2:17" x14ac:dyDescent="0.3">
      <c r="B4085" s="69"/>
      <c r="K4085" s="70">
        <v>-0.21020441300798573</v>
      </c>
      <c r="M4085" s="234">
        <f t="shared" si="104"/>
        <v>0.26020441300798575</v>
      </c>
      <c r="Q4085" s="64">
        <f t="shared" si="105"/>
        <v>0</v>
      </c>
    </row>
    <row r="4086" spans="2:17" x14ac:dyDescent="0.3">
      <c r="B4086" s="69"/>
      <c r="K4086" s="70">
        <v>-0.18162806153953023</v>
      </c>
      <c r="M4086" s="234">
        <f t="shared" si="104"/>
        <v>0.23162806153953025</v>
      </c>
      <c r="Q4086" s="64">
        <f t="shared" si="105"/>
        <v>0</v>
      </c>
    </row>
    <row r="4087" spans="2:17" x14ac:dyDescent="0.3">
      <c r="B4087" s="69"/>
      <c r="K4087" s="70">
        <v>-0.15026021757228175</v>
      </c>
      <c r="M4087" s="234">
        <f t="shared" si="104"/>
        <v>0.20026021757228174</v>
      </c>
      <c r="Q4087" s="64">
        <f t="shared" si="105"/>
        <v>0</v>
      </c>
    </row>
    <row r="4088" spans="2:17" x14ac:dyDescent="0.3">
      <c r="B4088" s="69"/>
      <c r="K4088" s="70">
        <v>-0.18840782539565221</v>
      </c>
      <c r="M4088" s="234">
        <f t="shared" si="104"/>
        <v>0.2384078253956522</v>
      </c>
      <c r="Q4088" s="64">
        <f t="shared" si="105"/>
        <v>0</v>
      </c>
    </row>
    <row r="4089" spans="2:17" x14ac:dyDescent="0.3">
      <c r="B4089" s="69"/>
      <c r="K4089" s="70">
        <v>-0.14194867725418575</v>
      </c>
      <c r="M4089" s="234">
        <f t="shared" si="104"/>
        <v>0.19194867725418574</v>
      </c>
      <c r="Q4089" s="64">
        <f t="shared" si="105"/>
        <v>0</v>
      </c>
    </row>
    <row r="4090" spans="2:17" x14ac:dyDescent="0.3">
      <c r="B4090" s="69"/>
      <c r="K4090" s="70">
        <v>-0.11537073501373879</v>
      </c>
      <c r="M4090" s="234">
        <f t="shared" si="104"/>
        <v>0.16537073501373878</v>
      </c>
      <c r="Q4090" s="64">
        <f t="shared" si="105"/>
        <v>0</v>
      </c>
    </row>
    <row r="4091" spans="2:17" x14ac:dyDescent="0.3">
      <c r="B4091" s="69"/>
      <c r="K4091" s="70">
        <v>-8.606601141412247E-2</v>
      </c>
      <c r="M4091" s="234">
        <f t="shared" si="104"/>
        <v>0.13606601141412247</v>
      </c>
      <c r="Q4091" s="64">
        <f t="shared" si="105"/>
        <v>0</v>
      </c>
    </row>
    <row r="4092" spans="2:17" x14ac:dyDescent="0.3">
      <c r="B4092" s="69"/>
      <c r="K4092" s="70">
        <v>-0.10360888040633238</v>
      </c>
      <c r="M4092" s="234">
        <f t="shared" si="104"/>
        <v>0.15360888040633239</v>
      </c>
      <c r="Q4092" s="64">
        <f t="shared" si="105"/>
        <v>0</v>
      </c>
    </row>
    <row r="4093" spans="2:17" x14ac:dyDescent="0.3">
      <c r="B4093" s="69"/>
      <c r="K4093" s="70">
        <v>-5.6921009197420262E-2</v>
      </c>
      <c r="M4093" s="234">
        <f t="shared" si="104"/>
        <v>0.10692100919742026</v>
      </c>
      <c r="Q4093" s="64">
        <f t="shared" si="105"/>
        <v>0</v>
      </c>
    </row>
    <row r="4094" spans="2:17" x14ac:dyDescent="0.3">
      <c r="B4094" s="69"/>
      <c r="K4094" s="70">
        <v>-7.7329704983088332E-2</v>
      </c>
      <c r="M4094" s="234">
        <f t="shared" si="104"/>
        <v>0.12732970498308832</v>
      </c>
      <c r="Q4094" s="64">
        <f t="shared" si="105"/>
        <v>0</v>
      </c>
    </row>
    <row r="4095" spans="2:17" x14ac:dyDescent="0.3">
      <c r="B4095" s="69"/>
      <c r="K4095" s="70">
        <v>-4.1802598408687219E-2</v>
      </c>
      <c r="M4095" s="234">
        <f t="shared" si="104"/>
        <v>9.1802598408687222E-2</v>
      </c>
      <c r="Q4095" s="64">
        <f t="shared" si="105"/>
        <v>0</v>
      </c>
    </row>
    <row r="4096" spans="2:17" x14ac:dyDescent="0.3">
      <c r="B4096" s="69"/>
      <c r="K4096" s="70">
        <v>-3.5758423631090039E-3</v>
      </c>
      <c r="M4096" s="234">
        <f t="shared" si="104"/>
        <v>5.3575842363109007E-2</v>
      </c>
      <c r="Q4096" s="64">
        <f t="shared" si="105"/>
        <v>0</v>
      </c>
    </row>
    <row r="4097" spans="2:17" x14ac:dyDescent="0.3">
      <c r="B4097" s="69"/>
      <c r="K4097" s="70">
        <v>-3.0750378261659148E-2</v>
      </c>
      <c r="M4097" s="234">
        <f t="shared" si="104"/>
        <v>8.075037826165915E-2</v>
      </c>
      <c r="Q4097" s="64">
        <f t="shared" si="105"/>
        <v>0</v>
      </c>
    </row>
    <row r="4098" spans="2:17" x14ac:dyDescent="0.3">
      <c r="B4098" s="69"/>
      <c r="K4098" s="70">
        <v>-4.4798608349376774E-2</v>
      </c>
      <c r="M4098" s="234">
        <f t="shared" si="104"/>
        <v>9.4798608349376784E-2</v>
      </c>
      <c r="Q4098" s="64">
        <f t="shared" si="105"/>
        <v>0</v>
      </c>
    </row>
    <row r="4099" spans="2:17" x14ac:dyDescent="0.3">
      <c r="B4099" s="69"/>
      <c r="K4099" s="70">
        <v>-2.8965418317523917E-4</v>
      </c>
      <c r="M4099" s="234">
        <f t="shared" si="104"/>
        <v>5.0289654183175242E-2</v>
      </c>
      <c r="Q4099" s="64">
        <f t="shared" si="105"/>
        <v>0</v>
      </c>
    </row>
    <row r="4100" spans="2:17" x14ac:dyDescent="0.3">
      <c r="B4100" s="69"/>
      <c r="K4100" s="70">
        <v>-2.0650495339877957E-2</v>
      </c>
      <c r="M4100" s="234">
        <f t="shared" si="104"/>
        <v>7.0650495339877967E-2</v>
      </c>
      <c r="Q4100" s="64">
        <f t="shared" si="105"/>
        <v>0</v>
      </c>
    </row>
    <row r="4101" spans="2:17" x14ac:dyDescent="0.3">
      <c r="B4101" s="69"/>
      <c r="K4101" s="70">
        <v>-4.7788955074617785E-2</v>
      </c>
      <c r="M4101" s="234">
        <f t="shared" si="104"/>
        <v>9.7788955074617795E-2</v>
      </c>
      <c r="Q4101" s="64">
        <f t="shared" si="105"/>
        <v>0</v>
      </c>
    </row>
    <row r="4102" spans="2:17" x14ac:dyDescent="0.3">
      <c r="B4102" s="69"/>
      <c r="K4102" s="70">
        <v>-1.2616914398924449E-2</v>
      </c>
      <c r="M4102" s="234">
        <f t="shared" si="104"/>
        <v>6.2616914398924445E-2</v>
      </c>
      <c r="Q4102" s="64">
        <f t="shared" si="105"/>
        <v>0</v>
      </c>
    </row>
    <row r="4103" spans="2:17" x14ac:dyDescent="0.3">
      <c r="B4103" s="69"/>
      <c r="K4103" s="70">
        <v>-1.6078245946357029E-2</v>
      </c>
      <c r="M4103" s="234">
        <f t="shared" si="104"/>
        <v>6.6078245946357028E-2</v>
      </c>
      <c r="Q4103" s="64">
        <f t="shared" si="105"/>
        <v>0</v>
      </c>
    </row>
    <row r="4104" spans="2:17" x14ac:dyDescent="0.3">
      <c r="B4104" s="69"/>
      <c r="K4104" s="70">
        <v>-1.9789079977943803E-2</v>
      </c>
      <c r="M4104" s="234">
        <f t="shared" si="104"/>
        <v>6.9789079977943813E-2</v>
      </c>
      <c r="Q4104" s="64">
        <f t="shared" si="105"/>
        <v>0</v>
      </c>
    </row>
    <row r="4105" spans="2:17" x14ac:dyDescent="0.3">
      <c r="B4105" s="69"/>
      <c r="K4105" s="70">
        <v>-4.4560721535196746E-2</v>
      </c>
      <c r="M4105" s="234">
        <f t="shared" si="104"/>
        <v>9.4560721535196748E-2</v>
      </c>
      <c r="Q4105" s="64">
        <f t="shared" si="105"/>
        <v>0</v>
      </c>
    </row>
    <row r="4106" spans="2:17" x14ac:dyDescent="0.3">
      <c r="B4106" s="69"/>
      <c r="K4106" s="70">
        <v>-6.9670674081510897E-2</v>
      </c>
      <c r="M4106" s="234">
        <f t="shared" si="104"/>
        <v>0.1196706740815109</v>
      </c>
      <c r="Q4106" s="64">
        <f t="shared" si="105"/>
        <v>0</v>
      </c>
    </row>
    <row r="4107" spans="2:17" x14ac:dyDescent="0.3">
      <c r="B4107" s="69"/>
      <c r="K4107" s="70">
        <v>-6.576795914613362E-2</v>
      </c>
      <c r="M4107" s="234">
        <f t="shared" si="104"/>
        <v>0.11576795914613362</v>
      </c>
      <c r="Q4107" s="64">
        <f t="shared" si="105"/>
        <v>0</v>
      </c>
    </row>
    <row r="4108" spans="2:17" x14ac:dyDescent="0.3">
      <c r="B4108" s="69"/>
      <c r="K4108" s="70">
        <v>-3.9581366617780972E-2</v>
      </c>
      <c r="M4108" s="234">
        <f t="shared" si="104"/>
        <v>8.9581366617780975E-2</v>
      </c>
      <c r="Q4108" s="64">
        <f t="shared" si="105"/>
        <v>0</v>
      </c>
    </row>
    <row r="4109" spans="2:17" x14ac:dyDescent="0.3">
      <c r="B4109" s="69"/>
      <c r="K4109" s="70">
        <v>-8.0497193444126827E-3</v>
      </c>
      <c r="M4109" s="234">
        <f t="shared" si="104"/>
        <v>5.8049719344412685E-2</v>
      </c>
      <c r="Q4109" s="64">
        <f t="shared" si="105"/>
        <v>0</v>
      </c>
    </row>
    <row r="4110" spans="2:17" x14ac:dyDescent="0.3">
      <c r="B4110" s="69"/>
      <c r="K4110" s="70">
        <v>-1.8752967118064248E-3</v>
      </c>
      <c r="M4110" s="234">
        <f t="shared" si="104"/>
        <v>5.1875296711806428E-2</v>
      </c>
      <c r="Q4110" s="64">
        <f t="shared" si="105"/>
        <v>0</v>
      </c>
    </row>
    <row r="4111" spans="2:17" x14ac:dyDescent="0.3">
      <c r="B4111" s="69"/>
      <c r="K4111" s="70">
        <v>-2.141360660515855E-2</v>
      </c>
      <c r="M4111" s="234">
        <f t="shared" ref="M4111:M4174" si="106">-K4111+0.05</f>
        <v>7.1413606605158553E-2</v>
      </c>
      <c r="Q4111" s="64">
        <f t="shared" ref="Q4111:Q4174" si="107">G4111*100</f>
        <v>0</v>
      </c>
    </row>
    <row r="4112" spans="2:17" x14ac:dyDescent="0.3">
      <c r="B4112" s="69"/>
      <c r="K4112" s="70">
        <v>-2.7189260336772776E-2</v>
      </c>
      <c r="M4112" s="234">
        <f t="shared" si="106"/>
        <v>7.7189260336772786E-2</v>
      </c>
      <c r="Q4112" s="64">
        <f t="shared" si="107"/>
        <v>0</v>
      </c>
    </row>
    <row r="4113" spans="2:17" x14ac:dyDescent="0.3">
      <c r="B4113" s="69"/>
      <c r="K4113" s="70">
        <v>-1.5134628217011274E-2</v>
      </c>
      <c r="M4113" s="234">
        <f t="shared" si="106"/>
        <v>6.513462821701127E-2</v>
      </c>
      <c r="Q4113" s="64">
        <f t="shared" si="107"/>
        <v>0</v>
      </c>
    </row>
    <row r="4114" spans="2:17" x14ac:dyDescent="0.3">
      <c r="B4114" s="69"/>
      <c r="K4114" s="70">
        <v>-2.5966808054221607E-2</v>
      </c>
      <c r="M4114" s="234">
        <f t="shared" si="106"/>
        <v>7.596680805422161E-2</v>
      </c>
      <c r="Q4114" s="64">
        <f t="shared" si="107"/>
        <v>0</v>
      </c>
    </row>
    <row r="4115" spans="2:17" x14ac:dyDescent="0.3">
      <c r="B4115" s="69"/>
      <c r="K4115" s="70">
        <v>-1.249383178086419E-2</v>
      </c>
      <c r="M4115" s="234">
        <f t="shared" si="106"/>
        <v>6.2493831780864192E-2</v>
      </c>
      <c r="Q4115" s="64">
        <f t="shared" si="107"/>
        <v>0</v>
      </c>
    </row>
    <row r="4116" spans="2:17" x14ac:dyDescent="0.3">
      <c r="B4116" s="69"/>
      <c r="K4116" s="70">
        <v>-6.2239823926059173E-2</v>
      </c>
      <c r="M4116" s="234">
        <f t="shared" si="106"/>
        <v>0.11223982392605918</v>
      </c>
      <c r="Q4116" s="64">
        <f t="shared" si="107"/>
        <v>0</v>
      </c>
    </row>
    <row r="4117" spans="2:17" x14ac:dyDescent="0.3">
      <c r="B4117" s="69"/>
      <c r="K4117" s="70">
        <v>-1.4201715515477657E-2</v>
      </c>
      <c r="M4117" s="234">
        <f t="shared" si="106"/>
        <v>6.4201715515477653E-2</v>
      </c>
      <c r="Q4117" s="64">
        <f t="shared" si="107"/>
        <v>0</v>
      </c>
    </row>
    <row r="4118" spans="2:17" x14ac:dyDescent="0.3">
      <c r="B4118" s="69"/>
      <c r="K4118" s="70">
        <v>-1.713797614994254E-2</v>
      </c>
      <c r="M4118" s="234">
        <f t="shared" si="106"/>
        <v>6.7137976149942546E-2</v>
      </c>
      <c r="Q4118" s="64">
        <f t="shared" si="107"/>
        <v>0</v>
      </c>
    </row>
    <row r="4119" spans="2:17" x14ac:dyDescent="0.3">
      <c r="B4119" s="69"/>
      <c r="K4119" s="70">
        <v>-1.9394513604957923E-2</v>
      </c>
      <c r="M4119" s="234">
        <f t="shared" si="106"/>
        <v>6.9394513604957922E-2</v>
      </c>
      <c r="Q4119" s="64">
        <f t="shared" si="107"/>
        <v>0</v>
      </c>
    </row>
    <row r="4120" spans="2:17" x14ac:dyDescent="0.3">
      <c r="B4120" s="69"/>
      <c r="K4120" s="70">
        <v>-2.4715862857987873E-2</v>
      </c>
      <c r="M4120" s="234">
        <f t="shared" si="106"/>
        <v>7.4715862857987869E-2</v>
      </c>
      <c r="Q4120" s="64">
        <f t="shared" si="107"/>
        <v>0</v>
      </c>
    </row>
    <row r="4121" spans="2:17" x14ac:dyDescent="0.3">
      <c r="B4121" s="69"/>
      <c r="K4121" s="70">
        <v>-1.1536912159275129E-2</v>
      </c>
      <c r="M4121" s="234">
        <f t="shared" si="106"/>
        <v>6.1536912159275134E-2</v>
      </c>
      <c r="Q4121" s="64">
        <f t="shared" si="107"/>
        <v>0</v>
      </c>
    </row>
    <row r="4122" spans="2:17" x14ac:dyDescent="0.3">
      <c r="B4122" s="69"/>
      <c r="K4122" s="70">
        <v>-2.9983516386507848E-2</v>
      </c>
      <c r="M4122" s="234">
        <f t="shared" si="106"/>
        <v>7.9983516386507858E-2</v>
      </c>
      <c r="Q4122" s="64">
        <f t="shared" si="107"/>
        <v>0</v>
      </c>
    </row>
    <row r="4123" spans="2:17" x14ac:dyDescent="0.3">
      <c r="B4123" s="69"/>
      <c r="K4123" s="70">
        <v>-1.1886066296353959E-2</v>
      </c>
      <c r="M4123" s="234">
        <f t="shared" si="106"/>
        <v>6.1886066296353959E-2</v>
      </c>
      <c r="Q4123" s="64">
        <f t="shared" si="107"/>
        <v>0</v>
      </c>
    </row>
    <row r="4124" spans="2:17" x14ac:dyDescent="0.3">
      <c r="B4124" s="69"/>
      <c r="K4124" s="70">
        <v>-4.1893514047272873E-2</v>
      </c>
      <c r="M4124" s="234">
        <f t="shared" si="106"/>
        <v>9.1893514047272876E-2</v>
      </c>
      <c r="Q4124" s="64">
        <f t="shared" si="107"/>
        <v>0</v>
      </c>
    </row>
    <row r="4125" spans="2:17" x14ac:dyDescent="0.3">
      <c r="B4125" s="69"/>
      <c r="K4125" s="70">
        <v>-4.4250986511024368E-2</v>
      </c>
      <c r="M4125" s="234">
        <f t="shared" si="106"/>
        <v>9.4250986511024371E-2</v>
      </c>
      <c r="Q4125" s="64">
        <f t="shared" si="107"/>
        <v>0</v>
      </c>
    </row>
    <row r="4126" spans="2:17" x14ac:dyDescent="0.3">
      <c r="B4126" s="69"/>
      <c r="K4126" s="70">
        <v>-9.040250916969049E-2</v>
      </c>
      <c r="M4126" s="234">
        <f t="shared" si="106"/>
        <v>0.14040250916969049</v>
      </c>
      <c r="Q4126" s="64">
        <f t="shared" si="107"/>
        <v>0</v>
      </c>
    </row>
    <row r="4127" spans="2:17" x14ac:dyDescent="0.3">
      <c r="B4127" s="69"/>
      <c r="K4127" s="70">
        <v>-0.13353126440698007</v>
      </c>
      <c r="M4127" s="234">
        <f t="shared" si="106"/>
        <v>0.18353126440698009</v>
      </c>
      <c r="Q4127" s="64">
        <f t="shared" si="107"/>
        <v>0</v>
      </c>
    </row>
    <row r="4128" spans="2:17" x14ac:dyDescent="0.3">
      <c r="B4128" s="69"/>
      <c r="K4128" s="70">
        <v>-0.11991173460948885</v>
      </c>
      <c r="M4128" s="234">
        <f t="shared" si="106"/>
        <v>0.16991173460948886</v>
      </c>
      <c r="Q4128" s="64">
        <f t="shared" si="107"/>
        <v>0</v>
      </c>
    </row>
    <row r="4129" spans="2:17" x14ac:dyDescent="0.3">
      <c r="B4129" s="69"/>
      <c r="K4129" s="70">
        <v>-0.1224704805981402</v>
      </c>
      <c r="M4129" s="234">
        <f t="shared" si="106"/>
        <v>0.17247048059814019</v>
      </c>
      <c r="Q4129" s="64">
        <f t="shared" si="107"/>
        <v>0</v>
      </c>
    </row>
    <row r="4130" spans="2:17" x14ac:dyDescent="0.3">
      <c r="B4130" s="69"/>
      <c r="K4130" s="70">
        <v>-0.15641082334874229</v>
      </c>
      <c r="M4130" s="234">
        <f t="shared" si="106"/>
        <v>0.20641082334874228</v>
      </c>
      <c r="Q4130" s="64">
        <f t="shared" si="107"/>
        <v>0</v>
      </c>
    </row>
    <row r="4131" spans="2:17" x14ac:dyDescent="0.3">
      <c r="B4131" s="69"/>
      <c r="K4131" s="70">
        <v>-0.13375054367593334</v>
      </c>
      <c r="M4131" s="234">
        <f t="shared" si="106"/>
        <v>0.18375054367593335</v>
      </c>
      <c r="Q4131" s="64">
        <f t="shared" si="107"/>
        <v>0</v>
      </c>
    </row>
    <row r="4132" spans="2:17" x14ac:dyDescent="0.3">
      <c r="B4132" s="69"/>
      <c r="K4132" s="70">
        <v>-0.10645639670967198</v>
      </c>
      <c r="M4132" s="234">
        <f t="shared" si="106"/>
        <v>0.15645639670967199</v>
      </c>
      <c r="Q4132" s="64">
        <f t="shared" si="107"/>
        <v>0</v>
      </c>
    </row>
    <row r="4133" spans="2:17" x14ac:dyDescent="0.3">
      <c r="B4133" s="69"/>
      <c r="K4133" s="70">
        <v>-0.11349954706025514</v>
      </c>
      <c r="M4133" s="234">
        <f t="shared" si="106"/>
        <v>0.16349954706025516</v>
      </c>
      <c r="Q4133" s="64">
        <f t="shared" si="107"/>
        <v>0</v>
      </c>
    </row>
    <row r="4134" spans="2:17" x14ac:dyDescent="0.3">
      <c r="B4134" s="69"/>
      <c r="K4134" s="70">
        <v>-0.14608446288529867</v>
      </c>
      <c r="M4134" s="234">
        <f t="shared" si="106"/>
        <v>0.19608446288529868</v>
      </c>
      <c r="Q4134" s="64">
        <f t="shared" si="107"/>
        <v>0</v>
      </c>
    </row>
    <row r="4135" spans="2:17" x14ac:dyDescent="0.3">
      <c r="B4135" s="69"/>
      <c r="K4135" s="70">
        <v>-0.11152214775719856</v>
      </c>
      <c r="M4135" s="234">
        <f t="shared" si="106"/>
        <v>0.16152214775719856</v>
      </c>
      <c r="Q4135" s="64">
        <f t="shared" si="107"/>
        <v>0</v>
      </c>
    </row>
    <row r="4136" spans="2:17" x14ac:dyDescent="0.3">
      <c r="B4136" s="69"/>
      <c r="K4136" s="70">
        <v>-0.13330444575757017</v>
      </c>
      <c r="M4136" s="234">
        <f t="shared" si="106"/>
        <v>0.18330444575757016</v>
      </c>
      <c r="Q4136" s="64">
        <f t="shared" si="107"/>
        <v>0</v>
      </c>
    </row>
    <row r="4137" spans="2:17" x14ac:dyDescent="0.3">
      <c r="B4137" s="69"/>
      <c r="K4137" s="70">
        <v>-0.11205074935033474</v>
      </c>
      <c r="M4137" s="234">
        <f t="shared" si="106"/>
        <v>0.16205074935033476</v>
      </c>
      <c r="Q4137" s="64">
        <f t="shared" si="107"/>
        <v>0</v>
      </c>
    </row>
    <row r="4138" spans="2:17" x14ac:dyDescent="0.3">
      <c r="B4138" s="69"/>
      <c r="K4138" s="70">
        <v>-0.15648596222210137</v>
      </c>
      <c r="M4138" s="234">
        <f t="shared" si="106"/>
        <v>0.20648596222210136</v>
      </c>
      <c r="Q4138" s="64">
        <f t="shared" si="107"/>
        <v>0</v>
      </c>
    </row>
    <row r="4139" spans="2:17" x14ac:dyDescent="0.3">
      <c r="B4139" s="69"/>
      <c r="K4139" s="70">
        <v>-0.14675001907038315</v>
      </c>
      <c r="M4139" s="234">
        <f t="shared" si="106"/>
        <v>0.19675001907038314</v>
      </c>
      <c r="Q4139" s="64">
        <f t="shared" si="107"/>
        <v>0</v>
      </c>
    </row>
    <row r="4140" spans="2:17" x14ac:dyDescent="0.3">
      <c r="B4140" s="69"/>
      <c r="K4140" s="70">
        <v>-0.13258147936775275</v>
      </c>
      <c r="M4140" s="234">
        <f t="shared" si="106"/>
        <v>0.18258147936775276</v>
      </c>
      <c r="Q4140" s="64">
        <f t="shared" si="107"/>
        <v>0</v>
      </c>
    </row>
    <row r="4141" spans="2:17" x14ac:dyDescent="0.3">
      <c r="B4141" s="69"/>
      <c r="K4141" s="70">
        <v>-0.16714752973065666</v>
      </c>
      <c r="M4141" s="234">
        <f t="shared" si="106"/>
        <v>0.21714752973065665</v>
      </c>
      <c r="Q4141" s="64">
        <f t="shared" si="107"/>
        <v>0</v>
      </c>
    </row>
    <row r="4142" spans="2:17" x14ac:dyDescent="0.3">
      <c r="B4142" s="69"/>
      <c r="K4142" s="70">
        <v>-0.14272224339531281</v>
      </c>
      <c r="M4142" s="234">
        <f t="shared" si="106"/>
        <v>0.1927222433953128</v>
      </c>
      <c r="Q4142" s="64">
        <f t="shared" si="107"/>
        <v>0</v>
      </c>
    </row>
    <row r="4143" spans="2:17" x14ac:dyDescent="0.3">
      <c r="B4143" s="69"/>
      <c r="K4143" s="70">
        <v>-0.13878698727366617</v>
      </c>
      <c r="M4143" s="234">
        <f t="shared" si="106"/>
        <v>0.18878698727366616</v>
      </c>
      <c r="Q4143" s="64">
        <f t="shared" si="107"/>
        <v>0</v>
      </c>
    </row>
    <row r="4144" spans="2:17" x14ac:dyDescent="0.3">
      <c r="B4144" s="69"/>
      <c r="K4144" s="70">
        <v>-0.18642341239976506</v>
      </c>
      <c r="M4144" s="234">
        <f t="shared" si="106"/>
        <v>0.23642341239976505</v>
      </c>
      <c r="Q4144" s="64">
        <f t="shared" si="107"/>
        <v>0</v>
      </c>
    </row>
    <row r="4145" spans="2:17" x14ac:dyDescent="0.3">
      <c r="B4145" s="69"/>
      <c r="K4145" s="70">
        <v>-0.17114946904461059</v>
      </c>
      <c r="M4145" s="234">
        <f t="shared" si="106"/>
        <v>0.22114946904461058</v>
      </c>
      <c r="Q4145" s="64">
        <f t="shared" si="107"/>
        <v>0</v>
      </c>
    </row>
    <row r="4146" spans="2:17" x14ac:dyDescent="0.3">
      <c r="B4146" s="69"/>
      <c r="K4146" s="70">
        <v>-0.12726021902226409</v>
      </c>
      <c r="M4146" s="234">
        <f t="shared" si="106"/>
        <v>0.17726021902226408</v>
      </c>
      <c r="Q4146" s="64">
        <f t="shared" si="107"/>
        <v>0</v>
      </c>
    </row>
    <row r="4147" spans="2:17" x14ac:dyDescent="0.3">
      <c r="B4147" s="69"/>
      <c r="K4147" s="70">
        <v>-0.15441319315584123</v>
      </c>
      <c r="M4147" s="234">
        <f t="shared" si="106"/>
        <v>0.20441319315584122</v>
      </c>
      <c r="Q4147" s="64">
        <f t="shared" si="107"/>
        <v>0</v>
      </c>
    </row>
    <row r="4148" spans="2:17" x14ac:dyDescent="0.3">
      <c r="B4148" s="69"/>
      <c r="K4148" s="70">
        <v>-0.11451525635055559</v>
      </c>
      <c r="M4148" s="234">
        <f t="shared" si="106"/>
        <v>0.16451525635055558</v>
      </c>
      <c r="Q4148" s="64">
        <f t="shared" si="107"/>
        <v>0</v>
      </c>
    </row>
    <row r="4149" spans="2:17" x14ac:dyDescent="0.3">
      <c r="B4149" s="69"/>
      <c r="K4149" s="70">
        <v>-6.588884209954593E-2</v>
      </c>
      <c r="M4149" s="234">
        <f t="shared" si="106"/>
        <v>0.11588884209954593</v>
      </c>
      <c r="Q4149" s="64">
        <f t="shared" si="107"/>
        <v>0</v>
      </c>
    </row>
    <row r="4150" spans="2:17" x14ac:dyDescent="0.3">
      <c r="B4150" s="69"/>
      <c r="K4150" s="70">
        <v>-0.10772391537529449</v>
      </c>
      <c r="M4150" s="234">
        <f t="shared" si="106"/>
        <v>0.15772391537529451</v>
      </c>
      <c r="Q4150" s="64">
        <f t="shared" si="107"/>
        <v>0</v>
      </c>
    </row>
    <row r="4151" spans="2:17" x14ac:dyDescent="0.3">
      <c r="B4151" s="69"/>
      <c r="K4151" s="70">
        <v>-7.3238793053110443E-2</v>
      </c>
      <c r="M4151" s="234">
        <f t="shared" si="106"/>
        <v>0.12323879305311045</v>
      </c>
      <c r="Q4151" s="64">
        <f t="shared" si="107"/>
        <v>0</v>
      </c>
    </row>
    <row r="4152" spans="2:17" x14ac:dyDescent="0.3">
      <c r="B4152" s="69"/>
      <c r="K4152" s="70">
        <v>-0.11654403313127568</v>
      </c>
      <c r="M4152" s="234">
        <f t="shared" si="106"/>
        <v>0.16654403313127569</v>
      </c>
      <c r="Q4152" s="64">
        <f t="shared" si="107"/>
        <v>0</v>
      </c>
    </row>
    <row r="4153" spans="2:17" x14ac:dyDescent="0.3">
      <c r="B4153" s="69"/>
      <c r="K4153" s="70">
        <v>-0.12845843416850164</v>
      </c>
      <c r="M4153" s="234">
        <f t="shared" si="106"/>
        <v>0.17845843416850166</v>
      </c>
      <c r="Q4153" s="64">
        <f t="shared" si="107"/>
        <v>0</v>
      </c>
    </row>
    <row r="4154" spans="2:17" x14ac:dyDescent="0.3">
      <c r="B4154" s="69"/>
      <c r="K4154" s="70">
        <v>-0.14479620015869502</v>
      </c>
      <c r="M4154" s="234">
        <f t="shared" si="106"/>
        <v>0.19479620015869503</v>
      </c>
      <c r="Q4154" s="64">
        <f t="shared" si="107"/>
        <v>0</v>
      </c>
    </row>
    <row r="4155" spans="2:17" x14ac:dyDescent="0.3">
      <c r="B4155" s="69"/>
      <c r="K4155" s="70">
        <v>-0.13347901169660439</v>
      </c>
      <c r="M4155" s="234">
        <f t="shared" si="106"/>
        <v>0.18347901169660441</v>
      </c>
      <c r="Q4155" s="64">
        <f t="shared" si="107"/>
        <v>0</v>
      </c>
    </row>
    <row r="4156" spans="2:17" x14ac:dyDescent="0.3">
      <c r="B4156" s="69"/>
      <c r="K4156" s="70">
        <v>-0.11387593939614954</v>
      </c>
      <c r="M4156" s="234">
        <f t="shared" si="106"/>
        <v>0.16387593939614953</v>
      </c>
      <c r="Q4156" s="64">
        <f t="shared" si="107"/>
        <v>0</v>
      </c>
    </row>
    <row r="4157" spans="2:17" x14ac:dyDescent="0.3">
      <c r="B4157" s="69"/>
      <c r="K4157" s="70">
        <v>-6.5758676384811227E-2</v>
      </c>
      <c r="M4157" s="234">
        <f t="shared" si="106"/>
        <v>0.11575867638481123</v>
      </c>
      <c r="Q4157" s="64">
        <f t="shared" si="107"/>
        <v>0</v>
      </c>
    </row>
    <row r="4158" spans="2:17" x14ac:dyDescent="0.3">
      <c r="B4158" s="69"/>
      <c r="K4158" s="70">
        <v>-9.4269345244417296E-2</v>
      </c>
      <c r="M4158" s="234">
        <f t="shared" si="106"/>
        <v>0.14426934524441731</v>
      </c>
      <c r="Q4158" s="64">
        <f t="shared" si="107"/>
        <v>0</v>
      </c>
    </row>
    <row r="4159" spans="2:17" x14ac:dyDescent="0.3">
      <c r="B4159" s="69"/>
      <c r="K4159" s="70">
        <v>-0.12849747971019998</v>
      </c>
      <c r="M4159" s="234">
        <f t="shared" si="106"/>
        <v>0.17849747971019997</v>
      </c>
      <c r="Q4159" s="64">
        <f t="shared" si="107"/>
        <v>0</v>
      </c>
    </row>
    <row r="4160" spans="2:17" x14ac:dyDescent="0.3">
      <c r="B4160" s="69"/>
      <c r="K4160" s="70">
        <v>-0.15776256936316152</v>
      </c>
      <c r="M4160" s="234">
        <f t="shared" si="106"/>
        <v>0.20776256936316151</v>
      </c>
      <c r="Q4160" s="64">
        <f t="shared" si="107"/>
        <v>0</v>
      </c>
    </row>
    <row r="4161" spans="2:17" x14ac:dyDescent="0.3">
      <c r="B4161" s="69"/>
      <c r="K4161" s="70">
        <v>-0.19876611168188807</v>
      </c>
      <c r="M4161" s="234">
        <f t="shared" si="106"/>
        <v>0.24876611168188806</v>
      </c>
      <c r="Q4161" s="64">
        <f t="shared" si="107"/>
        <v>0</v>
      </c>
    </row>
    <row r="4162" spans="2:17" x14ac:dyDescent="0.3">
      <c r="B4162" s="69"/>
      <c r="K4162" s="70">
        <v>-0.22720747004686545</v>
      </c>
      <c r="M4162" s="234">
        <f t="shared" si="106"/>
        <v>0.27720747004686547</v>
      </c>
      <c r="Q4162" s="64">
        <f t="shared" si="107"/>
        <v>0</v>
      </c>
    </row>
    <row r="4163" spans="2:17" x14ac:dyDescent="0.3">
      <c r="B4163" s="69"/>
      <c r="K4163" s="70">
        <v>-0.27320031875711093</v>
      </c>
      <c r="M4163" s="234">
        <f t="shared" si="106"/>
        <v>0.32320031875711092</v>
      </c>
      <c r="Q4163" s="64">
        <f t="shared" si="107"/>
        <v>0</v>
      </c>
    </row>
    <row r="4164" spans="2:17" x14ac:dyDescent="0.3">
      <c r="B4164" s="69"/>
      <c r="K4164" s="70">
        <v>-0.26895951958290382</v>
      </c>
      <c r="M4164" s="234">
        <f t="shared" si="106"/>
        <v>0.31895951958290381</v>
      </c>
      <c r="Q4164" s="64">
        <f t="shared" si="107"/>
        <v>0</v>
      </c>
    </row>
    <row r="4165" spans="2:17" x14ac:dyDescent="0.3">
      <c r="B4165" s="69"/>
      <c r="K4165" s="70">
        <v>-0.24502886261786774</v>
      </c>
      <c r="M4165" s="234">
        <f t="shared" si="106"/>
        <v>0.29502886261786776</v>
      </c>
      <c r="Q4165" s="64">
        <f t="shared" si="107"/>
        <v>0</v>
      </c>
    </row>
    <row r="4166" spans="2:17" x14ac:dyDescent="0.3">
      <c r="B4166" s="69"/>
      <c r="K4166" s="70">
        <v>-0.21461819233545759</v>
      </c>
      <c r="M4166" s="234">
        <f t="shared" si="106"/>
        <v>0.26461819233545758</v>
      </c>
      <c r="Q4166" s="64">
        <f t="shared" si="107"/>
        <v>0</v>
      </c>
    </row>
    <row r="4167" spans="2:17" x14ac:dyDescent="0.3">
      <c r="B4167" s="69"/>
      <c r="K4167" s="70">
        <v>-0.25859161073358683</v>
      </c>
      <c r="M4167" s="234">
        <f t="shared" si="106"/>
        <v>0.30859161073358682</v>
      </c>
      <c r="Q4167" s="64">
        <f t="shared" si="107"/>
        <v>0</v>
      </c>
    </row>
    <row r="4168" spans="2:17" x14ac:dyDescent="0.3">
      <c r="B4168" s="69"/>
      <c r="K4168" s="70">
        <v>-0.28156668172363492</v>
      </c>
      <c r="M4168" s="234">
        <f t="shared" si="106"/>
        <v>0.3315666817236349</v>
      </c>
      <c r="Q4168" s="64">
        <f t="shared" si="107"/>
        <v>0</v>
      </c>
    </row>
    <row r="4169" spans="2:17" x14ac:dyDescent="0.3">
      <c r="B4169" s="69"/>
      <c r="K4169" s="70">
        <v>-0.29416784805114143</v>
      </c>
      <c r="M4169" s="234">
        <f t="shared" si="106"/>
        <v>0.34416784805114142</v>
      </c>
      <c r="Q4169" s="64">
        <f t="shared" si="107"/>
        <v>0</v>
      </c>
    </row>
    <row r="4170" spans="2:17" x14ac:dyDescent="0.3">
      <c r="B4170" s="69"/>
      <c r="K4170" s="70">
        <v>-0.25015094108961189</v>
      </c>
      <c r="M4170" s="234">
        <f t="shared" si="106"/>
        <v>0.30015094108961188</v>
      </c>
      <c r="Q4170" s="64">
        <f t="shared" si="107"/>
        <v>0</v>
      </c>
    </row>
    <row r="4171" spans="2:17" x14ac:dyDescent="0.3">
      <c r="B4171" s="69"/>
      <c r="K4171" s="70">
        <v>-0.27307113882767448</v>
      </c>
      <c r="M4171" s="234">
        <f t="shared" si="106"/>
        <v>0.32307113882767446</v>
      </c>
      <c r="Q4171" s="64">
        <f t="shared" si="107"/>
        <v>0</v>
      </c>
    </row>
    <row r="4172" spans="2:17" x14ac:dyDescent="0.3">
      <c r="B4172" s="69"/>
      <c r="K4172" s="70">
        <v>-0.29115478982235599</v>
      </c>
      <c r="M4172" s="234">
        <f t="shared" si="106"/>
        <v>0.34115478982235597</v>
      </c>
      <c r="Q4172" s="64">
        <f t="shared" si="107"/>
        <v>0</v>
      </c>
    </row>
    <row r="4173" spans="2:17" x14ac:dyDescent="0.3">
      <c r="B4173" s="69"/>
      <c r="K4173" s="70">
        <v>-0.24710505536496241</v>
      </c>
      <c r="M4173" s="234">
        <f t="shared" si="106"/>
        <v>0.2971050553649624</v>
      </c>
      <c r="Q4173" s="64">
        <f t="shared" si="107"/>
        <v>0</v>
      </c>
    </row>
    <row r="4174" spans="2:17" x14ac:dyDescent="0.3">
      <c r="B4174" s="69"/>
      <c r="K4174" s="70">
        <v>-0.20143946337774299</v>
      </c>
      <c r="M4174" s="234">
        <f t="shared" si="106"/>
        <v>0.25143946337774298</v>
      </c>
      <c r="Q4174" s="64">
        <f t="shared" si="107"/>
        <v>0</v>
      </c>
    </row>
    <row r="4175" spans="2:17" x14ac:dyDescent="0.3">
      <c r="B4175" s="69"/>
      <c r="K4175" s="70">
        <v>-0.18798752767311777</v>
      </c>
      <c r="M4175" s="234">
        <f t="shared" ref="M4175:M4238" si="108">-K4175+0.05</f>
        <v>0.23798752767311776</v>
      </c>
      <c r="Q4175" s="64">
        <f t="shared" ref="Q4175:Q4238" si="109">G4175*100</f>
        <v>0</v>
      </c>
    </row>
    <row r="4176" spans="2:17" x14ac:dyDescent="0.3">
      <c r="B4176" s="69"/>
      <c r="K4176" s="70">
        <v>-0.19983232479447566</v>
      </c>
      <c r="M4176" s="234">
        <f t="shared" si="108"/>
        <v>0.24983232479447565</v>
      </c>
      <c r="Q4176" s="64">
        <f t="shared" si="109"/>
        <v>0</v>
      </c>
    </row>
    <row r="4177" spans="2:17" x14ac:dyDescent="0.3">
      <c r="B4177" s="69"/>
      <c r="K4177" s="70">
        <v>-0.16121974983856036</v>
      </c>
      <c r="M4177" s="234">
        <f t="shared" si="108"/>
        <v>0.21121974983856034</v>
      </c>
      <c r="Q4177" s="64">
        <f t="shared" si="109"/>
        <v>0</v>
      </c>
    </row>
    <row r="4178" spans="2:17" x14ac:dyDescent="0.3">
      <c r="B4178" s="69"/>
      <c r="K4178" s="70">
        <v>-0.17864220387944607</v>
      </c>
      <c r="M4178" s="234">
        <f t="shared" si="108"/>
        <v>0.22864220387944606</v>
      </c>
      <c r="Q4178" s="64">
        <f t="shared" si="109"/>
        <v>0</v>
      </c>
    </row>
    <row r="4179" spans="2:17" x14ac:dyDescent="0.3">
      <c r="B4179" s="69"/>
      <c r="K4179" s="70">
        <v>-0.18370121314566604</v>
      </c>
      <c r="M4179" s="234">
        <f t="shared" si="108"/>
        <v>0.23370121314566605</v>
      </c>
      <c r="Q4179" s="64">
        <f t="shared" si="109"/>
        <v>0</v>
      </c>
    </row>
    <row r="4180" spans="2:17" x14ac:dyDescent="0.3">
      <c r="B4180" s="69"/>
      <c r="K4180" s="70">
        <v>-0.23012069629916737</v>
      </c>
      <c r="M4180" s="234">
        <f t="shared" si="108"/>
        <v>0.28012069629916736</v>
      </c>
      <c r="Q4180" s="64">
        <f t="shared" si="109"/>
        <v>0</v>
      </c>
    </row>
    <row r="4181" spans="2:17" x14ac:dyDescent="0.3">
      <c r="B4181" s="69"/>
      <c r="K4181" s="70">
        <v>-0.26377077962162865</v>
      </c>
      <c r="M4181" s="234">
        <f t="shared" si="108"/>
        <v>0.31377077962162864</v>
      </c>
      <c r="Q4181" s="64">
        <f t="shared" si="109"/>
        <v>0</v>
      </c>
    </row>
    <row r="4182" spans="2:17" x14ac:dyDescent="0.3">
      <c r="B4182" s="69"/>
      <c r="K4182" s="70">
        <v>-0.25427365727915791</v>
      </c>
      <c r="M4182" s="234">
        <f t="shared" si="108"/>
        <v>0.30427365727915789</v>
      </c>
      <c r="Q4182" s="64">
        <f t="shared" si="109"/>
        <v>0</v>
      </c>
    </row>
    <row r="4183" spans="2:17" x14ac:dyDescent="0.3">
      <c r="B4183" s="69"/>
      <c r="K4183" s="70">
        <v>-0.26062066411466811</v>
      </c>
      <c r="M4183" s="234">
        <f t="shared" si="108"/>
        <v>0.3106206641146681</v>
      </c>
      <c r="Q4183" s="64">
        <f t="shared" si="109"/>
        <v>0</v>
      </c>
    </row>
    <row r="4184" spans="2:17" x14ac:dyDescent="0.3">
      <c r="B4184" s="69"/>
      <c r="K4184" s="70">
        <v>-0.21074319904035937</v>
      </c>
      <c r="M4184" s="234">
        <f t="shared" si="108"/>
        <v>0.26074319904035936</v>
      </c>
      <c r="Q4184" s="64">
        <f t="shared" si="109"/>
        <v>0</v>
      </c>
    </row>
    <row r="4185" spans="2:17" x14ac:dyDescent="0.3">
      <c r="B4185" s="69"/>
      <c r="K4185" s="70">
        <v>-0.20431082944298762</v>
      </c>
      <c r="M4185" s="234">
        <f t="shared" si="108"/>
        <v>0.25431082944298761</v>
      </c>
      <c r="Q4185" s="64">
        <f t="shared" si="109"/>
        <v>0</v>
      </c>
    </row>
    <row r="4186" spans="2:17" x14ac:dyDescent="0.3">
      <c r="B4186" s="69"/>
      <c r="K4186" s="70">
        <v>-0.18751014822995005</v>
      </c>
      <c r="M4186" s="234">
        <f t="shared" si="108"/>
        <v>0.23751014822995004</v>
      </c>
      <c r="Q4186" s="64">
        <f t="shared" si="109"/>
        <v>0</v>
      </c>
    </row>
    <row r="4187" spans="2:17" x14ac:dyDescent="0.3">
      <c r="B4187" s="69"/>
      <c r="K4187" s="70">
        <v>-0.14366499644455621</v>
      </c>
      <c r="M4187" s="234">
        <f t="shared" si="108"/>
        <v>0.1936649964445562</v>
      </c>
      <c r="Q4187" s="64">
        <f t="shared" si="109"/>
        <v>0</v>
      </c>
    </row>
    <row r="4188" spans="2:17" x14ac:dyDescent="0.3">
      <c r="B4188" s="69"/>
      <c r="K4188" s="70">
        <v>-0.18638002554611799</v>
      </c>
      <c r="M4188" s="234">
        <f t="shared" si="108"/>
        <v>0.23638002554611798</v>
      </c>
      <c r="Q4188" s="64">
        <f t="shared" si="109"/>
        <v>0</v>
      </c>
    </row>
    <row r="4189" spans="2:17" x14ac:dyDescent="0.3">
      <c r="B4189" s="69"/>
      <c r="K4189" s="70">
        <v>-0.16296408558834419</v>
      </c>
      <c r="M4189" s="234">
        <f t="shared" si="108"/>
        <v>0.21296408558834418</v>
      </c>
      <c r="Q4189" s="64">
        <f t="shared" si="109"/>
        <v>0</v>
      </c>
    </row>
    <row r="4190" spans="2:17" x14ac:dyDescent="0.3">
      <c r="B4190" s="69"/>
      <c r="K4190" s="70">
        <v>-0.14668873302840069</v>
      </c>
      <c r="M4190" s="234">
        <f t="shared" si="108"/>
        <v>0.19668873302840068</v>
      </c>
      <c r="Q4190" s="64">
        <f t="shared" si="109"/>
        <v>0</v>
      </c>
    </row>
    <row r="4191" spans="2:17" x14ac:dyDescent="0.3">
      <c r="B4191" s="69"/>
      <c r="K4191" s="70">
        <v>-0.16324059828329474</v>
      </c>
      <c r="M4191" s="234">
        <f t="shared" si="108"/>
        <v>0.21324059828329472</v>
      </c>
      <c r="Q4191" s="64">
        <f t="shared" si="109"/>
        <v>0</v>
      </c>
    </row>
    <row r="4192" spans="2:17" x14ac:dyDescent="0.3">
      <c r="B4192" s="69"/>
      <c r="K4192" s="70">
        <v>-0.11363260920351811</v>
      </c>
      <c r="M4192" s="234">
        <f t="shared" si="108"/>
        <v>0.16363260920351813</v>
      </c>
      <c r="Q4192" s="64">
        <f t="shared" si="109"/>
        <v>0</v>
      </c>
    </row>
    <row r="4193" spans="2:17" x14ac:dyDescent="0.3">
      <c r="B4193" s="69"/>
      <c r="K4193" s="70">
        <v>-8.4620641792097315E-2</v>
      </c>
      <c r="M4193" s="234">
        <f t="shared" si="108"/>
        <v>0.13462064179209732</v>
      </c>
      <c r="Q4193" s="64">
        <f t="shared" si="109"/>
        <v>0</v>
      </c>
    </row>
    <row r="4194" spans="2:17" x14ac:dyDescent="0.3">
      <c r="B4194" s="69"/>
      <c r="K4194" s="70">
        <v>-8.4927893110672739E-2</v>
      </c>
      <c r="M4194" s="234">
        <f t="shared" si="108"/>
        <v>0.13492789311067274</v>
      </c>
      <c r="Q4194" s="64">
        <f t="shared" si="109"/>
        <v>0</v>
      </c>
    </row>
    <row r="4195" spans="2:17" x14ac:dyDescent="0.3">
      <c r="B4195" s="69"/>
      <c r="K4195" s="70">
        <v>-0.10683511757282241</v>
      </c>
      <c r="M4195" s="234">
        <f t="shared" si="108"/>
        <v>0.15683511757282242</v>
      </c>
      <c r="Q4195" s="64">
        <f t="shared" si="109"/>
        <v>0</v>
      </c>
    </row>
    <row r="4196" spans="2:17" x14ac:dyDescent="0.3">
      <c r="B4196" s="69"/>
      <c r="K4196" s="70">
        <v>-0.14005987345079923</v>
      </c>
      <c r="M4196" s="234">
        <f t="shared" si="108"/>
        <v>0.19005987345079922</v>
      </c>
      <c r="Q4196" s="64">
        <f t="shared" si="109"/>
        <v>0</v>
      </c>
    </row>
    <row r="4197" spans="2:17" x14ac:dyDescent="0.3">
      <c r="B4197" s="69"/>
      <c r="K4197" s="70">
        <v>-0.17408714423061838</v>
      </c>
      <c r="M4197" s="234">
        <f t="shared" si="108"/>
        <v>0.22408714423061837</v>
      </c>
      <c r="Q4197" s="64">
        <f t="shared" si="109"/>
        <v>0</v>
      </c>
    </row>
    <row r="4198" spans="2:17" x14ac:dyDescent="0.3">
      <c r="B4198" s="69"/>
      <c r="K4198" s="70">
        <v>-0.19736172667515875</v>
      </c>
      <c r="M4198" s="234">
        <f t="shared" si="108"/>
        <v>0.24736172667515877</v>
      </c>
      <c r="Q4198" s="64">
        <f t="shared" si="109"/>
        <v>0</v>
      </c>
    </row>
    <row r="4199" spans="2:17" x14ac:dyDescent="0.3">
      <c r="B4199" s="69"/>
      <c r="K4199" s="70">
        <v>-0.1678741014572078</v>
      </c>
      <c r="M4199" s="234">
        <f t="shared" si="108"/>
        <v>0.21787410145720781</v>
      </c>
      <c r="Q4199" s="64">
        <f t="shared" si="109"/>
        <v>0</v>
      </c>
    </row>
    <row r="4200" spans="2:17" x14ac:dyDescent="0.3">
      <c r="B4200" s="69"/>
      <c r="K4200" s="70">
        <v>-0.15251645418082138</v>
      </c>
      <c r="M4200" s="234">
        <f t="shared" si="108"/>
        <v>0.20251645418082137</v>
      </c>
      <c r="Q4200" s="64">
        <f t="shared" si="109"/>
        <v>0</v>
      </c>
    </row>
    <row r="4201" spans="2:17" x14ac:dyDescent="0.3">
      <c r="B4201" s="69"/>
      <c r="K4201" s="70">
        <v>-0.17481177337850837</v>
      </c>
      <c r="M4201" s="234">
        <f t="shared" si="108"/>
        <v>0.22481177337850838</v>
      </c>
      <c r="Q4201" s="64">
        <f t="shared" si="109"/>
        <v>0</v>
      </c>
    </row>
    <row r="4202" spans="2:17" x14ac:dyDescent="0.3">
      <c r="B4202" s="69"/>
      <c r="K4202" s="70">
        <v>-0.17024636884758332</v>
      </c>
      <c r="M4202" s="234">
        <f t="shared" si="108"/>
        <v>0.22024636884758331</v>
      </c>
      <c r="Q4202" s="64">
        <f t="shared" si="109"/>
        <v>0</v>
      </c>
    </row>
    <row r="4203" spans="2:17" x14ac:dyDescent="0.3">
      <c r="B4203" s="69"/>
      <c r="K4203" s="70">
        <v>-0.19362287101313622</v>
      </c>
      <c r="M4203" s="234">
        <f t="shared" si="108"/>
        <v>0.24362287101313623</v>
      </c>
      <c r="Q4203" s="64">
        <f t="shared" si="109"/>
        <v>0</v>
      </c>
    </row>
    <row r="4204" spans="2:17" x14ac:dyDescent="0.3">
      <c r="B4204" s="69"/>
      <c r="K4204" s="70">
        <v>-0.20458839114257518</v>
      </c>
      <c r="M4204" s="234">
        <f t="shared" si="108"/>
        <v>0.2545883911425752</v>
      </c>
      <c r="Q4204" s="64">
        <f t="shared" si="109"/>
        <v>0</v>
      </c>
    </row>
    <row r="4205" spans="2:17" x14ac:dyDescent="0.3">
      <c r="B4205" s="69"/>
      <c r="K4205" s="70">
        <v>-0.2137166214014086</v>
      </c>
      <c r="M4205" s="234">
        <f t="shared" si="108"/>
        <v>0.26371662140140861</v>
      </c>
      <c r="Q4205" s="64">
        <f t="shared" si="109"/>
        <v>0</v>
      </c>
    </row>
    <row r="4206" spans="2:17" x14ac:dyDescent="0.3">
      <c r="B4206" s="69"/>
      <c r="K4206" s="70">
        <v>-0.24502503185809904</v>
      </c>
      <c r="M4206" s="234">
        <f t="shared" si="108"/>
        <v>0.29502503185809903</v>
      </c>
      <c r="Q4206" s="64">
        <f t="shared" si="109"/>
        <v>0</v>
      </c>
    </row>
    <row r="4207" spans="2:17" x14ac:dyDescent="0.3">
      <c r="B4207" s="69"/>
      <c r="K4207" s="70">
        <v>-0.22130862284439393</v>
      </c>
      <c r="M4207" s="234">
        <f t="shared" si="108"/>
        <v>0.27130862284439394</v>
      </c>
      <c r="Q4207" s="64">
        <f t="shared" si="109"/>
        <v>0</v>
      </c>
    </row>
    <row r="4208" spans="2:17" x14ac:dyDescent="0.3">
      <c r="B4208" s="69"/>
      <c r="K4208" s="70">
        <v>-0.26334532814712952</v>
      </c>
      <c r="M4208" s="234">
        <f t="shared" si="108"/>
        <v>0.31334532814712951</v>
      </c>
      <c r="Q4208" s="64">
        <f t="shared" si="109"/>
        <v>0</v>
      </c>
    </row>
    <row r="4209" spans="2:17" x14ac:dyDescent="0.3">
      <c r="B4209" s="69"/>
      <c r="K4209" s="70">
        <v>-0.28943733682613398</v>
      </c>
      <c r="M4209" s="234">
        <f t="shared" si="108"/>
        <v>0.33943733682613397</v>
      </c>
      <c r="Q4209" s="64">
        <f t="shared" si="109"/>
        <v>0</v>
      </c>
    </row>
    <row r="4210" spans="2:17" x14ac:dyDescent="0.3">
      <c r="B4210" s="69"/>
      <c r="K4210" s="70">
        <v>-0.26791279266433121</v>
      </c>
      <c r="M4210" s="234">
        <f t="shared" si="108"/>
        <v>0.3179127926643312</v>
      </c>
      <c r="Q4210" s="64">
        <f t="shared" si="109"/>
        <v>0</v>
      </c>
    </row>
    <row r="4211" spans="2:17" x14ac:dyDescent="0.3">
      <c r="B4211" s="69"/>
      <c r="K4211" s="70">
        <v>-0.28577979158611916</v>
      </c>
      <c r="M4211" s="234">
        <f t="shared" si="108"/>
        <v>0.33577979158611915</v>
      </c>
      <c r="Q4211" s="64">
        <f t="shared" si="109"/>
        <v>0</v>
      </c>
    </row>
    <row r="4212" spans="2:17" x14ac:dyDescent="0.3">
      <c r="B4212" s="69"/>
      <c r="K4212" s="70">
        <v>-0.31994189113769711</v>
      </c>
      <c r="M4212" s="234">
        <f t="shared" si="108"/>
        <v>0.3699418911376971</v>
      </c>
      <c r="Q4212" s="64">
        <f t="shared" si="109"/>
        <v>0</v>
      </c>
    </row>
    <row r="4213" spans="2:17" x14ac:dyDescent="0.3">
      <c r="B4213" s="69"/>
      <c r="K4213" s="70">
        <v>-0.36885944489167072</v>
      </c>
      <c r="M4213" s="234">
        <f t="shared" si="108"/>
        <v>0.41885944489167071</v>
      </c>
      <c r="Q4213" s="64">
        <f t="shared" si="109"/>
        <v>0</v>
      </c>
    </row>
    <row r="4214" spans="2:17" x14ac:dyDescent="0.3">
      <c r="B4214" s="69"/>
      <c r="K4214" s="70">
        <v>-0.35100469614390944</v>
      </c>
      <c r="M4214" s="234">
        <f t="shared" si="108"/>
        <v>0.40100469614390943</v>
      </c>
      <c r="Q4214" s="64">
        <f t="shared" si="109"/>
        <v>0</v>
      </c>
    </row>
    <row r="4215" spans="2:17" x14ac:dyDescent="0.3">
      <c r="B4215" s="69"/>
      <c r="K4215" s="70">
        <v>-0.31690349267487034</v>
      </c>
      <c r="M4215" s="234">
        <f t="shared" si="108"/>
        <v>0.36690349267487032</v>
      </c>
      <c r="Q4215" s="64">
        <f t="shared" si="109"/>
        <v>0</v>
      </c>
    </row>
    <row r="4216" spans="2:17" x14ac:dyDescent="0.3">
      <c r="B4216" s="69"/>
      <c r="K4216" s="70">
        <v>-0.30061032813241345</v>
      </c>
      <c r="M4216" s="234">
        <f t="shared" si="108"/>
        <v>0.35061032813241344</v>
      </c>
      <c r="Q4216" s="64">
        <f t="shared" si="109"/>
        <v>0</v>
      </c>
    </row>
    <row r="4217" spans="2:17" x14ac:dyDescent="0.3">
      <c r="B4217" s="69"/>
      <c r="K4217" s="70">
        <v>-0.25213368171869188</v>
      </c>
      <c r="M4217" s="234">
        <f t="shared" si="108"/>
        <v>0.30213368171869187</v>
      </c>
      <c r="Q4217" s="64">
        <f t="shared" si="109"/>
        <v>0</v>
      </c>
    </row>
    <row r="4218" spans="2:17" x14ac:dyDescent="0.3">
      <c r="B4218" s="69"/>
      <c r="K4218" s="70">
        <v>-0.26977805107985614</v>
      </c>
      <c r="M4218" s="234">
        <f t="shared" si="108"/>
        <v>0.31977805107985613</v>
      </c>
      <c r="Q4218" s="64">
        <f t="shared" si="109"/>
        <v>0</v>
      </c>
    </row>
    <row r="4219" spans="2:17" x14ac:dyDescent="0.3">
      <c r="B4219" s="69"/>
      <c r="K4219" s="70">
        <v>-0.21983761579294964</v>
      </c>
      <c r="M4219" s="234">
        <f t="shared" si="108"/>
        <v>0.26983761579294963</v>
      </c>
      <c r="Q4219" s="64">
        <f t="shared" si="109"/>
        <v>0</v>
      </c>
    </row>
    <row r="4220" spans="2:17" x14ac:dyDescent="0.3">
      <c r="B4220" s="69"/>
      <c r="K4220" s="70">
        <v>-0.23484003858200786</v>
      </c>
      <c r="M4220" s="234">
        <f t="shared" si="108"/>
        <v>0.28484003858200785</v>
      </c>
      <c r="Q4220" s="64">
        <f t="shared" si="109"/>
        <v>0</v>
      </c>
    </row>
    <row r="4221" spans="2:17" x14ac:dyDescent="0.3">
      <c r="B4221" s="69"/>
      <c r="K4221" s="70">
        <v>-0.21808386545667988</v>
      </c>
      <c r="M4221" s="234">
        <f t="shared" si="108"/>
        <v>0.26808386545667989</v>
      </c>
      <c r="Q4221" s="64">
        <f t="shared" si="109"/>
        <v>0</v>
      </c>
    </row>
    <row r="4222" spans="2:17" x14ac:dyDescent="0.3">
      <c r="B4222" s="69"/>
      <c r="K4222" s="70">
        <v>-0.16810421347567336</v>
      </c>
      <c r="M4222" s="234">
        <f t="shared" si="108"/>
        <v>0.21810421347567338</v>
      </c>
      <c r="Q4222" s="64">
        <f t="shared" si="109"/>
        <v>0</v>
      </c>
    </row>
    <row r="4223" spans="2:17" x14ac:dyDescent="0.3">
      <c r="B4223" s="69"/>
      <c r="K4223" s="70">
        <v>-0.12132861609491855</v>
      </c>
      <c r="M4223" s="234">
        <f t="shared" si="108"/>
        <v>0.17132861609491856</v>
      </c>
      <c r="Q4223" s="64">
        <f t="shared" si="109"/>
        <v>0</v>
      </c>
    </row>
    <row r="4224" spans="2:17" x14ac:dyDescent="0.3">
      <c r="B4224" s="69"/>
      <c r="K4224" s="70">
        <v>-9.9172204359635655E-2</v>
      </c>
      <c r="M4224" s="234">
        <f t="shared" si="108"/>
        <v>0.14917220435963566</v>
      </c>
      <c r="Q4224" s="64">
        <f t="shared" si="109"/>
        <v>0</v>
      </c>
    </row>
    <row r="4225" spans="2:17" x14ac:dyDescent="0.3">
      <c r="B4225" s="69"/>
      <c r="K4225" s="70">
        <v>-0.12550225873134627</v>
      </c>
      <c r="M4225" s="234">
        <f t="shared" si="108"/>
        <v>0.17550225873134628</v>
      </c>
      <c r="Q4225" s="64">
        <f t="shared" si="109"/>
        <v>0</v>
      </c>
    </row>
    <row r="4226" spans="2:17" x14ac:dyDescent="0.3">
      <c r="B4226" s="69"/>
      <c r="K4226" s="70">
        <v>-0.11304478191547471</v>
      </c>
      <c r="M4226" s="234">
        <f t="shared" si="108"/>
        <v>0.16304478191547472</v>
      </c>
      <c r="Q4226" s="64">
        <f t="shared" si="109"/>
        <v>0</v>
      </c>
    </row>
    <row r="4227" spans="2:17" x14ac:dyDescent="0.3">
      <c r="B4227" s="69"/>
      <c r="K4227" s="70">
        <v>-6.9179092229001676E-2</v>
      </c>
      <c r="M4227" s="234">
        <f t="shared" si="108"/>
        <v>0.11917909222900168</v>
      </c>
      <c r="Q4227" s="64">
        <f t="shared" si="109"/>
        <v>0</v>
      </c>
    </row>
    <row r="4228" spans="2:17" x14ac:dyDescent="0.3">
      <c r="B4228" s="69"/>
      <c r="K4228" s="70">
        <v>-5.0638534197244463E-2</v>
      </c>
      <c r="M4228" s="234">
        <f t="shared" si="108"/>
        <v>0.10063853419724447</v>
      </c>
      <c r="Q4228" s="64">
        <f t="shared" si="109"/>
        <v>0</v>
      </c>
    </row>
    <row r="4229" spans="2:17" x14ac:dyDescent="0.3">
      <c r="B4229" s="69"/>
      <c r="K4229" s="70">
        <v>-8.2872770785108046E-2</v>
      </c>
      <c r="M4229" s="234">
        <f t="shared" si="108"/>
        <v>0.13287277078510806</v>
      </c>
      <c r="Q4229" s="64">
        <f t="shared" si="109"/>
        <v>0</v>
      </c>
    </row>
    <row r="4230" spans="2:17" x14ac:dyDescent="0.3">
      <c r="B4230" s="69"/>
      <c r="K4230" s="70">
        <v>-0.13069883645505653</v>
      </c>
      <c r="M4230" s="234">
        <f t="shared" si="108"/>
        <v>0.18069883645505652</v>
      </c>
      <c r="Q4230" s="64">
        <f t="shared" si="109"/>
        <v>0</v>
      </c>
    </row>
    <row r="4231" spans="2:17" x14ac:dyDescent="0.3">
      <c r="B4231" s="69"/>
      <c r="K4231" s="70">
        <v>-0.1196109591777266</v>
      </c>
      <c r="M4231" s="234">
        <f t="shared" si="108"/>
        <v>0.16961095917772662</v>
      </c>
      <c r="Q4231" s="64">
        <f t="shared" si="109"/>
        <v>0</v>
      </c>
    </row>
    <row r="4232" spans="2:17" x14ac:dyDescent="0.3">
      <c r="B4232" s="69"/>
      <c r="K4232" s="70">
        <v>-0.12801011898427642</v>
      </c>
      <c r="M4232" s="234">
        <f t="shared" si="108"/>
        <v>0.17801011898427643</v>
      </c>
      <c r="Q4232" s="64">
        <f t="shared" si="109"/>
        <v>0</v>
      </c>
    </row>
    <row r="4233" spans="2:17" x14ac:dyDescent="0.3">
      <c r="B4233" s="69"/>
      <c r="K4233" s="70">
        <v>-0.13862557313246249</v>
      </c>
      <c r="M4233" s="234">
        <f t="shared" si="108"/>
        <v>0.18862557313246248</v>
      </c>
      <c r="Q4233" s="64">
        <f t="shared" si="109"/>
        <v>0</v>
      </c>
    </row>
    <row r="4234" spans="2:17" x14ac:dyDescent="0.3">
      <c r="B4234" s="69"/>
      <c r="K4234" s="70">
        <v>-0.17674554630773556</v>
      </c>
      <c r="M4234" s="234">
        <f t="shared" si="108"/>
        <v>0.22674554630773558</v>
      </c>
      <c r="Q4234" s="64">
        <f t="shared" si="109"/>
        <v>0</v>
      </c>
    </row>
    <row r="4235" spans="2:17" x14ac:dyDescent="0.3">
      <c r="B4235" s="69"/>
      <c r="K4235" s="70">
        <v>-0.20520839848498032</v>
      </c>
      <c r="M4235" s="234">
        <f t="shared" si="108"/>
        <v>0.25520839848498034</v>
      </c>
      <c r="Q4235" s="64">
        <f t="shared" si="109"/>
        <v>0</v>
      </c>
    </row>
    <row r="4236" spans="2:17" x14ac:dyDescent="0.3">
      <c r="B4236" s="69"/>
      <c r="K4236" s="70">
        <v>-0.16121270674875621</v>
      </c>
      <c r="M4236" s="234">
        <f t="shared" si="108"/>
        <v>0.2112127067487562</v>
      </c>
      <c r="Q4236" s="64">
        <f t="shared" si="109"/>
        <v>0</v>
      </c>
    </row>
    <row r="4237" spans="2:17" x14ac:dyDescent="0.3">
      <c r="B4237" s="69"/>
      <c r="K4237" s="70">
        <v>-0.13606747186111545</v>
      </c>
      <c r="M4237" s="234">
        <f t="shared" si="108"/>
        <v>0.18606747186111544</v>
      </c>
      <c r="Q4237" s="64">
        <f t="shared" si="109"/>
        <v>0</v>
      </c>
    </row>
    <row r="4238" spans="2:17" x14ac:dyDescent="0.3">
      <c r="B4238" s="69"/>
      <c r="K4238" s="70">
        <v>-0.12092473902887939</v>
      </c>
      <c r="M4238" s="234">
        <f t="shared" si="108"/>
        <v>0.17092473902887939</v>
      </c>
      <c r="Q4238" s="64">
        <f t="shared" si="109"/>
        <v>0</v>
      </c>
    </row>
    <row r="4239" spans="2:17" x14ac:dyDescent="0.3">
      <c r="B4239" s="69"/>
      <c r="K4239" s="70">
        <v>-7.4743482613965767E-2</v>
      </c>
      <c r="M4239" s="234">
        <f t="shared" ref="M4239:M4302" si="110">-K4239+0.05</f>
        <v>0.12474348261396577</v>
      </c>
      <c r="Q4239" s="64">
        <f t="shared" ref="Q4239:Q4302" si="111">G4239*100</f>
        <v>0</v>
      </c>
    </row>
    <row r="4240" spans="2:17" x14ac:dyDescent="0.3">
      <c r="B4240" s="69"/>
      <c r="K4240" s="70">
        <v>-8.0714182273682863E-2</v>
      </c>
      <c r="M4240" s="234">
        <f t="shared" si="110"/>
        <v>0.13071418227368287</v>
      </c>
      <c r="Q4240" s="64">
        <f t="shared" si="111"/>
        <v>0</v>
      </c>
    </row>
    <row r="4241" spans="2:17" x14ac:dyDescent="0.3">
      <c r="B4241" s="69"/>
      <c r="K4241" s="70">
        <v>-0.1114958527402876</v>
      </c>
      <c r="M4241" s="234">
        <f t="shared" si="110"/>
        <v>0.1614958527402876</v>
      </c>
      <c r="Q4241" s="64">
        <f t="shared" si="111"/>
        <v>0</v>
      </c>
    </row>
    <row r="4242" spans="2:17" x14ac:dyDescent="0.3">
      <c r="B4242" s="69"/>
      <c r="K4242" s="70">
        <v>-9.2654394895676701E-2</v>
      </c>
      <c r="M4242" s="234">
        <f t="shared" si="110"/>
        <v>0.14265439489567672</v>
      </c>
      <c r="Q4242" s="64">
        <f t="shared" si="111"/>
        <v>0</v>
      </c>
    </row>
    <row r="4243" spans="2:17" x14ac:dyDescent="0.3">
      <c r="B4243" s="69"/>
      <c r="K4243" s="70">
        <v>-0.13733673509377564</v>
      </c>
      <c r="M4243" s="234">
        <f t="shared" si="110"/>
        <v>0.18733673509377563</v>
      </c>
      <c r="Q4243" s="64">
        <f t="shared" si="111"/>
        <v>0</v>
      </c>
    </row>
    <row r="4244" spans="2:17" x14ac:dyDescent="0.3">
      <c r="B4244" s="69"/>
      <c r="K4244" s="70">
        <v>-0.11514386899959657</v>
      </c>
      <c r="M4244" s="234">
        <f t="shared" si="110"/>
        <v>0.16514386899959657</v>
      </c>
      <c r="Q4244" s="64">
        <f t="shared" si="111"/>
        <v>0</v>
      </c>
    </row>
    <row r="4245" spans="2:17" x14ac:dyDescent="0.3">
      <c r="B4245" s="69"/>
      <c r="K4245" s="70">
        <v>-0.10711612813639779</v>
      </c>
      <c r="M4245" s="234">
        <f t="shared" si="110"/>
        <v>0.1571161281363978</v>
      </c>
      <c r="Q4245" s="64">
        <f t="shared" si="111"/>
        <v>0</v>
      </c>
    </row>
    <row r="4246" spans="2:17" x14ac:dyDescent="0.3">
      <c r="B4246" s="69"/>
      <c r="K4246" s="70">
        <v>-0.10600949069521637</v>
      </c>
      <c r="M4246" s="234">
        <f t="shared" si="110"/>
        <v>0.15600949069521636</v>
      </c>
      <c r="Q4246" s="64">
        <f t="shared" si="111"/>
        <v>0</v>
      </c>
    </row>
    <row r="4247" spans="2:17" x14ac:dyDescent="0.3">
      <c r="B4247" s="69"/>
      <c r="K4247" s="70">
        <v>-0.11609400467513856</v>
      </c>
      <c r="M4247" s="234">
        <f t="shared" si="110"/>
        <v>0.16609400467513857</v>
      </c>
      <c r="Q4247" s="64">
        <f t="shared" si="111"/>
        <v>0</v>
      </c>
    </row>
    <row r="4248" spans="2:17" x14ac:dyDescent="0.3">
      <c r="B4248" s="69"/>
      <c r="K4248" s="70">
        <v>-9.0329271065475822E-2</v>
      </c>
      <c r="M4248" s="234">
        <f t="shared" si="110"/>
        <v>0.14032927106547582</v>
      </c>
      <c r="Q4248" s="64">
        <f t="shared" si="111"/>
        <v>0</v>
      </c>
    </row>
    <row r="4249" spans="2:17" x14ac:dyDescent="0.3">
      <c r="B4249" s="69"/>
      <c r="K4249" s="70">
        <v>-5.4368482347669063E-2</v>
      </c>
      <c r="M4249" s="234">
        <f t="shared" si="110"/>
        <v>0.10436848234766907</v>
      </c>
      <c r="Q4249" s="64">
        <f t="shared" si="111"/>
        <v>0</v>
      </c>
    </row>
    <row r="4250" spans="2:17" x14ac:dyDescent="0.3">
      <c r="B4250" s="69"/>
      <c r="K4250" s="70">
        <v>-9.9124599094817689E-2</v>
      </c>
      <c r="M4250" s="234">
        <f t="shared" si="110"/>
        <v>0.14912459909481768</v>
      </c>
      <c r="Q4250" s="64">
        <f t="shared" si="111"/>
        <v>0</v>
      </c>
    </row>
    <row r="4251" spans="2:17" x14ac:dyDescent="0.3">
      <c r="B4251" s="69"/>
      <c r="K4251" s="70">
        <v>-0.11312612305779221</v>
      </c>
      <c r="M4251" s="234">
        <f t="shared" si="110"/>
        <v>0.16312612305779223</v>
      </c>
      <c r="Q4251" s="64">
        <f t="shared" si="111"/>
        <v>0</v>
      </c>
    </row>
    <row r="4252" spans="2:17" x14ac:dyDescent="0.3">
      <c r="B4252" s="69"/>
      <c r="K4252" s="70">
        <v>-7.3614149321730604E-2</v>
      </c>
      <c r="M4252" s="234">
        <f t="shared" si="110"/>
        <v>0.12361414932173061</v>
      </c>
      <c r="Q4252" s="64">
        <f t="shared" si="111"/>
        <v>0</v>
      </c>
    </row>
    <row r="4253" spans="2:17" x14ac:dyDescent="0.3">
      <c r="B4253" s="69"/>
      <c r="K4253" s="70">
        <v>-7.1047803289641026E-2</v>
      </c>
      <c r="M4253" s="234">
        <f t="shared" si="110"/>
        <v>0.12104780328964103</v>
      </c>
      <c r="Q4253" s="64">
        <f t="shared" si="111"/>
        <v>0</v>
      </c>
    </row>
    <row r="4254" spans="2:17" x14ac:dyDescent="0.3">
      <c r="B4254" s="69"/>
      <c r="K4254" s="70">
        <v>-3.8721521718093552E-2</v>
      </c>
      <c r="M4254" s="234">
        <f t="shared" si="110"/>
        <v>8.8721521718093554E-2</v>
      </c>
      <c r="Q4254" s="64">
        <f t="shared" si="111"/>
        <v>0</v>
      </c>
    </row>
    <row r="4255" spans="2:17" x14ac:dyDescent="0.3">
      <c r="B4255" s="69"/>
      <c r="K4255" s="70">
        <v>-8.6296482845884849E-3</v>
      </c>
      <c r="M4255" s="234">
        <f t="shared" si="110"/>
        <v>5.8629648284588484E-2</v>
      </c>
      <c r="Q4255" s="64">
        <f t="shared" si="111"/>
        <v>0</v>
      </c>
    </row>
    <row r="4256" spans="2:17" x14ac:dyDescent="0.3">
      <c r="B4256" s="69"/>
      <c r="K4256" s="70">
        <v>-3.4751205732010869E-2</v>
      </c>
      <c r="M4256" s="234">
        <f t="shared" si="110"/>
        <v>8.4751205732010865E-2</v>
      </c>
      <c r="Q4256" s="64">
        <f t="shared" si="111"/>
        <v>0</v>
      </c>
    </row>
    <row r="4257" spans="2:17" x14ac:dyDescent="0.3">
      <c r="B4257" s="69"/>
      <c r="K4257" s="70">
        <v>-5.2579566402637848E-2</v>
      </c>
      <c r="M4257" s="234">
        <f t="shared" si="110"/>
        <v>0.10257956640263785</v>
      </c>
      <c r="Q4257" s="64">
        <f t="shared" si="111"/>
        <v>0</v>
      </c>
    </row>
    <row r="4258" spans="2:17" x14ac:dyDescent="0.3">
      <c r="B4258" s="69"/>
      <c r="K4258" s="70">
        <v>-9.3606756097308924E-2</v>
      </c>
      <c r="M4258" s="234">
        <f t="shared" si="110"/>
        <v>0.14360675609730894</v>
      </c>
      <c r="Q4258" s="64">
        <f t="shared" si="111"/>
        <v>0</v>
      </c>
    </row>
    <row r="4259" spans="2:17" x14ac:dyDescent="0.3">
      <c r="B4259" s="69"/>
      <c r="K4259" s="70">
        <v>-0.10082231937724778</v>
      </c>
      <c r="M4259" s="234">
        <f t="shared" si="110"/>
        <v>0.15082231937724777</v>
      </c>
      <c r="Q4259" s="64">
        <f t="shared" si="111"/>
        <v>0</v>
      </c>
    </row>
    <row r="4260" spans="2:17" x14ac:dyDescent="0.3">
      <c r="B4260" s="69"/>
      <c r="K4260" s="70">
        <v>-0.10998902534755596</v>
      </c>
      <c r="M4260" s="234">
        <f t="shared" si="110"/>
        <v>0.15998902534755596</v>
      </c>
      <c r="Q4260" s="64">
        <f t="shared" si="111"/>
        <v>0</v>
      </c>
    </row>
    <row r="4261" spans="2:17" x14ac:dyDescent="0.3">
      <c r="B4261" s="69"/>
      <c r="K4261" s="70">
        <v>-0.13592861765588898</v>
      </c>
      <c r="M4261" s="234">
        <f t="shared" si="110"/>
        <v>0.18592861765588897</v>
      </c>
      <c r="Q4261" s="64">
        <f t="shared" si="111"/>
        <v>0</v>
      </c>
    </row>
    <row r="4262" spans="2:17" x14ac:dyDescent="0.3">
      <c r="B4262" s="69"/>
      <c r="K4262" s="70">
        <v>-0.10002792183255704</v>
      </c>
      <c r="M4262" s="234">
        <f t="shared" si="110"/>
        <v>0.15002792183255703</v>
      </c>
      <c r="Q4262" s="64">
        <f t="shared" si="111"/>
        <v>0</v>
      </c>
    </row>
    <row r="4263" spans="2:17" x14ac:dyDescent="0.3">
      <c r="B4263" s="69"/>
      <c r="K4263" s="70">
        <v>-0.11028555799021658</v>
      </c>
      <c r="M4263" s="234">
        <f t="shared" si="110"/>
        <v>0.1602855579902166</v>
      </c>
      <c r="Q4263" s="64">
        <f t="shared" si="111"/>
        <v>0</v>
      </c>
    </row>
    <row r="4264" spans="2:17" x14ac:dyDescent="0.3">
      <c r="B4264" s="69"/>
      <c r="K4264" s="70">
        <v>-0.10998437518086568</v>
      </c>
      <c r="M4264" s="234">
        <f t="shared" si="110"/>
        <v>0.15998437518086567</v>
      </c>
      <c r="Q4264" s="64">
        <f t="shared" si="111"/>
        <v>0</v>
      </c>
    </row>
    <row r="4265" spans="2:17" x14ac:dyDescent="0.3">
      <c r="B4265" s="69"/>
      <c r="K4265" s="70">
        <v>-7.0526036594306743E-2</v>
      </c>
      <c r="M4265" s="234">
        <f t="shared" si="110"/>
        <v>0.12052603659430675</v>
      </c>
      <c r="Q4265" s="64">
        <f t="shared" si="111"/>
        <v>0</v>
      </c>
    </row>
    <row r="4266" spans="2:17" x14ac:dyDescent="0.3">
      <c r="B4266" s="69"/>
      <c r="K4266" s="70">
        <v>-3.6917343282280024E-2</v>
      </c>
      <c r="M4266" s="234">
        <f t="shared" si="110"/>
        <v>8.6917343282280027E-2</v>
      </c>
      <c r="Q4266" s="64">
        <f t="shared" si="111"/>
        <v>0</v>
      </c>
    </row>
    <row r="4267" spans="2:17" x14ac:dyDescent="0.3">
      <c r="B4267" s="69"/>
      <c r="K4267" s="70">
        <v>-4.0520115860301832E-2</v>
      </c>
      <c r="M4267" s="234">
        <f t="shared" si="110"/>
        <v>9.0520115860301842E-2</v>
      </c>
      <c r="Q4267" s="64">
        <f t="shared" si="111"/>
        <v>0</v>
      </c>
    </row>
    <row r="4268" spans="2:17" x14ac:dyDescent="0.3">
      <c r="B4268" s="69"/>
      <c r="K4268" s="70">
        <v>-7.7546023967860922E-2</v>
      </c>
      <c r="M4268" s="234">
        <f t="shared" si="110"/>
        <v>0.12754602396786091</v>
      </c>
      <c r="Q4268" s="64">
        <f t="shared" si="111"/>
        <v>0</v>
      </c>
    </row>
    <row r="4269" spans="2:17" x14ac:dyDescent="0.3">
      <c r="B4269" s="69"/>
      <c r="K4269" s="70">
        <v>-9.1289153886368504E-2</v>
      </c>
      <c r="M4269" s="234">
        <f t="shared" si="110"/>
        <v>0.14128915388636851</v>
      </c>
      <c r="Q4269" s="64">
        <f t="shared" si="111"/>
        <v>0</v>
      </c>
    </row>
    <row r="4270" spans="2:17" x14ac:dyDescent="0.3">
      <c r="B4270" s="69"/>
      <c r="K4270" s="70">
        <v>-6.2942079155776542E-2</v>
      </c>
      <c r="M4270" s="234">
        <f t="shared" si="110"/>
        <v>0.11294207915577655</v>
      </c>
      <c r="Q4270" s="64">
        <f t="shared" si="111"/>
        <v>0</v>
      </c>
    </row>
    <row r="4271" spans="2:17" x14ac:dyDescent="0.3">
      <c r="B4271" s="69"/>
      <c r="K4271" s="70">
        <v>-2.8659963061835346E-2</v>
      </c>
      <c r="M4271" s="234">
        <f t="shared" si="110"/>
        <v>7.8659963061835342E-2</v>
      </c>
      <c r="Q4271" s="64">
        <f t="shared" si="111"/>
        <v>0</v>
      </c>
    </row>
    <row r="4272" spans="2:17" x14ac:dyDescent="0.3">
      <c r="B4272" s="69"/>
      <c r="K4272" s="70">
        <v>-2.8770806389255596E-2</v>
      </c>
      <c r="M4272" s="234">
        <f t="shared" si="110"/>
        <v>7.8770806389255599E-2</v>
      </c>
      <c r="Q4272" s="64">
        <f t="shared" si="111"/>
        <v>0</v>
      </c>
    </row>
    <row r="4273" spans="2:17" x14ac:dyDescent="0.3">
      <c r="B4273" s="69"/>
      <c r="K4273" s="70">
        <v>-1.443514353061057E-2</v>
      </c>
      <c r="M4273" s="234">
        <f t="shared" si="110"/>
        <v>6.443514353061057E-2</v>
      </c>
      <c r="Q4273" s="64">
        <f t="shared" si="111"/>
        <v>0</v>
      </c>
    </row>
    <row r="4274" spans="2:17" x14ac:dyDescent="0.3">
      <c r="B4274" s="69"/>
      <c r="K4274" s="70">
        <v>-6.0806678497239176E-3</v>
      </c>
      <c r="M4274" s="234">
        <f t="shared" si="110"/>
        <v>5.6080667849723917E-2</v>
      </c>
      <c r="Q4274" s="64">
        <f t="shared" si="111"/>
        <v>0</v>
      </c>
    </row>
    <row r="4275" spans="2:17" x14ac:dyDescent="0.3">
      <c r="B4275" s="69"/>
      <c r="K4275" s="70">
        <v>-3.8679735583785929E-2</v>
      </c>
      <c r="M4275" s="234">
        <f t="shared" si="110"/>
        <v>8.8679735583785932E-2</v>
      </c>
      <c r="Q4275" s="64">
        <f t="shared" si="111"/>
        <v>0</v>
      </c>
    </row>
    <row r="4276" spans="2:17" x14ac:dyDescent="0.3">
      <c r="B4276" s="69"/>
      <c r="K4276" s="70">
        <v>-6.7065970652883555E-2</v>
      </c>
      <c r="M4276" s="234">
        <f t="shared" si="110"/>
        <v>0.11706597065288356</v>
      </c>
      <c r="Q4276" s="64">
        <f t="shared" si="111"/>
        <v>0</v>
      </c>
    </row>
    <row r="4277" spans="2:17" x14ac:dyDescent="0.3">
      <c r="B4277" s="69"/>
      <c r="K4277" s="70">
        <v>-3.2652632364182199E-2</v>
      </c>
      <c r="M4277" s="234">
        <f t="shared" si="110"/>
        <v>8.2652632364182202E-2</v>
      </c>
      <c r="Q4277" s="64">
        <f t="shared" si="111"/>
        <v>0</v>
      </c>
    </row>
    <row r="4278" spans="2:17" x14ac:dyDescent="0.3">
      <c r="B4278" s="69"/>
      <c r="K4278" s="70">
        <v>-1.2851479309544236E-2</v>
      </c>
      <c r="M4278" s="234">
        <f t="shared" si="110"/>
        <v>6.2851479309544239E-2</v>
      </c>
      <c r="Q4278" s="64">
        <f t="shared" si="111"/>
        <v>0</v>
      </c>
    </row>
    <row r="4279" spans="2:17" x14ac:dyDescent="0.3">
      <c r="B4279" s="69"/>
      <c r="K4279" s="70">
        <v>-5.301616921865729E-3</v>
      </c>
      <c r="M4279" s="234">
        <f t="shared" si="110"/>
        <v>5.5301616921865734E-2</v>
      </c>
      <c r="Q4279" s="64">
        <f t="shared" si="111"/>
        <v>0</v>
      </c>
    </row>
    <row r="4280" spans="2:17" x14ac:dyDescent="0.3">
      <c r="B4280" s="69"/>
      <c r="K4280" s="70">
        <v>-4.2371175664109202E-2</v>
      </c>
      <c r="M4280" s="234">
        <f t="shared" si="110"/>
        <v>9.2371175664109212E-2</v>
      </c>
      <c r="Q4280" s="64">
        <f t="shared" si="111"/>
        <v>0</v>
      </c>
    </row>
    <row r="4281" spans="2:17" x14ac:dyDescent="0.3">
      <c r="B4281" s="69"/>
      <c r="K4281" s="70">
        <v>-3.303744037130539E-2</v>
      </c>
      <c r="M4281" s="234">
        <f t="shared" si="110"/>
        <v>8.3037440371305393E-2</v>
      </c>
      <c r="Q4281" s="64">
        <f t="shared" si="111"/>
        <v>0</v>
      </c>
    </row>
    <row r="4282" spans="2:17" x14ac:dyDescent="0.3">
      <c r="B4282" s="69"/>
      <c r="K4282" s="70">
        <v>-1.2152123976050748E-2</v>
      </c>
      <c r="M4282" s="234">
        <f t="shared" si="110"/>
        <v>6.2152123976050751E-2</v>
      </c>
      <c r="Q4282" s="64">
        <f t="shared" si="111"/>
        <v>0</v>
      </c>
    </row>
    <row r="4283" spans="2:17" x14ac:dyDescent="0.3">
      <c r="B4283" s="69"/>
      <c r="K4283" s="70">
        <v>-9.1843975281957358E-3</v>
      </c>
      <c r="M4283" s="234">
        <f t="shared" si="110"/>
        <v>5.9184397528195737E-2</v>
      </c>
      <c r="Q4283" s="64">
        <f t="shared" si="111"/>
        <v>0</v>
      </c>
    </row>
    <row r="4284" spans="2:17" x14ac:dyDescent="0.3">
      <c r="B4284" s="69"/>
      <c r="K4284" s="70">
        <v>-5.238362709394101E-2</v>
      </c>
      <c r="M4284" s="234">
        <f t="shared" si="110"/>
        <v>0.10238362709394101</v>
      </c>
      <c r="Q4284" s="64">
        <f t="shared" si="111"/>
        <v>0</v>
      </c>
    </row>
    <row r="4285" spans="2:17" x14ac:dyDescent="0.3">
      <c r="B4285" s="69"/>
      <c r="K4285" s="70">
        <v>-4.8115323096295126E-2</v>
      </c>
      <c r="M4285" s="234">
        <f t="shared" si="110"/>
        <v>9.8115323096295129E-2</v>
      </c>
      <c r="Q4285" s="64">
        <f t="shared" si="111"/>
        <v>0</v>
      </c>
    </row>
    <row r="4286" spans="2:17" x14ac:dyDescent="0.3">
      <c r="B4286" s="69"/>
      <c r="K4286" s="70">
        <v>-6.6159991895870823E-2</v>
      </c>
      <c r="M4286" s="234">
        <f t="shared" si="110"/>
        <v>0.11615999189587083</v>
      </c>
      <c r="Q4286" s="64">
        <f t="shared" si="111"/>
        <v>0</v>
      </c>
    </row>
    <row r="4287" spans="2:17" x14ac:dyDescent="0.3">
      <c r="B4287" s="69"/>
      <c r="K4287" s="70">
        <v>-4.3478964127228639E-2</v>
      </c>
      <c r="M4287" s="234">
        <f t="shared" si="110"/>
        <v>9.3478964127228642E-2</v>
      </c>
      <c r="Q4287" s="64">
        <f t="shared" si="111"/>
        <v>0</v>
      </c>
    </row>
    <row r="4288" spans="2:17" x14ac:dyDescent="0.3">
      <c r="B4288" s="69"/>
      <c r="K4288" s="70">
        <v>-4.2383681298188529E-2</v>
      </c>
      <c r="M4288" s="234">
        <f t="shared" si="110"/>
        <v>9.2383681298188525E-2</v>
      </c>
      <c r="Q4288" s="64">
        <f t="shared" si="111"/>
        <v>0</v>
      </c>
    </row>
    <row r="4289" spans="2:17" x14ac:dyDescent="0.3">
      <c r="B4289" s="69"/>
      <c r="K4289" s="70">
        <v>-2.4552266835672291E-2</v>
      </c>
      <c r="M4289" s="234">
        <f t="shared" si="110"/>
        <v>7.4552266835672287E-2</v>
      </c>
      <c r="Q4289" s="64">
        <f t="shared" si="111"/>
        <v>0</v>
      </c>
    </row>
    <row r="4290" spans="2:17" x14ac:dyDescent="0.3">
      <c r="B4290" s="69"/>
      <c r="K4290" s="70">
        <v>-2.7042736180460339E-2</v>
      </c>
      <c r="M4290" s="234">
        <f t="shared" si="110"/>
        <v>7.7042736180460342E-2</v>
      </c>
      <c r="Q4290" s="64">
        <f t="shared" si="111"/>
        <v>0</v>
      </c>
    </row>
    <row r="4291" spans="2:17" x14ac:dyDescent="0.3">
      <c r="B4291" s="69"/>
      <c r="K4291" s="70">
        <v>-6.2561620608498819E-2</v>
      </c>
      <c r="M4291" s="234">
        <f t="shared" si="110"/>
        <v>0.11256162060849882</v>
      </c>
      <c r="Q4291" s="64">
        <f t="shared" si="111"/>
        <v>0</v>
      </c>
    </row>
    <row r="4292" spans="2:17" x14ac:dyDescent="0.3">
      <c r="B4292" s="69"/>
      <c r="K4292" s="70">
        <v>-8.0436619981844371E-2</v>
      </c>
      <c r="M4292" s="234">
        <f t="shared" si="110"/>
        <v>0.13043661998184436</v>
      </c>
      <c r="Q4292" s="64">
        <f t="shared" si="111"/>
        <v>0</v>
      </c>
    </row>
    <row r="4293" spans="2:17" x14ac:dyDescent="0.3">
      <c r="B4293" s="69"/>
      <c r="K4293" s="70">
        <v>-5.028870305316531E-2</v>
      </c>
      <c r="M4293" s="234">
        <f t="shared" si="110"/>
        <v>0.10028870305316531</v>
      </c>
      <c r="Q4293" s="64">
        <f t="shared" si="111"/>
        <v>0</v>
      </c>
    </row>
    <row r="4294" spans="2:17" x14ac:dyDescent="0.3">
      <c r="B4294" s="69"/>
      <c r="K4294" s="70">
        <v>-6.3065459234618662E-2</v>
      </c>
      <c r="M4294" s="234">
        <f t="shared" si="110"/>
        <v>0.11306545923461866</v>
      </c>
      <c r="Q4294" s="64">
        <f t="shared" si="111"/>
        <v>0</v>
      </c>
    </row>
    <row r="4295" spans="2:17" x14ac:dyDescent="0.3">
      <c r="B4295" s="69"/>
      <c r="K4295" s="70">
        <v>-3.422000036561617E-2</v>
      </c>
      <c r="M4295" s="234">
        <f t="shared" si="110"/>
        <v>8.4220000365616166E-2</v>
      </c>
      <c r="Q4295" s="64">
        <f t="shared" si="111"/>
        <v>0</v>
      </c>
    </row>
    <row r="4296" spans="2:17" x14ac:dyDescent="0.3">
      <c r="B4296" s="69"/>
      <c r="K4296" s="70">
        <v>-3.7412104015786936E-2</v>
      </c>
      <c r="M4296" s="234">
        <f t="shared" si="110"/>
        <v>8.7412104015786946E-2</v>
      </c>
      <c r="Q4296" s="64">
        <f t="shared" si="111"/>
        <v>0</v>
      </c>
    </row>
    <row r="4297" spans="2:17" x14ac:dyDescent="0.3">
      <c r="B4297" s="69"/>
      <c r="K4297" s="70">
        <v>-3.1401400266952567E-2</v>
      </c>
      <c r="M4297" s="234">
        <f t="shared" si="110"/>
        <v>8.140140026695257E-2</v>
      </c>
      <c r="Q4297" s="64">
        <f t="shared" si="111"/>
        <v>0</v>
      </c>
    </row>
    <row r="4298" spans="2:17" x14ac:dyDescent="0.3">
      <c r="B4298" s="69"/>
      <c r="K4298" s="70">
        <v>-3.8328631096280749E-2</v>
      </c>
      <c r="M4298" s="234">
        <f t="shared" si="110"/>
        <v>8.8328631096280752E-2</v>
      </c>
      <c r="Q4298" s="64">
        <f t="shared" si="111"/>
        <v>0</v>
      </c>
    </row>
    <row r="4299" spans="2:17" x14ac:dyDescent="0.3">
      <c r="B4299" s="69"/>
      <c r="K4299" s="70">
        <v>-5.6178052511306108E-2</v>
      </c>
      <c r="M4299" s="234">
        <f t="shared" si="110"/>
        <v>0.1061780525113061</v>
      </c>
      <c r="Q4299" s="64">
        <f t="shared" si="111"/>
        <v>0</v>
      </c>
    </row>
    <row r="4300" spans="2:17" x14ac:dyDescent="0.3">
      <c r="B4300" s="69"/>
      <c r="K4300" s="70">
        <v>-7.308007361230158E-2</v>
      </c>
      <c r="M4300" s="234">
        <f t="shared" si="110"/>
        <v>0.12308007361230158</v>
      </c>
      <c r="Q4300" s="64">
        <f t="shared" si="111"/>
        <v>0</v>
      </c>
    </row>
    <row r="4301" spans="2:17" x14ac:dyDescent="0.3">
      <c r="B4301" s="69"/>
      <c r="K4301" s="70">
        <v>-9.5116254746694232E-2</v>
      </c>
      <c r="M4301" s="234">
        <f t="shared" si="110"/>
        <v>0.14511625474669423</v>
      </c>
      <c r="Q4301" s="64">
        <f t="shared" si="111"/>
        <v>0</v>
      </c>
    </row>
    <row r="4302" spans="2:17" x14ac:dyDescent="0.3">
      <c r="B4302" s="69"/>
      <c r="K4302" s="70">
        <v>-0.12021649235198489</v>
      </c>
      <c r="M4302" s="234">
        <f t="shared" si="110"/>
        <v>0.17021649235198488</v>
      </c>
      <c r="Q4302" s="64">
        <f t="shared" si="111"/>
        <v>0</v>
      </c>
    </row>
    <row r="4303" spans="2:17" x14ac:dyDescent="0.3">
      <c r="B4303" s="69"/>
      <c r="K4303" s="70">
        <v>-0.14134070147188815</v>
      </c>
      <c r="M4303" s="234">
        <f t="shared" ref="M4303:M4366" si="112">-K4303+0.05</f>
        <v>0.19134070147188814</v>
      </c>
      <c r="Q4303" s="64">
        <f t="shared" ref="Q4303:Q4366" si="113">G4303*100</f>
        <v>0</v>
      </c>
    </row>
    <row r="4304" spans="2:17" x14ac:dyDescent="0.3">
      <c r="B4304" s="69"/>
      <c r="K4304" s="70">
        <v>-0.14788936137535863</v>
      </c>
      <c r="M4304" s="234">
        <f t="shared" si="112"/>
        <v>0.19788936137535862</v>
      </c>
      <c r="Q4304" s="64">
        <f t="shared" si="113"/>
        <v>0</v>
      </c>
    </row>
    <row r="4305" spans="2:17" x14ac:dyDescent="0.3">
      <c r="B4305" s="69"/>
      <c r="K4305" s="70">
        <v>-0.10409750277790915</v>
      </c>
      <c r="M4305" s="234">
        <f t="shared" si="112"/>
        <v>0.15409750277790915</v>
      </c>
      <c r="Q4305" s="64">
        <f t="shared" si="113"/>
        <v>0</v>
      </c>
    </row>
    <row r="4306" spans="2:17" x14ac:dyDescent="0.3">
      <c r="B4306" s="69"/>
      <c r="K4306" s="70">
        <v>-0.11149924595060419</v>
      </c>
      <c r="M4306" s="234">
        <f t="shared" si="112"/>
        <v>0.16149924595060419</v>
      </c>
      <c r="Q4306" s="64">
        <f t="shared" si="113"/>
        <v>0</v>
      </c>
    </row>
    <row r="4307" spans="2:17" x14ac:dyDescent="0.3">
      <c r="B4307" s="69"/>
      <c r="K4307" s="70">
        <v>-0.14476961637887423</v>
      </c>
      <c r="M4307" s="234">
        <f t="shared" si="112"/>
        <v>0.19476961637887424</v>
      </c>
      <c r="Q4307" s="64">
        <f t="shared" si="113"/>
        <v>0</v>
      </c>
    </row>
    <row r="4308" spans="2:17" x14ac:dyDescent="0.3">
      <c r="B4308" s="69"/>
      <c r="K4308" s="70">
        <v>-0.13926107281412928</v>
      </c>
      <c r="M4308" s="234">
        <f t="shared" si="112"/>
        <v>0.18926107281412929</v>
      </c>
      <c r="Q4308" s="64">
        <f t="shared" si="113"/>
        <v>0</v>
      </c>
    </row>
    <row r="4309" spans="2:17" x14ac:dyDescent="0.3">
      <c r="B4309" s="69"/>
      <c r="K4309" s="70">
        <v>-0.1226027722316933</v>
      </c>
      <c r="M4309" s="234">
        <f t="shared" si="112"/>
        <v>0.17260277223169329</v>
      </c>
      <c r="Q4309" s="64">
        <f t="shared" si="113"/>
        <v>0</v>
      </c>
    </row>
    <row r="4310" spans="2:17" x14ac:dyDescent="0.3">
      <c r="B4310" s="69"/>
      <c r="K4310" s="70">
        <v>-8.7393588989288035E-2</v>
      </c>
      <c r="M4310" s="234">
        <f t="shared" si="112"/>
        <v>0.13739358898928805</v>
      </c>
      <c r="Q4310" s="64">
        <f t="shared" si="113"/>
        <v>0</v>
      </c>
    </row>
    <row r="4311" spans="2:17" x14ac:dyDescent="0.3">
      <c r="B4311" s="69"/>
      <c r="K4311" s="70">
        <v>-0.13455806705195988</v>
      </c>
      <c r="M4311" s="234">
        <f t="shared" si="112"/>
        <v>0.18455806705195987</v>
      </c>
      <c r="Q4311" s="64">
        <f t="shared" si="113"/>
        <v>0</v>
      </c>
    </row>
    <row r="4312" spans="2:17" x14ac:dyDescent="0.3">
      <c r="B4312" s="69"/>
      <c r="K4312" s="70">
        <v>-0.1522320555394121</v>
      </c>
      <c r="M4312" s="234">
        <f t="shared" si="112"/>
        <v>0.20223205553941209</v>
      </c>
      <c r="Q4312" s="64">
        <f t="shared" si="113"/>
        <v>0</v>
      </c>
    </row>
    <row r="4313" spans="2:17" x14ac:dyDescent="0.3">
      <c r="B4313" s="69"/>
      <c r="K4313" s="70">
        <v>-0.19697043672574316</v>
      </c>
      <c r="M4313" s="234">
        <f t="shared" si="112"/>
        <v>0.24697043672574315</v>
      </c>
      <c r="Q4313" s="64">
        <f t="shared" si="113"/>
        <v>0</v>
      </c>
    </row>
    <row r="4314" spans="2:17" x14ac:dyDescent="0.3">
      <c r="B4314" s="69"/>
      <c r="K4314" s="70">
        <v>-0.24233465725890815</v>
      </c>
      <c r="M4314" s="234">
        <f t="shared" si="112"/>
        <v>0.29233465725890817</v>
      </c>
      <c r="Q4314" s="64">
        <f t="shared" si="113"/>
        <v>0</v>
      </c>
    </row>
    <row r="4315" spans="2:17" x14ac:dyDescent="0.3">
      <c r="B4315" s="69"/>
      <c r="K4315" s="70">
        <v>-0.19406194016405215</v>
      </c>
      <c r="M4315" s="234">
        <f t="shared" si="112"/>
        <v>0.24406194016405214</v>
      </c>
      <c r="Q4315" s="64">
        <f t="shared" si="113"/>
        <v>0</v>
      </c>
    </row>
    <row r="4316" spans="2:17" x14ac:dyDescent="0.3">
      <c r="B4316" s="69"/>
      <c r="K4316" s="70">
        <v>-0.17259970225261156</v>
      </c>
      <c r="M4316" s="234">
        <f t="shared" si="112"/>
        <v>0.22259970225261155</v>
      </c>
      <c r="Q4316" s="64">
        <f t="shared" si="113"/>
        <v>0</v>
      </c>
    </row>
    <row r="4317" spans="2:17" x14ac:dyDescent="0.3">
      <c r="B4317" s="69"/>
      <c r="K4317" s="70">
        <v>-0.19910661303759464</v>
      </c>
      <c r="M4317" s="234">
        <f t="shared" si="112"/>
        <v>0.24910661303759463</v>
      </c>
      <c r="Q4317" s="64">
        <f t="shared" si="113"/>
        <v>0</v>
      </c>
    </row>
    <row r="4318" spans="2:17" x14ac:dyDescent="0.3">
      <c r="B4318" s="69"/>
      <c r="K4318" s="70">
        <v>-0.24027581254472341</v>
      </c>
      <c r="M4318" s="234">
        <f t="shared" si="112"/>
        <v>0.2902758125447234</v>
      </c>
      <c r="Q4318" s="64">
        <f t="shared" si="113"/>
        <v>0</v>
      </c>
    </row>
    <row r="4319" spans="2:17" x14ac:dyDescent="0.3">
      <c r="B4319" s="69"/>
      <c r="K4319" s="70">
        <v>-0.26705161023409141</v>
      </c>
      <c r="M4319" s="234">
        <f t="shared" si="112"/>
        <v>0.3170516102340914</v>
      </c>
      <c r="Q4319" s="64">
        <f t="shared" si="113"/>
        <v>0</v>
      </c>
    </row>
    <row r="4320" spans="2:17" x14ac:dyDescent="0.3">
      <c r="B4320" s="69"/>
      <c r="K4320" s="70">
        <v>-0.3029122512191913</v>
      </c>
      <c r="M4320" s="234">
        <f t="shared" si="112"/>
        <v>0.35291225121919129</v>
      </c>
      <c r="Q4320" s="64">
        <f t="shared" si="113"/>
        <v>0</v>
      </c>
    </row>
    <row r="4321" spans="2:17" x14ac:dyDescent="0.3">
      <c r="B4321" s="69"/>
      <c r="K4321" s="70">
        <v>-0.31102156821268484</v>
      </c>
      <c r="M4321" s="234">
        <f t="shared" si="112"/>
        <v>0.36102156821268483</v>
      </c>
      <c r="Q4321" s="64">
        <f t="shared" si="113"/>
        <v>0</v>
      </c>
    </row>
    <row r="4322" spans="2:17" x14ac:dyDescent="0.3">
      <c r="B4322" s="69"/>
      <c r="K4322" s="70">
        <v>-0.29745230531147943</v>
      </c>
      <c r="M4322" s="234">
        <f t="shared" si="112"/>
        <v>0.34745230531147941</v>
      </c>
      <c r="Q4322" s="64">
        <f t="shared" si="113"/>
        <v>0</v>
      </c>
    </row>
    <row r="4323" spans="2:17" x14ac:dyDescent="0.3">
      <c r="B4323" s="69"/>
      <c r="K4323" s="70">
        <v>-0.29438697582623208</v>
      </c>
      <c r="M4323" s="234">
        <f t="shared" si="112"/>
        <v>0.34438697582623207</v>
      </c>
      <c r="Q4323" s="64">
        <f t="shared" si="113"/>
        <v>0</v>
      </c>
    </row>
    <row r="4324" spans="2:17" x14ac:dyDescent="0.3">
      <c r="B4324" s="69"/>
      <c r="K4324" s="70">
        <v>-0.31496182350432844</v>
      </c>
      <c r="M4324" s="234">
        <f t="shared" si="112"/>
        <v>0.36496182350432843</v>
      </c>
      <c r="Q4324" s="64">
        <f t="shared" si="113"/>
        <v>0</v>
      </c>
    </row>
    <row r="4325" spans="2:17" x14ac:dyDescent="0.3">
      <c r="B4325" s="69"/>
      <c r="K4325" s="70">
        <v>-0.33587154185341395</v>
      </c>
      <c r="M4325" s="234">
        <f t="shared" si="112"/>
        <v>0.38587154185341394</v>
      </c>
      <c r="Q4325" s="64">
        <f t="shared" si="113"/>
        <v>0</v>
      </c>
    </row>
    <row r="4326" spans="2:17" x14ac:dyDescent="0.3">
      <c r="B4326" s="69"/>
      <c r="K4326" s="70">
        <v>-0.34865715290477511</v>
      </c>
      <c r="M4326" s="234">
        <f t="shared" si="112"/>
        <v>0.3986571529047751</v>
      </c>
      <c r="Q4326" s="64">
        <f t="shared" si="113"/>
        <v>0</v>
      </c>
    </row>
    <row r="4327" spans="2:17" x14ac:dyDescent="0.3">
      <c r="B4327" s="69"/>
      <c r="K4327" s="70">
        <v>-0.32361282976009426</v>
      </c>
      <c r="M4327" s="234">
        <f t="shared" si="112"/>
        <v>0.37361282976009424</v>
      </c>
      <c r="Q4327" s="64">
        <f t="shared" si="113"/>
        <v>0</v>
      </c>
    </row>
    <row r="4328" spans="2:17" x14ac:dyDescent="0.3">
      <c r="B4328" s="69"/>
      <c r="K4328" s="70">
        <v>-0.286011231452243</v>
      </c>
      <c r="M4328" s="234">
        <f t="shared" si="112"/>
        <v>0.33601123145224299</v>
      </c>
      <c r="Q4328" s="64">
        <f t="shared" si="113"/>
        <v>0</v>
      </c>
    </row>
    <row r="4329" spans="2:17" x14ac:dyDescent="0.3">
      <c r="B4329" s="69"/>
      <c r="K4329" s="70">
        <v>-0.29138581098614369</v>
      </c>
      <c r="M4329" s="234">
        <f t="shared" si="112"/>
        <v>0.34138581098614368</v>
      </c>
      <c r="Q4329" s="64">
        <f t="shared" si="113"/>
        <v>0</v>
      </c>
    </row>
    <row r="4330" spans="2:17" x14ac:dyDescent="0.3">
      <c r="B4330" s="69"/>
      <c r="K4330" s="70">
        <v>-0.27438516651177758</v>
      </c>
      <c r="M4330" s="234">
        <f t="shared" si="112"/>
        <v>0.32438516651177757</v>
      </c>
      <c r="Q4330" s="64">
        <f t="shared" si="113"/>
        <v>0</v>
      </c>
    </row>
    <row r="4331" spans="2:17" x14ac:dyDescent="0.3">
      <c r="B4331" s="69"/>
      <c r="K4331" s="70">
        <v>-0.3087479992659995</v>
      </c>
      <c r="M4331" s="234">
        <f t="shared" si="112"/>
        <v>0.35874799926599948</v>
      </c>
      <c r="Q4331" s="64">
        <f t="shared" si="113"/>
        <v>0</v>
      </c>
    </row>
    <row r="4332" spans="2:17" x14ac:dyDescent="0.3">
      <c r="B4332" s="69"/>
      <c r="K4332" s="70">
        <v>-0.34578241296953438</v>
      </c>
      <c r="M4332" s="234">
        <f t="shared" si="112"/>
        <v>0.39578241296953437</v>
      </c>
      <c r="Q4332" s="64">
        <f t="shared" si="113"/>
        <v>0</v>
      </c>
    </row>
    <row r="4333" spans="2:17" x14ac:dyDescent="0.3">
      <c r="B4333" s="69"/>
      <c r="K4333" s="70">
        <v>-0.34773674368501084</v>
      </c>
      <c r="M4333" s="234">
        <f t="shared" si="112"/>
        <v>0.39773674368501083</v>
      </c>
      <c r="Q4333" s="64">
        <f t="shared" si="113"/>
        <v>0</v>
      </c>
    </row>
    <row r="4334" spans="2:17" x14ac:dyDescent="0.3">
      <c r="B4334" s="69"/>
      <c r="K4334" s="70">
        <v>-0.34847829435778543</v>
      </c>
      <c r="M4334" s="234">
        <f t="shared" si="112"/>
        <v>0.39847829435778542</v>
      </c>
      <c r="Q4334" s="64">
        <f t="shared" si="113"/>
        <v>0</v>
      </c>
    </row>
    <row r="4335" spans="2:17" x14ac:dyDescent="0.3">
      <c r="B4335" s="69"/>
      <c r="K4335" s="70">
        <v>-0.34211293407911575</v>
      </c>
      <c r="M4335" s="234">
        <f t="shared" si="112"/>
        <v>0.39211293407911574</v>
      </c>
      <c r="Q4335" s="64">
        <f t="shared" si="113"/>
        <v>0</v>
      </c>
    </row>
    <row r="4336" spans="2:17" x14ac:dyDescent="0.3">
      <c r="B4336" s="69"/>
      <c r="K4336" s="70">
        <v>-0.30955559453597664</v>
      </c>
      <c r="M4336" s="234">
        <f t="shared" si="112"/>
        <v>0.35955559453597663</v>
      </c>
      <c r="Q4336" s="64">
        <f t="shared" si="113"/>
        <v>0</v>
      </c>
    </row>
    <row r="4337" spans="2:17" x14ac:dyDescent="0.3">
      <c r="B4337" s="69"/>
      <c r="K4337" s="70">
        <v>-0.33525711863204927</v>
      </c>
      <c r="M4337" s="234">
        <f t="shared" si="112"/>
        <v>0.38525711863204926</v>
      </c>
      <c r="Q4337" s="64">
        <f t="shared" si="113"/>
        <v>0</v>
      </c>
    </row>
    <row r="4338" spans="2:17" x14ac:dyDescent="0.3">
      <c r="B4338" s="69"/>
      <c r="K4338" s="70">
        <v>-0.32432450633219601</v>
      </c>
      <c r="M4338" s="234">
        <f t="shared" si="112"/>
        <v>0.37432450633219599</v>
      </c>
      <c r="Q4338" s="64">
        <f t="shared" si="113"/>
        <v>0</v>
      </c>
    </row>
    <row r="4339" spans="2:17" x14ac:dyDescent="0.3">
      <c r="B4339" s="69"/>
      <c r="K4339" s="70">
        <v>-0.36589909114278873</v>
      </c>
      <c r="M4339" s="234">
        <f t="shared" si="112"/>
        <v>0.41589909114278872</v>
      </c>
      <c r="Q4339" s="64">
        <f t="shared" si="113"/>
        <v>0</v>
      </c>
    </row>
    <row r="4340" spans="2:17" x14ac:dyDescent="0.3">
      <c r="B4340" s="69"/>
      <c r="K4340" s="70">
        <v>-0.35191446216196343</v>
      </c>
      <c r="M4340" s="234">
        <f t="shared" si="112"/>
        <v>0.40191446216196342</v>
      </c>
      <c r="Q4340" s="64">
        <f t="shared" si="113"/>
        <v>0</v>
      </c>
    </row>
    <row r="4341" spans="2:17" x14ac:dyDescent="0.3">
      <c r="B4341" s="69"/>
      <c r="K4341" s="70">
        <v>-0.34161908028124011</v>
      </c>
      <c r="M4341" s="234">
        <f t="shared" si="112"/>
        <v>0.3916190802812401</v>
      </c>
      <c r="Q4341" s="64">
        <f t="shared" si="113"/>
        <v>0</v>
      </c>
    </row>
    <row r="4342" spans="2:17" x14ac:dyDescent="0.3">
      <c r="B4342" s="69"/>
      <c r="K4342" s="70">
        <v>-0.35553706974292854</v>
      </c>
      <c r="M4342" s="234">
        <f t="shared" si="112"/>
        <v>0.40553706974292852</v>
      </c>
      <c r="Q4342" s="64">
        <f t="shared" si="113"/>
        <v>0</v>
      </c>
    </row>
    <row r="4343" spans="2:17" x14ac:dyDescent="0.3">
      <c r="B4343" s="69"/>
      <c r="K4343" s="70">
        <v>-0.35349623876360065</v>
      </c>
      <c r="M4343" s="234">
        <f t="shared" si="112"/>
        <v>0.40349623876360063</v>
      </c>
      <c r="Q4343" s="64">
        <f t="shared" si="113"/>
        <v>0</v>
      </c>
    </row>
    <row r="4344" spans="2:17" x14ac:dyDescent="0.3">
      <c r="B4344" s="69"/>
      <c r="K4344" s="70">
        <v>-0.33989958992986419</v>
      </c>
      <c r="M4344" s="234">
        <f t="shared" si="112"/>
        <v>0.38989958992986418</v>
      </c>
      <c r="Q4344" s="64">
        <f t="shared" si="113"/>
        <v>0</v>
      </c>
    </row>
    <row r="4345" spans="2:17" x14ac:dyDescent="0.3">
      <c r="B4345" s="69"/>
      <c r="K4345" s="70">
        <v>-0.37152325251159923</v>
      </c>
      <c r="M4345" s="234">
        <f t="shared" si="112"/>
        <v>0.42152325251159922</v>
      </c>
      <c r="Q4345" s="64">
        <f t="shared" si="113"/>
        <v>0</v>
      </c>
    </row>
    <row r="4346" spans="2:17" x14ac:dyDescent="0.3">
      <c r="B4346" s="69"/>
      <c r="K4346" s="70">
        <v>-0.38274077018358932</v>
      </c>
      <c r="M4346" s="234">
        <f t="shared" si="112"/>
        <v>0.43274077018358931</v>
      </c>
      <c r="Q4346" s="64">
        <f t="shared" si="113"/>
        <v>0</v>
      </c>
    </row>
    <row r="4347" spans="2:17" x14ac:dyDescent="0.3">
      <c r="B4347" s="69"/>
      <c r="K4347" s="70">
        <v>-0.35079379297139551</v>
      </c>
      <c r="M4347" s="234">
        <f t="shared" si="112"/>
        <v>0.4007937929713955</v>
      </c>
      <c r="Q4347" s="64">
        <f t="shared" si="113"/>
        <v>0</v>
      </c>
    </row>
    <row r="4348" spans="2:17" x14ac:dyDescent="0.3">
      <c r="B4348" s="69"/>
      <c r="K4348" s="70">
        <v>-0.3311868790827267</v>
      </c>
      <c r="M4348" s="234">
        <f t="shared" si="112"/>
        <v>0.38118687908272669</v>
      </c>
      <c r="Q4348" s="64">
        <f t="shared" si="113"/>
        <v>0</v>
      </c>
    </row>
    <row r="4349" spans="2:17" x14ac:dyDescent="0.3">
      <c r="B4349" s="69"/>
      <c r="K4349" s="70">
        <v>-0.37537049741367196</v>
      </c>
      <c r="M4349" s="234">
        <f t="shared" si="112"/>
        <v>0.42537049741367194</v>
      </c>
      <c r="Q4349" s="64">
        <f t="shared" si="113"/>
        <v>0</v>
      </c>
    </row>
    <row r="4350" spans="2:17" x14ac:dyDescent="0.3">
      <c r="B4350" s="69"/>
      <c r="K4350" s="70">
        <v>-0.34573110090245363</v>
      </c>
      <c r="M4350" s="234">
        <f t="shared" si="112"/>
        <v>0.39573110090245361</v>
      </c>
      <c r="Q4350" s="64">
        <f t="shared" si="113"/>
        <v>0</v>
      </c>
    </row>
    <row r="4351" spans="2:17" x14ac:dyDescent="0.3">
      <c r="B4351" s="69"/>
      <c r="K4351" s="70">
        <v>-0.36744914497144993</v>
      </c>
      <c r="M4351" s="234">
        <f t="shared" si="112"/>
        <v>0.41744914497144991</v>
      </c>
      <c r="Q4351" s="64">
        <f t="shared" si="113"/>
        <v>0</v>
      </c>
    </row>
    <row r="4352" spans="2:17" x14ac:dyDescent="0.3">
      <c r="B4352" s="69"/>
      <c r="K4352" s="70">
        <v>-0.32108307201393016</v>
      </c>
      <c r="M4352" s="234">
        <f t="shared" si="112"/>
        <v>0.37108307201393015</v>
      </c>
      <c r="Q4352" s="64">
        <f t="shared" si="113"/>
        <v>0</v>
      </c>
    </row>
    <row r="4353" spans="2:17" x14ac:dyDescent="0.3">
      <c r="B4353" s="69"/>
      <c r="K4353" s="70">
        <v>-0.33696838751199426</v>
      </c>
      <c r="M4353" s="234">
        <f t="shared" si="112"/>
        <v>0.38696838751199425</v>
      </c>
      <c r="Q4353" s="64">
        <f t="shared" si="113"/>
        <v>0</v>
      </c>
    </row>
    <row r="4354" spans="2:17" x14ac:dyDescent="0.3">
      <c r="B4354" s="69"/>
      <c r="K4354" s="70">
        <v>-0.3198128279501275</v>
      </c>
      <c r="M4354" s="234">
        <f t="shared" si="112"/>
        <v>0.36981282795012749</v>
      </c>
      <c r="Q4354" s="64">
        <f t="shared" si="113"/>
        <v>0</v>
      </c>
    </row>
    <row r="4355" spans="2:17" x14ac:dyDescent="0.3">
      <c r="B4355" s="69"/>
      <c r="K4355" s="70">
        <v>-0.31184502492456512</v>
      </c>
      <c r="M4355" s="234">
        <f t="shared" si="112"/>
        <v>0.36184502492456511</v>
      </c>
      <c r="Q4355" s="64">
        <f t="shared" si="113"/>
        <v>0</v>
      </c>
    </row>
    <row r="4356" spans="2:17" x14ac:dyDescent="0.3">
      <c r="B4356" s="69"/>
      <c r="K4356" s="70">
        <v>-0.3175547843597461</v>
      </c>
      <c r="M4356" s="234">
        <f t="shared" si="112"/>
        <v>0.36755478435974609</v>
      </c>
      <c r="Q4356" s="64">
        <f t="shared" si="113"/>
        <v>0</v>
      </c>
    </row>
    <row r="4357" spans="2:17" x14ac:dyDescent="0.3">
      <c r="B4357" s="69"/>
      <c r="K4357" s="70">
        <v>-0.28718182297033834</v>
      </c>
      <c r="M4357" s="234">
        <f t="shared" si="112"/>
        <v>0.33718182297033833</v>
      </c>
      <c r="Q4357" s="64">
        <f t="shared" si="113"/>
        <v>0</v>
      </c>
    </row>
    <row r="4358" spans="2:17" x14ac:dyDescent="0.3">
      <c r="B4358" s="69"/>
      <c r="K4358" s="70">
        <v>-0.33209422853577747</v>
      </c>
      <c r="M4358" s="234">
        <f t="shared" si="112"/>
        <v>0.38209422853577746</v>
      </c>
      <c r="Q4358" s="64">
        <f t="shared" si="113"/>
        <v>0</v>
      </c>
    </row>
    <row r="4359" spans="2:17" x14ac:dyDescent="0.3">
      <c r="B4359" s="69"/>
      <c r="K4359" s="70">
        <v>-0.32328182275503842</v>
      </c>
      <c r="M4359" s="234">
        <f t="shared" si="112"/>
        <v>0.37328182275503841</v>
      </c>
      <c r="Q4359" s="64">
        <f t="shared" si="113"/>
        <v>0</v>
      </c>
    </row>
    <row r="4360" spans="2:17" x14ac:dyDescent="0.3">
      <c r="B4360" s="69"/>
      <c r="K4360" s="70">
        <v>-0.35783690472841095</v>
      </c>
      <c r="M4360" s="234">
        <f t="shared" si="112"/>
        <v>0.40783690472841094</v>
      </c>
      <c r="Q4360" s="64">
        <f t="shared" si="113"/>
        <v>0</v>
      </c>
    </row>
    <row r="4361" spans="2:17" x14ac:dyDescent="0.3">
      <c r="B4361" s="69"/>
      <c r="K4361" s="70">
        <v>-0.3539544665591346</v>
      </c>
      <c r="M4361" s="234">
        <f t="shared" si="112"/>
        <v>0.40395446655913458</v>
      </c>
      <c r="Q4361" s="64">
        <f t="shared" si="113"/>
        <v>0</v>
      </c>
    </row>
    <row r="4362" spans="2:17" x14ac:dyDescent="0.3">
      <c r="B4362" s="69"/>
      <c r="K4362" s="70">
        <v>-0.3744894666754166</v>
      </c>
      <c r="M4362" s="234">
        <f t="shared" si="112"/>
        <v>0.42448946667541659</v>
      </c>
      <c r="Q4362" s="64">
        <f t="shared" si="113"/>
        <v>0</v>
      </c>
    </row>
    <row r="4363" spans="2:17" x14ac:dyDescent="0.3">
      <c r="B4363" s="69"/>
      <c r="K4363" s="70">
        <v>-0.35787453687595633</v>
      </c>
      <c r="M4363" s="234">
        <f t="shared" si="112"/>
        <v>0.40787453687595632</v>
      </c>
      <c r="Q4363" s="64">
        <f t="shared" si="113"/>
        <v>0</v>
      </c>
    </row>
    <row r="4364" spans="2:17" x14ac:dyDescent="0.3">
      <c r="B4364" s="69"/>
      <c r="K4364" s="70">
        <v>-0.36604869493974801</v>
      </c>
      <c r="M4364" s="234">
        <f t="shared" si="112"/>
        <v>0.416048694939748</v>
      </c>
      <c r="Q4364" s="64">
        <f t="shared" si="113"/>
        <v>0</v>
      </c>
    </row>
    <row r="4365" spans="2:17" x14ac:dyDescent="0.3">
      <c r="B4365" s="69"/>
      <c r="K4365" s="70">
        <v>-0.33833200271310893</v>
      </c>
      <c r="M4365" s="234">
        <f t="shared" si="112"/>
        <v>0.38833200271310891</v>
      </c>
      <c r="Q4365" s="64">
        <f t="shared" si="113"/>
        <v>0</v>
      </c>
    </row>
    <row r="4366" spans="2:17" x14ac:dyDescent="0.3">
      <c r="B4366" s="69"/>
      <c r="K4366" s="70">
        <v>-0.35117587885321672</v>
      </c>
      <c r="M4366" s="234">
        <f t="shared" si="112"/>
        <v>0.40117587885321671</v>
      </c>
      <c r="Q4366" s="64">
        <f t="shared" si="113"/>
        <v>0</v>
      </c>
    </row>
    <row r="4367" spans="2:17" x14ac:dyDescent="0.3">
      <c r="B4367" s="69"/>
      <c r="K4367" s="70">
        <v>-0.37623780083847397</v>
      </c>
      <c r="M4367" s="234">
        <f t="shared" ref="M4367:M4430" si="114">-K4367+0.05</f>
        <v>0.42623780083847396</v>
      </c>
      <c r="Q4367" s="64">
        <f t="shared" ref="Q4367:Q4430" si="115">G4367*100</f>
        <v>0</v>
      </c>
    </row>
    <row r="4368" spans="2:17" x14ac:dyDescent="0.3">
      <c r="B4368" s="69"/>
      <c r="K4368" s="70">
        <v>-0.40598227070816062</v>
      </c>
      <c r="M4368" s="234">
        <f t="shared" si="114"/>
        <v>0.45598227070816061</v>
      </c>
      <c r="Q4368" s="64">
        <f t="shared" si="115"/>
        <v>0</v>
      </c>
    </row>
    <row r="4369" spans="2:17" x14ac:dyDescent="0.3">
      <c r="B4369" s="69"/>
      <c r="K4369" s="70">
        <v>-0.43718391226227377</v>
      </c>
      <c r="M4369" s="234">
        <f t="shared" si="114"/>
        <v>0.48718391226227376</v>
      </c>
      <c r="Q4369" s="64">
        <f t="shared" si="115"/>
        <v>0</v>
      </c>
    </row>
    <row r="4370" spans="2:17" x14ac:dyDescent="0.3">
      <c r="B4370" s="69"/>
      <c r="K4370" s="70">
        <v>-0.46748001479456219</v>
      </c>
      <c r="M4370" s="234">
        <f t="shared" si="114"/>
        <v>0.51748001479456218</v>
      </c>
      <c r="Q4370" s="64">
        <f t="shared" si="115"/>
        <v>0</v>
      </c>
    </row>
    <row r="4371" spans="2:17" x14ac:dyDescent="0.3">
      <c r="B4371" s="69"/>
      <c r="K4371" s="70">
        <v>-0.51400153558187434</v>
      </c>
      <c r="M4371" s="234">
        <f t="shared" si="114"/>
        <v>0.56400153558187438</v>
      </c>
      <c r="Q4371" s="64">
        <f t="shared" si="115"/>
        <v>0</v>
      </c>
    </row>
    <row r="4372" spans="2:17" x14ac:dyDescent="0.3">
      <c r="B4372" s="69"/>
      <c r="K4372" s="70">
        <v>-0.51161876179900367</v>
      </c>
      <c r="M4372" s="234">
        <f t="shared" si="114"/>
        <v>0.56161876179900372</v>
      </c>
      <c r="Q4372" s="64">
        <f t="shared" si="115"/>
        <v>0</v>
      </c>
    </row>
    <row r="4373" spans="2:17" x14ac:dyDescent="0.3">
      <c r="B4373" s="69"/>
      <c r="K4373" s="70">
        <v>-0.56098713284874646</v>
      </c>
      <c r="M4373" s="234">
        <f t="shared" si="114"/>
        <v>0.61098713284874651</v>
      </c>
      <c r="Q4373" s="64">
        <f t="shared" si="115"/>
        <v>0</v>
      </c>
    </row>
    <row r="4374" spans="2:17" x14ac:dyDescent="0.3">
      <c r="B4374" s="69"/>
      <c r="K4374" s="70">
        <v>-0.60490492657239325</v>
      </c>
      <c r="M4374" s="234">
        <f t="shared" si="114"/>
        <v>0.6549049265723933</v>
      </c>
      <c r="Q4374" s="64">
        <f t="shared" si="115"/>
        <v>0</v>
      </c>
    </row>
    <row r="4375" spans="2:17" x14ac:dyDescent="0.3">
      <c r="B4375" s="69"/>
      <c r="K4375" s="70">
        <v>-0.64277184071236748</v>
      </c>
      <c r="M4375" s="234">
        <f t="shared" si="114"/>
        <v>0.69277184071236753</v>
      </c>
      <c r="Q4375" s="64">
        <f t="shared" si="115"/>
        <v>0</v>
      </c>
    </row>
    <row r="4376" spans="2:17" x14ac:dyDescent="0.3">
      <c r="B4376" s="69"/>
      <c r="K4376" s="70">
        <v>-0.62608047555128643</v>
      </c>
      <c r="M4376" s="234">
        <f t="shared" si="114"/>
        <v>0.67608047555128647</v>
      </c>
      <c r="Q4376" s="64">
        <f t="shared" si="115"/>
        <v>0</v>
      </c>
    </row>
    <row r="4377" spans="2:17" x14ac:dyDescent="0.3">
      <c r="B4377" s="69"/>
      <c r="K4377" s="70">
        <v>-0.64018336534486753</v>
      </c>
      <c r="M4377" s="234">
        <f t="shared" si="114"/>
        <v>0.69018336534486757</v>
      </c>
      <c r="Q4377" s="64">
        <f t="shared" si="115"/>
        <v>0</v>
      </c>
    </row>
    <row r="4378" spans="2:17" x14ac:dyDescent="0.3">
      <c r="B4378" s="69"/>
      <c r="K4378" s="70">
        <v>-0.67005226122875527</v>
      </c>
      <c r="M4378" s="234">
        <f t="shared" si="114"/>
        <v>0.72005226122875532</v>
      </c>
      <c r="Q4378" s="64">
        <f t="shared" si="115"/>
        <v>0</v>
      </c>
    </row>
    <row r="4379" spans="2:17" x14ac:dyDescent="0.3">
      <c r="B4379" s="69"/>
      <c r="K4379" s="70">
        <v>-0.65224360354690802</v>
      </c>
      <c r="M4379" s="234">
        <f t="shared" si="114"/>
        <v>0.70224360354690807</v>
      </c>
      <c r="Q4379" s="64">
        <f t="shared" si="115"/>
        <v>0</v>
      </c>
    </row>
    <row r="4380" spans="2:17" x14ac:dyDescent="0.3">
      <c r="B4380" s="69"/>
      <c r="K4380" s="70">
        <v>-0.67649420626428425</v>
      </c>
      <c r="M4380" s="234">
        <f t="shared" si="114"/>
        <v>0.72649420626428429</v>
      </c>
      <c r="Q4380" s="64">
        <f t="shared" si="115"/>
        <v>0</v>
      </c>
    </row>
    <row r="4381" spans="2:17" x14ac:dyDescent="0.3">
      <c r="B4381" s="69"/>
      <c r="K4381" s="70">
        <v>-0.68228653468381661</v>
      </c>
      <c r="M4381" s="234">
        <f t="shared" si="114"/>
        <v>0.73228653468381666</v>
      </c>
      <c r="Q4381" s="64">
        <f t="shared" si="115"/>
        <v>0</v>
      </c>
    </row>
    <row r="4382" spans="2:17" x14ac:dyDescent="0.3">
      <c r="B4382" s="69"/>
      <c r="K4382" s="70">
        <v>-0.68043314328228799</v>
      </c>
      <c r="M4382" s="234">
        <f t="shared" si="114"/>
        <v>0.73043314328228803</v>
      </c>
      <c r="Q4382" s="64">
        <f t="shared" si="115"/>
        <v>0</v>
      </c>
    </row>
    <row r="4383" spans="2:17" x14ac:dyDescent="0.3">
      <c r="B4383" s="69"/>
      <c r="K4383" s="70">
        <v>-0.67572848663515794</v>
      </c>
      <c r="M4383" s="234">
        <f t="shared" si="114"/>
        <v>0.72572848663515799</v>
      </c>
      <c r="Q4383" s="64">
        <f t="shared" si="115"/>
        <v>0</v>
      </c>
    </row>
    <row r="4384" spans="2:17" x14ac:dyDescent="0.3">
      <c r="B4384" s="69"/>
      <c r="K4384" s="70">
        <v>-0.67727837353863152</v>
      </c>
      <c r="M4384" s="234">
        <f t="shared" si="114"/>
        <v>0.72727837353863156</v>
      </c>
      <c r="Q4384" s="64">
        <f t="shared" si="115"/>
        <v>0</v>
      </c>
    </row>
    <row r="4385" spans="2:17" x14ac:dyDescent="0.3">
      <c r="B4385" s="69"/>
      <c r="K4385" s="70">
        <v>-0.68756035118505232</v>
      </c>
      <c r="M4385" s="234">
        <f t="shared" si="114"/>
        <v>0.73756035118505237</v>
      </c>
      <c r="Q4385" s="64">
        <f t="shared" si="115"/>
        <v>0</v>
      </c>
    </row>
    <row r="4386" spans="2:17" x14ac:dyDescent="0.3">
      <c r="B4386" s="69"/>
      <c r="K4386" s="70">
        <v>-0.72445299260862506</v>
      </c>
      <c r="M4386" s="234">
        <f t="shared" si="114"/>
        <v>0.7744529926086251</v>
      </c>
      <c r="Q4386" s="64">
        <f t="shared" si="115"/>
        <v>0</v>
      </c>
    </row>
    <row r="4387" spans="2:17" x14ac:dyDescent="0.3">
      <c r="B4387" s="69"/>
      <c r="K4387" s="70">
        <v>-0.76063682972912328</v>
      </c>
      <c r="M4387" s="234">
        <f t="shared" si="114"/>
        <v>0.81063682972912332</v>
      </c>
      <c r="Q4387" s="64">
        <f t="shared" si="115"/>
        <v>0</v>
      </c>
    </row>
    <row r="4388" spans="2:17" x14ac:dyDescent="0.3">
      <c r="B4388" s="69"/>
      <c r="K4388" s="70">
        <v>-0.76462497281658026</v>
      </c>
      <c r="M4388" s="234">
        <f t="shared" si="114"/>
        <v>0.81462497281658031</v>
      </c>
      <c r="Q4388" s="64">
        <f t="shared" si="115"/>
        <v>0</v>
      </c>
    </row>
    <row r="4389" spans="2:17" x14ac:dyDescent="0.3">
      <c r="B4389" s="69"/>
      <c r="K4389" s="70">
        <v>-0.75254125547288853</v>
      </c>
      <c r="M4389" s="234">
        <f t="shared" si="114"/>
        <v>0.80254125547288857</v>
      </c>
      <c r="Q4389" s="64">
        <f t="shared" si="115"/>
        <v>0</v>
      </c>
    </row>
    <row r="4390" spans="2:17" x14ac:dyDescent="0.3">
      <c r="B4390" s="69"/>
      <c r="K4390" s="70">
        <v>-0.7348163322029011</v>
      </c>
      <c r="M4390" s="234">
        <f t="shared" si="114"/>
        <v>0.78481633220290115</v>
      </c>
      <c r="Q4390" s="64">
        <f t="shared" si="115"/>
        <v>0</v>
      </c>
    </row>
    <row r="4391" spans="2:17" x14ac:dyDescent="0.3">
      <c r="B4391" s="69"/>
      <c r="K4391" s="70">
        <v>-0.77055820341398262</v>
      </c>
      <c r="M4391" s="234">
        <f t="shared" si="114"/>
        <v>0.82055820341398267</v>
      </c>
      <c r="Q4391" s="64">
        <f t="shared" si="115"/>
        <v>0</v>
      </c>
    </row>
    <row r="4392" spans="2:17" x14ac:dyDescent="0.3">
      <c r="B4392" s="69"/>
      <c r="K4392" s="70">
        <v>-0.77956627854484783</v>
      </c>
      <c r="M4392" s="234">
        <f t="shared" si="114"/>
        <v>0.82956627854484788</v>
      </c>
      <c r="Q4392" s="64">
        <f t="shared" si="115"/>
        <v>0</v>
      </c>
    </row>
    <row r="4393" spans="2:17" x14ac:dyDescent="0.3">
      <c r="B4393" s="69"/>
      <c r="K4393" s="70">
        <v>-0.81245906290956715</v>
      </c>
      <c r="M4393" s="234">
        <f t="shared" si="114"/>
        <v>0.8624590629095672</v>
      </c>
      <c r="Q4393" s="64">
        <f t="shared" si="115"/>
        <v>0</v>
      </c>
    </row>
    <row r="4394" spans="2:17" x14ac:dyDescent="0.3">
      <c r="B4394" s="69"/>
      <c r="K4394" s="70">
        <v>-0.80264146409282255</v>
      </c>
      <c r="M4394" s="234">
        <f t="shared" si="114"/>
        <v>0.8526414640928226</v>
      </c>
      <c r="Q4394" s="64">
        <f t="shared" si="115"/>
        <v>0</v>
      </c>
    </row>
    <row r="4395" spans="2:17" x14ac:dyDescent="0.3">
      <c r="B4395" s="69"/>
      <c r="K4395" s="70">
        <v>-0.83878820505269103</v>
      </c>
      <c r="M4395" s="234">
        <f t="shared" si="114"/>
        <v>0.88878820505269107</v>
      </c>
      <c r="Q4395" s="64">
        <f t="shared" si="115"/>
        <v>0</v>
      </c>
    </row>
    <row r="4396" spans="2:17" x14ac:dyDescent="0.3">
      <c r="B4396" s="69"/>
      <c r="K4396" s="70">
        <v>-0.88732905734771139</v>
      </c>
      <c r="M4396" s="234">
        <f t="shared" si="114"/>
        <v>0.93732905734771144</v>
      </c>
      <c r="Q4396" s="64">
        <f t="shared" si="115"/>
        <v>0</v>
      </c>
    </row>
    <row r="4397" spans="2:17" x14ac:dyDescent="0.3">
      <c r="B4397" s="69"/>
      <c r="K4397" s="70">
        <v>-0.84790642839453101</v>
      </c>
      <c r="M4397" s="234">
        <f t="shared" si="114"/>
        <v>0.89790642839453105</v>
      </c>
      <c r="Q4397" s="64">
        <f t="shared" si="115"/>
        <v>0</v>
      </c>
    </row>
    <row r="4398" spans="2:17" x14ac:dyDescent="0.3">
      <c r="B4398" s="69"/>
      <c r="K4398" s="70">
        <v>-0.82994553942523019</v>
      </c>
      <c r="M4398" s="234">
        <f t="shared" si="114"/>
        <v>0.87994553942523024</v>
      </c>
      <c r="Q4398" s="64">
        <f t="shared" si="115"/>
        <v>0</v>
      </c>
    </row>
    <row r="4399" spans="2:17" x14ac:dyDescent="0.3">
      <c r="B4399" s="69"/>
      <c r="K4399" s="70">
        <v>-0.79040075443743119</v>
      </c>
      <c r="M4399" s="234">
        <f t="shared" si="114"/>
        <v>0.84040075443743123</v>
      </c>
      <c r="Q4399" s="64">
        <f t="shared" si="115"/>
        <v>0</v>
      </c>
    </row>
    <row r="4400" spans="2:17" x14ac:dyDescent="0.3">
      <c r="B4400" s="69"/>
      <c r="K4400" s="70">
        <v>-0.78997478111649932</v>
      </c>
      <c r="M4400" s="234">
        <f t="shared" si="114"/>
        <v>0.83997478111649937</v>
      </c>
      <c r="Q4400" s="64">
        <f t="shared" si="115"/>
        <v>0</v>
      </c>
    </row>
    <row r="4401" spans="2:17" x14ac:dyDescent="0.3">
      <c r="B4401" s="69"/>
      <c r="K4401" s="70">
        <v>-0.79122591496533157</v>
      </c>
      <c r="M4401" s="234">
        <f t="shared" si="114"/>
        <v>0.84122591496533161</v>
      </c>
      <c r="Q4401" s="64">
        <f t="shared" si="115"/>
        <v>0</v>
      </c>
    </row>
    <row r="4402" spans="2:17" x14ac:dyDescent="0.3">
      <c r="B4402" s="69"/>
      <c r="K4402" s="70">
        <v>-0.79163265724717302</v>
      </c>
      <c r="M4402" s="234">
        <f t="shared" si="114"/>
        <v>0.84163265724717307</v>
      </c>
      <c r="Q4402" s="64">
        <f t="shared" si="115"/>
        <v>0</v>
      </c>
    </row>
    <row r="4403" spans="2:17" x14ac:dyDescent="0.3">
      <c r="B4403" s="69"/>
      <c r="K4403" s="70">
        <v>-0.79627053979755513</v>
      </c>
      <c r="M4403" s="234">
        <f t="shared" si="114"/>
        <v>0.84627053979755518</v>
      </c>
      <c r="Q4403" s="64">
        <f t="shared" si="115"/>
        <v>0</v>
      </c>
    </row>
    <row r="4404" spans="2:17" x14ac:dyDescent="0.3">
      <c r="B4404" s="69"/>
      <c r="K4404" s="70">
        <v>-0.76958811953803274</v>
      </c>
      <c r="M4404" s="234">
        <f t="shared" si="114"/>
        <v>0.81958811953803279</v>
      </c>
      <c r="Q4404" s="64">
        <f t="shared" si="115"/>
        <v>0</v>
      </c>
    </row>
    <row r="4405" spans="2:17" x14ac:dyDescent="0.3">
      <c r="B4405" s="69"/>
      <c r="K4405" s="70">
        <v>-0.72071156466310737</v>
      </c>
      <c r="M4405" s="234">
        <f t="shared" si="114"/>
        <v>0.77071156466310742</v>
      </c>
      <c r="Q4405" s="64">
        <f t="shared" si="115"/>
        <v>0</v>
      </c>
    </row>
    <row r="4406" spans="2:17" x14ac:dyDescent="0.3">
      <c r="B4406" s="69"/>
      <c r="K4406" s="70">
        <v>-0.76698261635546361</v>
      </c>
      <c r="M4406" s="234">
        <f t="shared" si="114"/>
        <v>0.81698261635546365</v>
      </c>
      <c r="Q4406" s="64">
        <f t="shared" si="115"/>
        <v>0</v>
      </c>
    </row>
    <row r="4407" spans="2:17" x14ac:dyDescent="0.3">
      <c r="B4407" s="69"/>
      <c r="K4407" s="70">
        <v>-0.75013106427808007</v>
      </c>
      <c r="M4407" s="234">
        <f t="shared" si="114"/>
        <v>0.80013106427808012</v>
      </c>
      <c r="Q4407" s="64">
        <f t="shared" si="115"/>
        <v>0</v>
      </c>
    </row>
    <row r="4408" spans="2:17" x14ac:dyDescent="0.3">
      <c r="B4408" s="69"/>
      <c r="K4408" s="70">
        <v>-0.70228738236821941</v>
      </c>
      <c r="M4408" s="234">
        <f t="shared" si="114"/>
        <v>0.75228738236821946</v>
      </c>
      <c r="Q4408" s="64">
        <f t="shared" si="115"/>
        <v>0</v>
      </c>
    </row>
    <row r="4409" spans="2:17" x14ac:dyDescent="0.3">
      <c r="B4409" s="69"/>
      <c r="K4409" s="70">
        <v>-0.7501959166567852</v>
      </c>
      <c r="M4409" s="234">
        <f t="shared" si="114"/>
        <v>0.80019591665678524</v>
      </c>
      <c r="Q4409" s="64">
        <f t="shared" si="115"/>
        <v>0</v>
      </c>
    </row>
    <row r="4410" spans="2:17" x14ac:dyDescent="0.3">
      <c r="B4410" s="69"/>
      <c r="K4410" s="70">
        <v>-0.75526741574998058</v>
      </c>
      <c r="M4410" s="234">
        <f t="shared" si="114"/>
        <v>0.80526741574998062</v>
      </c>
      <c r="Q4410" s="64">
        <f t="shared" si="115"/>
        <v>0</v>
      </c>
    </row>
    <row r="4411" spans="2:17" x14ac:dyDescent="0.3">
      <c r="B4411" s="69"/>
      <c r="K4411" s="70">
        <v>-0.74675969008350129</v>
      </c>
      <c r="M4411" s="234">
        <f t="shared" si="114"/>
        <v>0.79675969008350134</v>
      </c>
      <c r="Q4411" s="64">
        <f t="shared" si="115"/>
        <v>0</v>
      </c>
    </row>
    <row r="4412" spans="2:17" x14ac:dyDescent="0.3">
      <c r="B4412" s="69"/>
      <c r="K4412" s="70">
        <v>-0.7513984642950805</v>
      </c>
      <c r="M4412" s="234">
        <f t="shared" si="114"/>
        <v>0.80139846429508055</v>
      </c>
      <c r="Q4412" s="64">
        <f t="shared" si="115"/>
        <v>0</v>
      </c>
    </row>
    <row r="4413" spans="2:17" x14ac:dyDescent="0.3">
      <c r="B4413" s="69"/>
      <c r="K4413" s="70">
        <v>-0.77213097316854329</v>
      </c>
      <c r="M4413" s="234">
        <f t="shared" si="114"/>
        <v>0.82213097316854333</v>
      </c>
      <c r="Q4413" s="64">
        <f t="shared" si="115"/>
        <v>0</v>
      </c>
    </row>
    <row r="4414" spans="2:17" x14ac:dyDescent="0.3">
      <c r="B4414" s="69"/>
      <c r="K4414" s="70">
        <v>-0.78631692653573426</v>
      </c>
      <c r="M4414" s="234">
        <f t="shared" si="114"/>
        <v>0.83631692653573431</v>
      </c>
      <c r="Q4414" s="64">
        <f t="shared" si="115"/>
        <v>0</v>
      </c>
    </row>
    <row r="4415" spans="2:17" x14ac:dyDescent="0.3">
      <c r="B4415" s="69"/>
      <c r="K4415" s="70">
        <v>-0.80471514115882037</v>
      </c>
      <c r="M4415" s="234">
        <f t="shared" si="114"/>
        <v>0.85471514115882041</v>
      </c>
      <c r="Q4415" s="64">
        <f t="shared" si="115"/>
        <v>0</v>
      </c>
    </row>
    <row r="4416" spans="2:17" x14ac:dyDescent="0.3">
      <c r="B4416" s="69"/>
      <c r="K4416" s="70">
        <v>-0.78328517494548611</v>
      </c>
      <c r="M4416" s="234">
        <f t="shared" si="114"/>
        <v>0.83328517494548615</v>
      </c>
      <c r="Q4416" s="64">
        <f t="shared" si="115"/>
        <v>0</v>
      </c>
    </row>
    <row r="4417" spans="2:17" x14ac:dyDescent="0.3">
      <c r="B4417" s="69"/>
      <c r="K4417" s="70">
        <v>-0.82357818334454558</v>
      </c>
      <c r="M4417" s="234">
        <f t="shared" si="114"/>
        <v>0.87357818334454562</v>
      </c>
      <c r="Q4417" s="64">
        <f t="shared" si="115"/>
        <v>0</v>
      </c>
    </row>
    <row r="4418" spans="2:17" x14ac:dyDescent="0.3">
      <c r="B4418" s="69"/>
      <c r="K4418" s="70">
        <v>-0.77551398317393472</v>
      </c>
      <c r="M4418" s="234">
        <f t="shared" si="114"/>
        <v>0.82551398317393476</v>
      </c>
      <c r="Q4418" s="64">
        <f t="shared" si="115"/>
        <v>0</v>
      </c>
    </row>
    <row r="4419" spans="2:17" x14ac:dyDescent="0.3">
      <c r="B4419" s="69"/>
      <c r="K4419" s="70">
        <v>-0.81440821644668138</v>
      </c>
      <c r="M4419" s="234">
        <f t="shared" si="114"/>
        <v>0.86440821644668142</v>
      </c>
      <c r="Q4419" s="64">
        <f t="shared" si="115"/>
        <v>0</v>
      </c>
    </row>
    <row r="4420" spans="2:17" x14ac:dyDescent="0.3">
      <c r="B4420" s="69"/>
      <c r="K4420" s="70">
        <v>-0.79827702079772167</v>
      </c>
      <c r="M4420" s="234">
        <f t="shared" si="114"/>
        <v>0.84827702079772171</v>
      </c>
      <c r="Q4420" s="64">
        <f t="shared" si="115"/>
        <v>0</v>
      </c>
    </row>
    <row r="4421" spans="2:17" x14ac:dyDescent="0.3">
      <c r="B4421" s="69"/>
      <c r="K4421" s="70">
        <v>-0.84091933159447385</v>
      </c>
      <c r="M4421" s="234">
        <f t="shared" si="114"/>
        <v>0.8909193315944739</v>
      </c>
      <c r="Q4421" s="64">
        <f t="shared" si="115"/>
        <v>0</v>
      </c>
    </row>
    <row r="4422" spans="2:17" x14ac:dyDescent="0.3">
      <c r="B4422" s="69"/>
      <c r="K4422" s="70">
        <v>-0.80287410229114187</v>
      </c>
      <c r="M4422" s="234">
        <f t="shared" si="114"/>
        <v>0.85287410229114191</v>
      </c>
      <c r="Q4422" s="64">
        <f t="shared" si="115"/>
        <v>0</v>
      </c>
    </row>
    <row r="4423" spans="2:17" x14ac:dyDescent="0.3">
      <c r="B4423" s="69"/>
      <c r="K4423" s="70">
        <v>-0.77478085198597613</v>
      </c>
      <c r="M4423" s="234">
        <f t="shared" si="114"/>
        <v>0.82478085198597617</v>
      </c>
      <c r="Q4423" s="64">
        <f t="shared" si="115"/>
        <v>0</v>
      </c>
    </row>
    <row r="4424" spans="2:17" x14ac:dyDescent="0.3">
      <c r="B4424" s="69"/>
      <c r="K4424" s="70">
        <v>-0.81714657486987086</v>
      </c>
      <c r="M4424" s="234">
        <f t="shared" si="114"/>
        <v>0.8671465748698709</v>
      </c>
      <c r="Q4424" s="64">
        <f t="shared" si="115"/>
        <v>0</v>
      </c>
    </row>
    <row r="4425" spans="2:17" x14ac:dyDescent="0.3">
      <c r="B4425" s="69"/>
      <c r="K4425" s="70">
        <v>-0.80424316660017348</v>
      </c>
      <c r="M4425" s="234">
        <f t="shared" si="114"/>
        <v>0.85424316660017352</v>
      </c>
      <c r="Q4425" s="64">
        <f t="shared" si="115"/>
        <v>0</v>
      </c>
    </row>
    <row r="4426" spans="2:17" x14ac:dyDescent="0.3">
      <c r="B4426" s="69"/>
      <c r="K4426" s="70">
        <v>-0.80044177965275787</v>
      </c>
      <c r="M4426" s="234">
        <f t="shared" si="114"/>
        <v>0.85044177965275791</v>
      </c>
      <c r="Q4426" s="64">
        <f t="shared" si="115"/>
        <v>0</v>
      </c>
    </row>
    <row r="4427" spans="2:17" x14ac:dyDescent="0.3">
      <c r="B4427" s="69"/>
      <c r="K4427" s="70">
        <v>-0.82528195759345924</v>
      </c>
      <c r="M4427" s="234">
        <f t="shared" si="114"/>
        <v>0.87528195759345928</v>
      </c>
      <c r="Q4427" s="64">
        <f t="shared" si="115"/>
        <v>0</v>
      </c>
    </row>
    <row r="4428" spans="2:17" x14ac:dyDescent="0.3">
      <c r="B4428" s="69"/>
      <c r="K4428" s="70">
        <v>-0.84381285501092729</v>
      </c>
      <c r="M4428" s="234">
        <f t="shared" si="114"/>
        <v>0.89381285501092733</v>
      </c>
      <c r="Q4428" s="64">
        <f t="shared" si="115"/>
        <v>0</v>
      </c>
    </row>
    <row r="4429" spans="2:17" x14ac:dyDescent="0.3">
      <c r="B4429" s="69"/>
      <c r="K4429" s="70">
        <v>-0.85464986826473344</v>
      </c>
      <c r="M4429" s="234">
        <f t="shared" si="114"/>
        <v>0.90464986826473348</v>
      </c>
      <c r="Q4429" s="64">
        <f t="shared" si="115"/>
        <v>0</v>
      </c>
    </row>
    <row r="4430" spans="2:17" x14ac:dyDescent="0.3">
      <c r="B4430" s="69"/>
      <c r="K4430" s="70">
        <v>-0.84546598714571408</v>
      </c>
      <c r="M4430" s="234">
        <f t="shared" si="114"/>
        <v>0.89546598714571413</v>
      </c>
      <c r="Q4430" s="64">
        <f t="shared" si="115"/>
        <v>0</v>
      </c>
    </row>
    <row r="4431" spans="2:17" x14ac:dyDescent="0.3">
      <c r="B4431" s="69"/>
      <c r="K4431" s="70">
        <v>-0.88174630251781283</v>
      </c>
      <c r="M4431" s="234">
        <f t="shared" ref="M4431:M4494" si="116">-K4431+0.05</f>
        <v>0.93174630251781287</v>
      </c>
      <c r="Q4431" s="64">
        <f t="shared" ref="Q4431:Q4494" si="117">G4431*100</f>
        <v>0</v>
      </c>
    </row>
    <row r="4432" spans="2:17" x14ac:dyDescent="0.3">
      <c r="B4432" s="69"/>
      <c r="K4432" s="70">
        <v>-0.87380552015853796</v>
      </c>
      <c r="M4432" s="234">
        <f t="shared" si="116"/>
        <v>0.92380552015853801</v>
      </c>
      <c r="Q4432" s="64">
        <f t="shared" si="117"/>
        <v>0</v>
      </c>
    </row>
    <row r="4433" spans="2:17" x14ac:dyDescent="0.3">
      <c r="B4433" s="69"/>
      <c r="K4433" s="70">
        <v>-0.89529995787391314</v>
      </c>
      <c r="M4433" s="234">
        <f t="shared" si="116"/>
        <v>0.94529995787391319</v>
      </c>
      <c r="Q4433" s="64">
        <f t="shared" si="117"/>
        <v>0</v>
      </c>
    </row>
    <row r="4434" spans="2:17" x14ac:dyDescent="0.3">
      <c r="B4434" s="69"/>
      <c r="K4434" s="70">
        <v>-0.89856755302847247</v>
      </c>
      <c r="M4434" s="234">
        <f t="shared" si="116"/>
        <v>0.94856755302847251</v>
      </c>
      <c r="Q4434" s="64">
        <f t="shared" si="117"/>
        <v>0</v>
      </c>
    </row>
    <row r="4435" spans="2:17" x14ac:dyDescent="0.3">
      <c r="B4435" s="69"/>
      <c r="K4435" s="70">
        <v>-0.86525010279637027</v>
      </c>
      <c r="M4435" s="234">
        <f t="shared" si="116"/>
        <v>0.91525010279637031</v>
      </c>
      <c r="Q4435" s="64">
        <f t="shared" si="117"/>
        <v>0</v>
      </c>
    </row>
    <row r="4436" spans="2:17" x14ac:dyDescent="0.3">
      <c r="B4436" s="69"/>
      <c r="K4436" s="70">
        <v>-0.81763895811258913</v>
      </c>
      <c r="M4436" s="234">
        <f t="shared" si="116"/>
        <v>0.86763895811258918</v>
      </c>
      <c r="Q4436" s="64">
        <f t="shared" si="117"/>
        <v>0</v>
      </c>
    </row>
    <row r="4437" spans="2:17" x14ac:dyDescent="0.3">
      <c r="B4437" s="69"/>
      <c r="K4437" s="70">
        <v>-0.78928511465103257</v>
      </c>
      <c r="M4437" s="234">
        <f t="shared" si="116"/>
        <v>0.83928511465103262</v>
      </c>
      <c r="Q4437" s="64">
        <f t="shared" si="117"/>
        <v>0</v>
      </c>
    </row>
    <row r="4438" spans="2:17" x14ac:dyDescent="0.3">
      <c r="B4438" s="69"/>
      <c r="K4438" s="70">
        <v>-0.82304484199660322</v>
      </c>
      <c r="M4438" s="234">
        <f t="shared" si="116"/>
        <v>0.87304484199660326</v>
      </c>
      <c r="Q4438" s="64">
        <f t="shared" si="117"/>
        <v>0</v>
      </c>
    </row>
    <row r="4439" spans="2:17" x14ac:dyDescent="0.3">
      <c r="B4439" s="69"/>
      <c r="K4439" s="70">
        <v>-0.85153354156249805</v>
      </c>
      <c r="M4439" s="234">
        <f t="shared" si="116"/>
        <v>0.9015335415624981</v>
      </c>
      <c r="Q4439" s="64">
        <f t="shared" si="117"/>
        <v>0</v>
      </c>
    </row>
    <row r="4440" spans="2:17" x14ac:dyDescent="0.3">
      <c r="B4440" s="69"/>
      <c r="K4440" s="70">
        <v>-0.81121042106734298</v>
      </c>
      <c r="M4440" s="234">
        <f t="shared" si="116"/>
        <v>0.86121042106734302</v>
      </c>
      <c r="Q4440" s="64">
        <f t="shared" si="117"/>
        <v>0</v>
      </c>
    </row>
    <row r="4441" spans="2:17" x14ac:dyDescent="0.3">
      <c r="B4441" s="69"/>
      <c r="K4441" s="70">
        <v>-0.84390098379883427</v>
      </c>
      <c r="M4441" s="234">
        <f t="shared" si="116"/>
        <v>0.89390098379883431</v>
      </c>
      <c r="Q4441" s="64">
        <f t="shared" si="117"/>
        <v>0</v>
      </c>
    </row>
    <row r="4442" spans="2:17" x14ac:dyDescent="0.3">
      <c r="B4442" s="69"/>
      <c r="K4442" s="70">
        <v>-0.80770239028478796</v>
      </c>
      <c r="M4442" s="234">
        <f t="shared" si="116"/>
        <v>0.85770239028478801</v>
      </c>
      <c r="Q4442" s="64">
        <f t="shared" si="117"/>
        <v>0</v>
      </c>
    </row>
    <row r="4443" spans="2:17" x14ac:dyDescent="0.3">
      <c r="B4443" s="69"/>
      <c r="K4443" s="70">
        <v>-0.85303626528015397</v>
      </c>
      <c r="M4443" s="234">
        <f t="shared" si="116"/>
        <v>0.90303626528015402</v>
      </c>
      <c r="Q4443" s="64">
        <f t="shared" si="117"/>
        <v>0</v>
      </c>
    </row>
    <row r="4444" spans="2:17" x14ac:dyDescent="0.3">
      <c r="B4444" s="69"/>
      <c r="K4444" s="70">
        <v>-0.85712479978741185</v>
      </c>
      <c r="M4444" s="234">
        <f t="shared" si="116"/>
        <v>0.9071247997874119</v>
      </c>
      <c r="Q4444" s="64">
        <f t="shared" si="117"/>
        <v>0</v>
      </c>
    </row>
    <row r="4445" spans="2:17" x14ac:dyDescent="0.3">
      <c r="B4445" s="69"/>
      <c r="K4445" s="70">
        <v>-0.85126840822744365</v>
      </c>
      <c r="M4445" s="234">
        <f t="shared" si="116"/>
        <v>0.9012684082274437</v>
      </c>
      <c r="Q4445" s="64">
        <f t="shared" si="117"/>
        <v>0</v>
      </c>
    </row>
    <row r="4446" spans="2:17" x14ac:dyDescent="0.3">
      <c r="B4446" s="69"/>
      <c r="K4446" s="70">
        <v>-0.82239619216348026</v>
      </c>
      <c r="M4446" s="234">
        <f t="shared" si="116"/>
        <v>0.8723961921634803</v>
      </c>
      <c r="Q4446" s="64">
        <f t="shared" si="117"/>
        <v>0</v>
      </c>
    </row>
    <row r="4447" spans="2:17" x14ac:dyDescent="0.3">
      <c r="B4447" s="69"/>
      <c r="K4447" s="70">
        <v>-0.78374531348909904</v>
      </c>
      <c r="M4447" s="234">
        <f t="shared" si="116"/>
        <v>0.83374531348909908</v>
      </c>
      <c r="Q4447" s="64">
        <f t="shared" si="117"/>
        <v>0</v>
      </c>
    </row>
    <row r="4448" spans="2:17" x14ac:dyDescent="0.3">
      <c r="B4448" s="69"/>
      <c r="K4448" s="70">
        <v>-0.74496457542831107</v>
      </c>
      <c r="M4448" s="234">
        <f t="shared" si="116"/>
        <v>0.79496457542831112</v>
      </c>
      <c r="Q4448" s="64">
        <f t="shared" si="117"/>
        <v>0</v>
      </c>
    </row>
    <row r="4449" spans="2:17" x14ac:dyDescent="0.3">
      <c r="B4449" s="69"/>
      <c r="K4449" s="70">
        <v>-0.79180042245987969</v>
      </c>
      <c r="M4449" s="234">
        <f t="shared" si="116"/>
        <v>0.84180042245987974</v>
      </c>
      <c r="Q4449" s="64">
        <f t="shared" si="117"/>
        <v>0</v>
      </c>
    </row>
    <row r="4450" spans="2:17" x14ac:dyDescent="0.3">
      <c r="B4450" s="69"/>
      <c r="K4450" s="70">
        <v>-0.76939146231116251</v>
      </c>
      <c r="M4450" s="234">
        <f t="shared" si="116"/>
        <v>0.81939146231116256</v>
      </c>
      <c r="Q4450" s="64">
        <f t="shared" si="117"/>
        <v>0</v>
      </c>
    </row>
    <row r="4451" spans="2:17" x14ac:dyDescent="0.3">
      <c r="B4451" s="69"/>
      <c r="K4451" s="70">
        <v>-0.81542240987080938</v>
      </c>
      <c r="M4451" s="234">
        <f t="shared" si="116"/>
        <v>0.86542240987080943</v>
      </c>
      <c r="Q4451" s="64">
        <f t="shared" si="117"/>
        <v>0</v>
      </c>
    </row>
    <row r="4452" spans="2:17" x14ac:dyDescent="0.3">
      <c r="B4452" s="69"/>
      <c r="K4452" s="70">
        <v>-0.78894277174523653</v>
      </c>
      <c r="M4452" s="234">
        <f t="shared" si="116"/>
        <v>0.83894277174523657</v>
      </c>
      <c r="Q4452" s="64">
        <f t="shared" si="117"/>
        <v>0</v>
      </c>
    </row>
    <row r="4453" spans="2:17" x14ac:dyDescent="0.3">
      <c r="B4453" s="69"/>
      <c r="K4453" s="70">
        <v>-0.75716889569342671</v>
      </c>
      <c r="M4453" s="234">
        <f t="shared" si="116"/>
        <v>0.80716889569342676</v>
      </c>
      <c r="Q4453" s="64">
        <f t="shared" si="117"/>
        <v>0</v>
      </c>
    </row>
    <row r="4454" spans="2:17" x14ac:dyDescent="0.3">
      <c r="B4454" s="69"/>
      <c r="K4454" s="70">
        <v>-0.74945515675178054</v>
      </c>
      <c r="M4454" s="234">
        <f t="shared" si="116"/>
        <v>0.79945515675178058</v>
      </c>
      <c r="Q4454" s="64">
        <f t="shared" si="117"/>
        <v>0</v>
      </c>
    </row>
    <row r="4455" spans="2:17" x14ac:dyDescent="0.3">
      <c r="B4455" s="69"/>
      <c r="K4455" s="70">
        <v>-0.71395956644886194</v>
      </c>
      <c r="M4455" s="234">
        <f t="shared" si="116"/>
        <v>0.76395956644886198</v>
      </c>
      <c r="Q4455" s="64">
        <f t="shared" si="117"/>
        <v>0</v>
      </c>
    </row>
    <row r="4456" spans="2:17" x14ac:dyDescent="0.3">
      <c r="B4456" s="69"/>
      <c r="K4456" s="70">
        <v>-0.75817512364012341</v>
      </c>
      <c r="M4456" s="234">
        <f t="shared" si="116"/>
        <v>0.80817512364012345</v>
      </c>
      <c r="Q4456" s="64">
        <f t="shared" si="117"/>
        <v>0</v>
      </c>
    </row>
    <row r="4457" spans="2:17" x14ac:dyDescent="0.3">
      <c r="B4457" s="69"/>
      <c r="K4457" s="70">
        <v>-0.73047660612595944</v>
      </c>
      <c r="M4457" s="234">
        <f t="shared" si="116"/>
        <v>0.78047660612595948</v>
      </c>
      <c r="Q4457" s="64">
        <f t="shared" si="117"/>
        <v>0</v>
      </c>
    </row>
    <row r="4458" spans="2:17" x14ac:dyDescent="0.3">
      <c r="B4458" s="69"/>
      <c r="K4458" s="70">
        <v>-0.77660735218769128</v>
      </c>
      <c r="M4458" s="234">
        <f t="shared" si="116"/>
        <v>0.82660735218769132</v>
      </c>
      <c r="Q4458" s="64">
        <f t="shared" si="117"/>
        <v>0</v>
      </c>
    </row>
    <row r="4459" spans="2:17" x14ac:dyDescent="0.3">
      <c r="B4459" s="69"/>
      <c r="K4459" s="70">
        <v>-0.7542457759230472</v>
      </c>
      <c r="M4459" s="234">
        <f t="shared" si="116"/>
        <v>0.80424577592304725</v>
      </c>
      <c r="Q4459" s="64">
        <f t="shared" si="117"/>
        <v>0</v>
      </c>
    </row>
    <row r="4460" spans="2:17" x14ac:dyDescent="0.3">
      <c r="B4460" s="69"/>
      <c r="K4460" s="70">
        <v>-0.72731054162178954</v>
      </c>
      <c r="M4460" s="234">
        <f t="shared" si="116"/>
        <v>0.77731054162178959</v>
      </c>
      <c r="Q4460" s="64">
        <f t="shared" si="117"/>
        <v>0</v>
      </c>
    </row>
    <row r="4461" spans="2:17" x14ac:dyDescent="0.3">
      <c r="B4461" s="69"/>
      <c r="K4461" s="70">
        <v>-0.72891321389447628</v>
      </c>
      <c r="M4461" s="234">
        <f t="shared" si="116"/>
        <v>0.77891321389447632</v>
      </c>
      <c r="Q4461" s="64">
        <f t="shared" si="117"/>
        <v>0</v>
      </c>
    </row>
    <row r="4462" spans="2:17" x14ac:dyDescent="0.3">
      <c r="B4462" s="69"/>
      <c r="K4462" s="70">
        <v>-0.71392134117300776</v>
      </c>
      <c r="M4462" s="234">
        <f t="shared" si="116"/>
        <v>0.76392134117300781</v>
      </c>
      <c r="Q4462" s="64">
        <f t="shared" si="117"/>
        <v>0</v>
      </c>
    </row>
    <row r="4463" spans="2:17" x14ac:dyDescent="0.3">
      <c r="B4463" s="69"/>
      <c r="K4463" s="70">
        <v>-0.71490604652317769</v>
      </c>
      <c r="M4463" s="234">
        <f t="shared" si="116"/>
        <v>0.76490604652317773</v>
      </c>
      <c r="Q4463" s="64">
        <f t="shared" si="117"/>
        <v>0</v>
      </c>
    </row>
    <row r="4464" spans="2:17" x14ac:dyDescent="0.3">
      <c r="B4464" s="69"/>
      <c r="K4464" s="70">
        <v>-0.69149795325362362</v>
      </c>
      <c r="M4464" s="234">
        <f t="shared" si="116"/>
        <v>0.74149795325362367</v>
      </c>
      <c r="Q4464" s="64">
        <f t="shared" si="117"/>
        <v>0</v>
      </c>
    </row>
    <row r="4465" spans="2:17" x14ac:dyDescent="0.3">
      <c r="B4465" s="69"/>
      <c r="K4465" s="70">
        <v>-0.71628467165237053</v>
      </c>
      <c r="M4465" s="234">
        <f t="shared" si="116"/>
        <v>0.76628467165237057</v>
      </c>
      <c r="Q4465" s="64">
        <f t="shared" si="117"/>
        <v>0</v>
      </c>
    </row>
    <row r="4466" spans="2:17" x14ac:dyDescent="0.3">
      <c r="B4466" s="69"/>
      <c r="K4466" s="70">
        <v>-0.71403311282787363</v>
      </c>
      <c r="M4466" s="234">
        <f t="shared" si="116"/>
        <v>0.76403311282787367</v>
      </c>
      <c r="Q4466" s="64">
        <f t="shared" si="117"/>
        <v>0</v>
      </c>
    </row>
    <row r="4467" spans="2:17" x14ac:dyDescent="0.3">
      <c r="B4467" s="69"/>
      <c r="K4467" s="70">
        <v>-0.71776253766302189</v>
      </c>
      <c r="M4467" s="234">
        <f t="shared" si="116"/>
        <v>0.76776253766302194</v>
      </c>
      <c r="Q4467" s="64">
        <f t="shared" si="117"/>
        <v>0</v>
      </c>
    </row>
    <row r="4468" spans="2:17" x14ac:dyDescent="0.3">
      <c r="B4468" s="69"/>
      <c r="K4468" s="70">
        <v>-0.67368900367981821</v>
      </c>
      <c r="M4468" s="234">
        <f t="shared" si="116"/>
        <v>0.72368900367981825</v>
      </c>
      <c r="Q4468" s="64">
        <f t="shared" si="117"/>
        <v>0</v>
      </c>
    </row>
    <row r="4469" spans="2:17" x14ac:dyDescent="0.3">
      <c r="B4469" s="69"/>
      <c r="K4469" s="70">
        <v>-0.6683247452747807</v>
      </c>
      <c r="M4469" s="234">
        <f t="shared" si="116"/>
        <v>0.71832474527478074</v>
      </c>
      <c r="Q4469" s="64">
        <f t="shared" si="117"/>
        <v>0</v>
      </c>
    </row>
    <row r="4470" spans="2:17" x14ac:dyDescent="0.3">
      <c r="B4470" s="69"/>
      <c r="K4470" s="70">
        <v>-0.63911665347151225</v>
      </c>
      <c r="M4470" s="234">
        <f t="shared" si="116"/>
        <v>0.6891166534715123</v>
      </c>
      <c r="Q4470" s="64">
        <f t="shared" si="117"/>
        <v>0</v>
      </c>
    </row>
    <row r="4471" spans="2:17" x14ac:dyDescent="0.3">
      <c r="B4471" s="69"/>
      <c r="K4471" s="70">
        <v>-0.61738003944072195</v>
      </c>
      <c r="M4471" s="234">
        <f t="shared" si="116"/>
        <v>0.66738003944072199</v>
      </c>
      <c r="Q4471" s="64">
        <f t="shared" si="117"/>
        <v>0</v>
      </c>
    </row>
    <row r="4472" spans="2:17" x14ac:dyDescent="0.3">
      <c r="B4472" s="69"/>
      <c r="K4472" s="70">
        <v>-0.65297881901132149</v>
      </c>
      <c r="M4472" s="234">
        <f t="shared" si="116"/>
        <v>0.70297881901132153</v>
      </c>
      <c r="Q4472" s="64">
        <f t="shared" si="117"/>
        <v>0</v>
      </c>
    </row>
    <row r="4473" spans="2:17" x14ac:dyDescent="0.3">
      <c r="B4473" s="69"/>
      <c r="K4473" s="70">
        <v>-0.61715146188915093</v>
      </c>
      <c r="M4473" s="234">
        <f t="shared" si="116"/>
        <v>0.66715146188915098</v>
      </c>
      <c r="Q4473" s="64">
        <f t="shared" si="117"/>
        <v>0</v>
      </c>
    </row>
    <row r="4474" spans="2:17" x14ac:dyDescent="0.3">
      <c r="B4474" s="69"/>
      <c r="K4474" s="70">
        <v>-0.62181976652826676</v>
      </c>
      <c r="M4474" s="234">
        <f t="shared" si="116"/>
        <v>0.6718197665282668</v>
      </c>
      <c r="Q4474" s="64">
        <f t="shared" si="117"/>
        <v>0</v>
      </c>
    </row>
    <row r="4475" spans="2:17" x14ac:dyDescent="0.3">
      <c r="B4475" s="69"/>
      <c r="K4475" s="70">
        <v>-0.62241158509382422</v>
      </c>
      <c r="M4475" s="234">
        <f t="shared" si="116"/>
        <v>0.67241158509382426</v>
      </c>
      <c r="Q4475" s="64">
        <f t="shared" si="117"/>
        <v>0</v>
      </c>
    </row>
    <row r="4476" spans="2:17" x14ac:dyDescent="0.3">
      <c r="B4476" s="69"/>
      <c r="K4476" s="70">
        <v>-0.57392296512561791</v>
      </c>
      <c r="M4476" s="234">
        <f t="shared" si="116"/>
        <v>0.62392296512561796</v>
      </c>
      <c r="Q4476" s="64">
        <f t="shared" si="117"/>
        <v>0</v>
      </c>
    </row>
    <row r="4477" spans="2:17" x14ac:dyDescent="0.3">
      <c r="B4477" s="69"/>
      <c r="K4477" s="70">
        <v>-0.56682405888362275</v>
      </c>
      <c r="M4477" s="234">
        <f t="shared" si="116"/>
        <v>0.61682405888362279</v>
      </c>
      <c r="Q4477" s="64">
        <f t="shared" si="117"/>
        <v>0</v>
      </c>
    </row>
    <row r="4478" spans="2:17" x14ac:dyDescent="0.3">
      <c r="B4478" s="69"/>
      <c r="K4478" s="70">
        <v>-0.52917420828712192</v>
      </c>
      <c r="M4478" s="234">
        <f t="shared" si="116"/>
        <v>0.57917420828712196</v>
      </c>
      <c r="Q4478" s="64">
        <f t="shared" si="117"/>
        <v>0</v>
      </c>
    </row>
    <row r="4479" spans="2:17" x14ac:dyDescent="0.3">
      <c r="B4479" s="69"/>
      <c r="K4479" s="70">
        <v>-0.52801327166369483</v>
      </c>
      <c r="M4479" s="234">
        <f t="shared" si="116"/>
        <v>0.57801327166369487</v>
      </c>
      <c r="Q4479" s="64">
        <f t="shared" si="117"/>
        <v>0</v>
      </c>
    </row>
    <row r="4480" spans="2:17" x14ac:dyDescent="0.3">
      <c r="B4480" s="69"/>
      <c r="K4480" s="70">
        <v>-0.48141218163318861</v>
      </c>
      <c r="M4480" s="234">
        <f t="shared" si="116"/>
        <v>0.5314121816331886</v>
      </c>
      <c r="Q4480" s="64">
        <f t="shared" si="117"/>
        <v>0</v>
      </c>
    </row>
    <row r="4481" spans="2:17" x14ac:dyDescent="0.3">
      <c r="B4481" s="69"/>
      <c r="K4481" s="70">
        <v>-0.45510064974128722</v>
      </c>
      <c r="M4481" s="234">
        <f t="shared" si="116"/>
        <v>0.50510064974128721</v>
      </c>
      <c r="Q4481" s="64">
        <f t="shared" si="117"/>
        <v>0</v>
      </c>
    </row>
    <row r="4482" spans="2:17" x14ac:dyDescent="0.3">
      <c r="B4482" s="69"/>
      <c r="K4482" s="70">
        <v>-0.44617345342502779</v>
      </c>
      <c r="M4482" s="234">
        <f t="shared" si="116"/>
        <v>0.49617345342502778</v>
      </c>
      <c r="Q4482" s="64">
        <f t="shared" si="117"/>
        <v>0</v>
      </c>
    </row>
    <row r="4483" spans="2:17" x14ac:dyDescent="0.3">
      <c r="B4483" s="69"/>
      <c r="K4483" s="70">
        <v>-0.48037575833710028</v>
      </c>
      <c r="M4483" s="234">
        <f t="shared" si="116"/>
        <v>0.53037575833710027</v>
      </c>
      <c r="Q4483" s="64">
        <f t="shared" si="117"/>
        <v>0</v>
      </c>
    </row>
    <row r="4484" spans="2:17" x14ac:dyDescent="0.3">
      <c r="B4484" s="69"/>
      <c r="K4484" s="70">
        <v>-0.44407356455295094</v>
      </c>
      <c r="M4484" s="234">
        <f t="shared" si="116"/>
        <v>0.49407356455295093</v>
      </c>
      <c r="Q4484" s="64">
        <f t="shared" si="117"/>
        <v>0</v>
      </c>
    </row>
    <row r="4485" spans="2:17" x14ac:dyDescent="0.3">
      <c r="B4485" s="69"/>
      <c r="K4485" s="70">
        <v>-0.45239227421206274</v>
      </c>
      <c r="M4485" s="234">
        <f t="shared" si="116"/>
        <v>0.50239227421206278</v>
      </c>
      <c r="Q4485" s="64">
        <f t="shared" si="117"/>
        <v>0</v>
      </c>
    </row>
    <row r="4486" spans="2:17" x14ac:dyDescent="0.3">
      <c r="B4486" s="69"/>
      <c r="K4486" s="70">
        <v>-0.45082636475810123</v>
      </c>
      <c r="M4486" s="234">
        <f t="shared" si="116"/>
        <v>0.50082636475810127</v>
      </c>
      <c r="Q4486" s="64">
        <f t="shared" si="117"/>
        <v>0</v>
      </c>
    </row>
    <row r="4487" spans="2:17" x14ac:dyDescent="0.3">
      <c r="B4487" s="69"/>
      <c r="K4487" s="70">
        <v>-0.49149137429256995</v>
      </c>
      <c r="M4487" s="234">
        <f t="shared" si="116"/>
        <v>0.54149137429256999</v>
      </c>
      <c r="Q4487" s="64">
        <f t="shared" si="117"/>
        <v>0</v>
      </c>
    </row>
    <row r="4488" spans="2:17" x14ac:dyDescent="0.3">
      <c r="B4488" s="69"/>
      <c r="K4488" s="70">
        <v>-0.50445934604518106</v>
      </c>
      <c r="M4488" s="234">
        <f t="shared" si="116"/>
        <v>0.5544593460451811</v>
      </c>
      <c r="Q4488" s="64">
        <f t="shared" si="117"/>
        <v>0</v>
      </c>
    </row>
    <row r="4489" spans="2:17" x14ac:dyDescent="0.3">
      <c r="B4489" s="69"/>
      <c r="K4489" s="70">
        <v>-0.49367316430144248</v>
      </c>
      <c r="M4489" s="234">
        <f t="shared" si="116"/>
        <v>0.54367316430144252</v>
      </c>
      <c r="Q4489" s="64">
        <f t="shared" si="117"/>
        <v>0</v>
      </c>
    </row>
    <row r="4490" spans="2:17" x14ac:dyDescent="0.3">
      <c r="B4490" s="69"/>
      <c r="K4490" s="70">
        <v>-0.45749135624658632</v>
      </c>
      <c r="M4490" s="234">
        <f t="shared" si="116"/>
        <v>0.50749135624658637</v>
      </c>
      <c r="Q4490" s="64">
        <f t="shared" si="117"/>
        <v>0</v>
      </c>
    </row>
    <row r="4491" spans="2:17" x14ac:dyDescent="0.3">
      <c r="B4491" s="69"/>
      <c r="K4491" s="70">
        <v>-0.47214207999940189</v>
      </c>
      <c r="M4491" s="234">
        <f t="shared" si="116"/>
        <v>0.52214207999940188</v>
      </c>
      <c r="Q4491" s="64">
        <f t="shared" si="117"/>
        <v>0</v>
      </c>
    </row>
    <row r="4492" spans="2:17" x14ac:dyDescent="0.3">
      <c r="B4492" s="69"/>
      <c r="K4492" s="70">
        <v>-0.48011379807624144</v>
      </c>
      <c r="M4492" s="234">
        <f t="shared" si="116"/>
        <v>0.53011379807624148</v>
      </c>
      <c r="Q4492" s="64">
        <f t="shared" si="117"/>
        <v>0</v>
      </c>
    </row>
    <row r="4493" spans="2:17" x14ac:dyDescent="0.3">
      <c r="B4493" s="69"/>
      <c r="K4493" s="70">
        <v>-0.45056352409971817</v>
      </c>
      <c r="M4493" s="234">
        <f t="shared" si="116"/>
        <v>0.50056352409971816</v>
      </c>
      <c r="Q4493" s="64">
        <f t="shared" si="117"/>
        <v>0</v>
      </c>
    </row>
    <row r="4494" spans="2:17" x14ac:dyDescent="0.3">
      <c r="B4494" s="69"/>
      <c r="K4494" s="70">
        <v>-0.48487580072288988</v>
      </c>
      <c r="M4494" s="234">
        <f t="shared" si="116"/>
        <v>0.53487580072288987</v>
      </c>
      <c r="Q4494" s="64">
        <f t="shared" si="117"/>
        <v>0</v>
      </c>
    </row>
    <row r="4495" spans="2:17" x14ac:dyDescent="0.3">
      <c r="B4495" s="69"/>
      <c r="K4495" s="70">
        <v>-0.45941188857433252</v>
      </c>
      <c r="M4495" s="234">
        <f t="shared" ref="M4495:M4558" si="118">-K4495+0.05</f>
        <v>0.50941188857433251</v>
      </c>
      <c r="Q4495" s="64">
        <f t="shared" ref="Q4495:Q4558" si="119">G4495*100</f>
        <v>0</v>
      </c>
    </row>
    <row r="4496" spans="2:17" x14ac:dyDescent="0.3">
      <c r="B4496" s="69"/>
      <c r="K4496" s="70">
        <v>-0.48899846742224595</v>
      </c>
      <c r="M4496" s="234">
        <f t="shared" si="118"/>
        <v>0.538998467422246</v>
      </c>
      <c r="Q4496" s="64">
        <f t="shared" si="119"/>
        <v>0</v>
      </c>
    </row>
    <row r="4497" spans="2:17" x14ac:dyDescent="0.3">
      <c r="B4497" s="69"/>
      <c r="K4497" s="70">
        <v>-0.48027789451219294</v>
      </c>
      <c r="M4497" s="234">
        <f t="shared" si="118"/>
        <v>0.53027789451219298</v>
      </c>
      <c r="Q4497" s="64">
        <f t="shared" si="119"/>
        <v>0</v>
      </c>
    </row>
    <row r="4498" spans="2:17" x14ac:dyDescent="0.3">
      <c r="B4498" s="69"/>
      <c r="K4498" s="70">
        <v>-0.46626268814746968</v>
      </c>
      <c r="M4498" s="234">
        <f t="shared" si="118"/>
        <v>0.51626268814746967</v>
      </c>
      <c r="Q4498" s="64">
        <f t="shared" si="119"/>
        <v>0</v>
      </c>
    </row>
    <row r="4499" spans="2:17" x14ac:dyDescent="0.3">
      <c r="B4499" s="69"/>
      <c r="K4499" s="70">
        <v>-0.49131047200718414</v>
      </c>
      <c r="M4499" s="234">
        <f t="shared" si="118"/>
        <v>0.54131047200718418</v>
      </c>
      <c r="Q4499" s="64">
        <f t="shared" si="119"/>
        <v>0</v>
      </c>
    </row>
    <row r="4500" spans="2:17" x14ac:dyDescent="0.3">
      <c r="B4500" s="69"/>
      <c r="K4500" s="70">
        <v>-0.51465821984721016</v>
      </c>
      <c r="M4500" s="234">
        <f t="shared" si="118"/>
        <v>0.56465821984721021</v>
      </c>
      <c r="Q4500" s="64">
        <f t="shared" si="119"/>
        <v>0</v>
      </c>
    </row>
    <row r="4501" spans="2:17" x14ac:dyDescent="0.3">
      <c r="B4501" s="69"/>
      <c r="K4501" s="70">
        <v>-0.50249857880304505</v>
      </c>
      <c r="M4501" s="234">
        <f t="shared" si="118"/>
        <v>0.55249857880304509</v>
      </c>
      <c r="Q4501" s="64">
        <f t="shared" si="119"/>
        <v>0</v>
      </c>
    </row>
    <row r="4502" spans="2:17" x14ac:dyDescent="0.3">
      <c r="B4502" s="69"/>
      <c r="K4502" s="70">
        <v>-0.50623335381154444</v>
      </c>
      <c r="M4502" s="234">
        <f t="shared" si="118"/>
        <v>0.55623335381154448</v>
      </c>
      <c r="Q4502" s="64">
        <f t="shared" si="119"/>
        <v>0</v>
      </c>
    </row>
    <row r="4503" spans="2:17" x14ac:dyDescent="0.3">
      <c r="B4503" s="69"/>
      <c r="K4503" s="70">
        <v>-0.52177865972167325</v>
      </c>
      <c r="M4503" s="234">
        <f t="shared" si="118"/>
        <v>0.5717786597216733</v>
      </c>
      <c r="Q4503" s="64">
        <f t="shared" si="119"/>
        <v>0</v>
      </c>
    </row>
    <row r="4504" spans="2:17" x14ac:dyDescent="0.3">
      <c r="B4504" s="69"/>
      <c r="K4504" s="70">
        <v>-0.47282419958426669</v>
      </c>
      <c r="M4504" s="234">
        <f t="shared" si="118"/>
        <v>0.52282419958426674</v>
      </c>
      <c r="Q4504" s="64">
        <f t="shared" si="119"/>
        <v>0</v>
      </c>
    </row>
    <row r="4505" spans="2:17" x14ac:dyDescent="0.3">
      <c r="B4505" s="69"/>
      <c r="K4505" s="70">
        <v>-0.46237220367945442</v>
      </c>
      <c r="M4505" s="234">
        <f t="shared" si="118"/>
        <v>0.51237220367945446</v>
      </c>
      <c r="Q4505" s="64">
        <f t="shared" si="119"/>
        <v>0</v>
      </c>
    </row>
    <row r="4506" spans="2:17" x14ac:dyDescent="0.3">
      <c r="B4506" s="69"/>
      <c r="K4506" s="70">
        <v>-0.45090601756156667</v>
      </c>
      <c r="M4506" s="234">
        <f t="shared" si="118"/>
        <v>0.50090601756156672</v>
      </c>
      <c r="Q4506" s="64">
        <f t="shared" si="119"/>
        <v>0</v>
      </c>
    </row>
    <row r="4507" spans="2:17" x14ac:dyDescent="0.3">
      <c r="B4507" s="69"/>
      <c r="K4507" s="70">
        <v>-0.48329983844814772</v>
      </c>
      <c r="M4507" s="234">
        <f t="shared" si="118"/>
        <v>0.53329983844814777</v>
      </c>
      <c r="Q4507" s="64">
        <f t="shared" si="119"/>
        <v>0</v>
      </c>
    </row>
    <row r="4508" spans="2:17" x14ac:dyDescent="0.3">
      <c r="B4508" s="69"/>
      <c r="K4508" s="70">
        <v>-0.48706709066260884</v>
      </c>
      <c r="M4508" s="234">
        <f t="shared" si="118"/>
        <v>0.53706709066260883</v>
      </c>
      <c r="Q4508" s="64">
        <f t="shared" si="119"/>
        <v>0</v>
      </c>
    </row>
    <row r="4509" spans="2:17" x14ac:dyDescent="0.3">
      <c r="B4509" s="69"/>
      <c r="K4509" s="70">
        <v>-0.50572250073138658</v>
      </c>
      <c r="M4509" s="234">
        <f t="shared" si="118"/>
        <v>0.55572250073138663</v>
      </c>
      <c r="Q4509" s="64">
        <f t="shared" si="119"/>
        <v>0</v>
      </c>
    </row>
    <row r="4510" spans="2:17" x14ac:dyDescent="0.3">
      <c r="B4510" s="69"/>
      <c r="K4510" s="70">
        <v>-0.54563171402942789</v>
      </c>
      <c r="M4510" s="234">
        <f t="shared" si="118"/>
        <v>0.59563171402942794</v>
      </c>
      <c r="Q4510" s="64">
        <f t="shared" si="119"/>
        <v>0</v>
      </c>
    </row>
    <row r="4511" spans="2:17" x14ac:dyDescent="0.3">
      <c r="B4511" s="69"/>
      <c r="K4511" s="70">
        <v>-0.59022955014981682</v>
      </c>
      <c r="M4511" s="234">
        <f t="shared" si="118"/>
        <v>0.64022955014981686</v>
      </c>
      <c r="Q4511" s="64">
        <f t="shared" si="119"/>
        <v>0</v>
      </c>
    </row>
    <row r="4512" spans="2:17" x14ac:dyDescent="0.3">
      <c r="B4512" s="69"/>
      <c r="K4512" s="70">
        <v>-0.60360442489990418</v>
      </c>
      <c r="M4512" s="234">
        <f t="shared" si="118"/>
        <v>0.65360442489990422</v>
      </c>
      <c r="Q4512" s="64">
        <f t="shared" si="119"/>
        <v>0</v>
      </c>
    </row>
    <row r="4513" spans="2:17" x14ac:dyDescent="0.3">
      <c r="B4513" s="69"/>
      <c r="K4513" s="70">
        <v>-0.59290108277325693</v>
      </c>
      <c r="M4513" s="234">
        <f t="shared" si="118"/>
        <v>0.64290108277325697</v>
      </c>
      <c r="Q4513" s="64">
        <f t="shared" si="119"/>
        <v>0</v>
      </c>
    </row>
    <row r="4514" spans="2:17" x14ac:dyDescent="0.3">
      <c r="B4514" s="69"/>
      <c r="K4514" s="70">
        <v>-0.58712443869789233</v>
      </c>
      <c r="M4514" s="234">
        <f t="shared" si="118"/>
        <v>0.63712443869789237</v>
      </c>
      <c r="Q4514" s="64">
        <f t="shared" si="119"/>
        <v>0</v>
      </c>
    </row>
    <row r="4515" spans="2:17" x14ac:dyDescent="0.3">
      <c r="B4515" s="69"/>
      <c r="K4515" s="70">
        <v>-0.5554355845667881</v>
      </c>
      <c r="M4515" s="234">
        <f t="shared" si="118"/>
        <v>0.60543558456678814</v>
      </c>
      <c r="Q4515" s="64">
        <f t="shared" si="119"/>
        <v>0</v>
      </c>
    </row>
    <row r="4516" spans="2:17" x14ac:dyDescent="0.3">
      <c r="B4516" s="69"/>
      <c r="K4516" s="70">
        <v>-0.51957327765431705</v>
      </c>
      <c r="M4516" s="234">
        <f t="shared" si="118"/>
        <v>0.56957327765431709</v>
      </c>
      <c r="Q4516" s="64">
        <f t="shared" si="119"/>
        <v>0</v>
      </c>
    </row>
    <row r="4517" spans="2:17" x14ac:dyDescent="0.3">
      <c r="B4517" s="69"/>
      <c r="K4517" s="70">
        <v>-0.53173226534192786</v>
      </c>
      <c r="M4517" s="234">
        <f t="shared" si="118"/>
        <v>0.5817322653419279</v>
      </c>
      <c r="Q4517" s="64">
        <f t="shared" si="119"/>
        <v>0</v>
      </c>
    </row>
    <row r="4518" spans="2:17" x14ac:dyDescent="0.3">
      <c r="B4518" s="69"/>
      <c r="K4518" s="70">
        <v>-0.50460282456642203</v>
      </c>
      <c r="M4518" s="234">
        <f t="shared" si="118"/>
        <v>0.55460282456642207</v>
      </c>
      <c r="Q4518" s="64">
        <f t="shared" si="119"/>
        <v>0</v>
      </c>
    </row>
    <row r="4519" spans="2:17" x14ac:dyDescent="0.3">
      <c r="B4519" s="69"/>
      <c r="K4519" s="70">
        <v>-0.45970355098331062</v>
      </c>
      <c r="M4519" s="234">
        <f t="shared" si="118"/>
        <v>0.50970355098331066</v>
      </c>
      <c r="Q4519" s="64">
        <f t="shared" si="119"/>
        <v>0</v>
      </c>
    </row>
    <row r="4520" spans="2:17" x14ac:dyDescent="0.3">
      <c r="B4520" s="69"/>
      <c r="K4520" s="70">
        <v>-0.4808439414530517</v>
      </c>
      <c r="M4520" s="234">
        <f t="shared" si="118"/>
        <v>0.53084394145305169</v>
      </c>
      <c r="Q4520" s="64">
        <f t="shared" si="119"/>
        <v>0</v>
      </c>
    </row>
    <row r="4521" spans="2:17" x14ac:dyDescent="0.3">
      <c r="B4521" s="69"/>
      <c r="K4521" s="70">
        <v>-0.4398632362597123</v>
      </c>
      <c r="M4521" s="234">
        <f t="shared" si="118"/>
        <v>0.48986323625971229</v>
      </c>
      <c r="Q4521" s="64">
        <f t="shared" si="119"/>
        <v>0</v>
      </c>
    </row>
    <row r="4522" spans="2:17" x14ac:dyDescent="0.3">
      <c r="B4522" s="69"/>
      <c r="K4522" s="70">
        <v>-0.47476350441737103</v>
      </c>
      <c r="M4522" s="234">
        <f t="shared" si="118"/>
        <v>0.52476350441737107</v>
      </c>
      <c r="Q4522" s="64">
        <f t="shared" si="119"/>
        <v>0</v>
      </c>
    </row>
    <row r="4523" spans="2:17" x14ac:dyDescent="0.3">
      <c r="B4523" s="69"/>
      <c r="K4523" s="70">
        <v>-0.43950112163562005</v>
      </c>
      <c r="M4523" s="234">
        <f t="shared" si="118"/>
        <v>0.48950112163562004</v>
      </c>
      <c r="Q4523" s="64">
        <f t="shared" si="119"/>
        <v>0</v>
      </c>
    </row>
    <row r="4524" spans="2:17" x14ac:dyDescent="0.3">
      <c r="B4524" s="69"/>
      <c r="K4524" s="70">
        <v>-0.41157094202870292</v>
      </c>
      <c r="M4524" s="234">
        <f t="shared" si="118"/>
        <v>0.46157094202870291</v>
      </c>
      <c r="Q4524" s="64">
        <f t="shared" si="119"/>
        <v>0</v>
      </c>
    </row>
    <row r="4525" spans="2:17" x14ac:dyDescent="0.3">
      <c r="B4525" s="69"/>
      <c r="K4525" s="70">
        <v>-0.38497573351241499</v>
      </c>
      <c r="M4525" s="234">
        <f t="shared" si="118"/>
        <v>0.43497573351241497</v>
      </c>
      <c r="Q4525" s="64">
        <f t="shared" si="119"/>
        <v>0</v>
      </c>
    </row>
    <row r="4526" spans="2:17" x14ac:dyDescent="0.3">
      <c r="B4526" s="69"/>
      <c r="K4526" s="70">
        <v>-0.36171313433280672</v>
      </c>
      <c r="M4526" s="234">
        <f t="shared" si="118"/>
        <v>0.41171313433280671</v>
      </c>
      <c r="Q4526" s="64">
        <f t="shared" si="119"/>
        <v>0</v>
      </c>
    </row>
    <row r="4527" spans="2:17" x14ac:dyDescent="0.3">
      <c r="B4527" s="69"/>
      <c r="K4527" s="70">
        <v>-0.35761316666804943</v>
      </c>
      <c r="M4527" s="234">
        <f t="shared" si="118"/>
        <v>0.40761316666804942</v>
      </c>
      <c r="Q4527" s="64">
        <f t="shared" si="119"/>
        <v>0</v>
      </c>
    </row>
    <row r="4528" spans="2:17" x14ac:dyDescent="0.3">
      <c r="B4528" s="69"/>
      <c r="K4528" s="70">
        <v>-0.3387302425056089</v>
      </c>
      <c r="M4528" s="234">
        <f t="shared" si="118"/>
        <v>0.38873024250560889</v>
      </c>
      <c r="Q4528" s="64">
        <f t="shared" si="119"/>
        <v>0</v>
      </c>
    </row>
    <row r="4529" spans="2:17" x14ac:dyDescent="0.3">
      <c r="B4529" s="69"/>
      <c r="K4529" s="70">
        <v>-0.34976210228422566</v>
      </c>
      <c r="M4529" s="234">
        <f t="shared" si="118"/>
        <v>0.39976210228422565</v>
      </c>
      <c r="Q4529" s="64">
        <f t="shared" si="119"/>
        <v>0</v>
      </c>
    </row>
    <row r="4530" spans="2:17" x14ac:dyDescent="0.3">
      <c r="B4530" s="69"/>
      <c r="K4530" s="70">
        <v>-0.34017419650098657</v>
      </c>
      <c r="M4530" s="234">
        <f t="shared" si="118"/>
        <v>0.39017419650098656</v>
      </c>
      <c r="Q4530" s="64">
        <f t="shared" si="119"/>
        <v>0</v>
      </c>
    </row>
    <row r="4531" spans="2:17" x14ac:dyDescent="0.3">
      <c r="B4531" s="69"/>
      <c r="K4531" s="70">
        <v>-0.30676050280980532</v>
      </c>
      <c r="M4531" s="234">
        <f t="shared" si="118"/>
        <v>0.35676050280980531</v>
      </c>
      <c r="Q4531" s="64">
        <f t="shared" si="119"/>
        <v>0</v>
      </c>
    </row>
    <row r="4532" spans="2:17" x14ac:dyDescent="0.3">
      <c r="B4532" s="69"/>
      <c r="K4532" s="70">
        <v>-0.26838137848411403</v>
      </c>
      <c r="M4532" s="234">
        <f t="shared" si="118"/>
        <v>0.31838137848411402</v>
      </c>
      <c r="Q4532" s="64">
        <f t="shared" si="119"/>
        <v>0</v>
      </c>
    </row>
    <row r="4533" spans="2:17" x14ac:dyDescent="0.3">
      <c r="B4533" s="69"/>
      <c r="K4533" s="70">
        <v>-0.29049208931144666</v>
      </c>
      <c r="M4533" s="234">
        <f t="shared" si="118"/>
        <v>0.34049208931144664</v>
      </c>
      <c r="Q4533" s="64">
        <f t="shared" si="119"/>
        <v>0</v>
      </c>
    </row>
    <row r="4534" spans="2:17" x14ac:dyDescent="0.3">
      <c r="B4534" s="69"/>
      <c r="K4534" s="70">
        <v>-0.29895993493636031</v>
      </c>
      <c r="M4534" s="234">
        <f t="shared" si="118"/>
        <v>0.34895993493636029</v>
      </c>
      <c r="Q4534" s="64">
        <f t="shared" si="119"/>
        <v>0</v>
      </c>
    </row>
    <row r="4535" spans="2:17" x14ac:dyDescent="0.3">
      <c r="B4535" s="69"/>
      <c r="K4535" s="70">
        <v>-0.28049958741143793</v>
      </c>
      <c r="M4535" s="234">
        <f t="shared" si="118"/>
        <v>0.33049958741143792</v>
      </c>
      <c r="Q4535" s="64">
        <f t="shared" si="119"/>
        <v>0</v>
      </c>
    </row>
    <row r="4536" spans="2:17" x14ac:dyDescent="0.3">
      <c r="B4536" s="69"/>
      <c r="K4536" s="70">
        <v>-0.2776474757960799</v>
      </c>
      <c r="M4536" s="234">
        <f t="shared" si="118"/>
        <v>0.32764747579607989</v>
      </c>
      <c r="Q4536" s="64">
        <f t="shared" si="119"/>
        <v>0</v>
      </c>
    </row>
    <row r="4537" spans="2:17" x14ac:dyDescent="0.3">
      <c r="B4537" s="69"/>
      <c r="K4537" s="70">
        <v>-0.24617319069144999</v>
      </c>
      <c r="M4537" s="234">
        <f t="shared" si="118"/>
        <v>0.29617319069144998</v>
      </c>
      <c r="Q4537" s="64">
        <f t="shared" si="119"/>
        <v>0</v>
      </c>
    </row>
    <row r="4538" spans="2:17" x14ac:dyDescent="0.3">
      <c r="B4538" s="69"/>
      <c r="K4538" s="70">
        <v>-0.23537963102082743</v>
      </c>
      <c r="M4538" s="234">
        <f t="shared" si="118"/>
        <v>0.28537963102082742</v>
      </c>
      <c r="Q4538" s="64">
        <f t="shared" si="119"/>
        <v>0</v>
      </c>
    </row>
    <row r="4539" spans="2:17" x14ac:dyDescent="0.3">
      <c r="B4539" s="69"/>
      <c r="K4539" s="70">
        <v>-0.26777319378964204</v>
      </c>
      <c r="M4539" s="234">
        <f t="shared" si="118"/>
        <v>0.31777319378964203</v>
      </c>
      <c r="Q4539" s="64">
        <f t="shared" si="119"/>
        <v>0</v>
      </c>
    </row>
    <row r="4540" spans="2:17" x14ac:dyDescent="0.3">
      <c r="B4540" s="69"/>
      <c r="K4540" s="70">
        <v>-0.27477180170043231</v>
      </c>
      <c r="M4540" s="234">
        <f t="shared" si="118"/>
        <v>0.32477180170043229</v>
      </c>
      <c r="Q4540" s="64">
        <f t="shared" si="119"/>
        <v>0</v>
      </c>
    </row>
    <row r="4541" spans="2:17" x14ac:dyDescent="0.3">
      <c r="B4541" s="69"/>
      <c r="K4541" s="70">
        <v>-0.2310662792742206</v>
      </c>
      <c r="M4541" s="234">
        <f t="shared" si="118"/>
        <v>0.28106627927422062</v>
      </c>
      <c r="Q4541" s="64">
        <f t="shared" si="119"/>
        <v>0</v>
      </c>
    </row>
    <row r="4542" spans="2:17" x14ac:dyDescent="0.3">
      <c r="B4542" s="69"/>
      <c r="K4542" s="70">
        <v>-0.19516196572701638</v>
      </c>
      <c r="M4542" s="234">
        <f t="shared" si="118"/>
        <v>0.24516196572701637</v>
      </c>
      <c r="Q4542" s="64">
        <f t="shared" si="119"/>
        <v>0</v>
      </c>
    </row>
    <row r="4543" spans="2:17" x14ac:dyDescent="0.3">
      <c r="B4543" s="69"/>
      <c r="K4543" s="70">
        <v>-0.15403689334412093</v>
      </c>
      <c r="M4543" s="234">
        <f t="shared" si="118"/>
        <v>0.20403689334412095</v>
      </c>
      <c r="Q4543" s="64">
        <f t="shared" si="119"/>
        <v>0</v>
      </c>
    </row>
    <row r="4544" spans="2:17" x14ac:dyDescent="0.3">
      <c r="B4544" s="69"/>
      <c r="K4544" s="70">
        <v>-0.19731307810202806</v>
      </c>
      <c r="M4544" s="234">
        <f t="shared" si="118"/>
        <v>0.24731307810202807</v>
      </c>
      <c r="Q4544" s="64">
        <f t="shared" si="119"/>
        <v>0</v>
      </c>
    </row>
    <row r="4545" spans="2:17" x14ac:dyDescent="0.3">
      <c r="B4545" s="69"/>
      <c r="K4545" s="70">
        <v>-0.23753481241480828</v>
      </c>
      <c r="M4545" s="234">
        <f t="shared" si="118"/>
        <v>0.28753481241480827</v>
      </c>
      <c r="Q4545" s="64">
        <f t="shared" si="119"/>
        <v>0</v>
      </c>
    </row>
    <row r="4546" spans="2:17" x14ac:dyDescent="0.3">
      <c r="B4546" s="69"/>
      <c r="K4546" s="70">
        <v>-0.22912672776761459</v>
      </c>
      <c r="M4546" s="234">
        <f t="shared" si="118"/>
        <v>0.2791267277676146</v>
      </c>
      <c r="Q4546" s="64">
        <f t="shared" si="119"/>
        <v>0</v>
      </c>
    </row>
    <row r="4547" spans="2:17" x14ac:dyDescent="0.3">
      <c r="B4547" s="69"/>
      <c r="K4547" s="70">
        <v>-0.20663349716356724</v>
      </c>
      <c r="M4547" s="234">
        <f t="shared" si="118"/>
        <v>0.25663349716356726</v>
      </c>
      <c r="Q4547" s="64">
        <f t="shared" si="119"/>
        <v>0</v>
      </c>
    </row>
    <row r="4548" spans="2:17" x14ac:dyDescent="0.3">
      <c r="B4548" s="69"/>
      <c r="K4548" s="70">
        <v>-0.2236867707389627</v>
      </c>
      <c r="M4548" s="234">
        <f t="shared" si="118"/>
        <v>0.27368677073896269</v>
      </c>
      <c r="Q4548" s="64">
        <f t="shared" si="119"/>
        <v>0</v>
      </c>
    </row>
    <row r="4549" spans="2:17" x14ac:dyDescent="0.3">
      <c r="B4549" s="69"/>
      <c r="K4549" s="70">
        <v>-0.22285008043860352</v>
      </c>
      <c r="M4549" s="234">
        <f t="shared" si="118"/>
        <v>0.27285008043860354</v>
      </c>
      <c r="Q4549" s="64">
        <f t="shared" si="119"/>
        <v>0</v>
      </c>
    </row>
    <row r="4550" spans="2:17" x14ac:dyDescent="0.3">
      <c r="B4550" s="69"/>
      <c r="K4550" s="70">
        <v>-0.23989287246032365</v>
      </c>
      <c r="M4550" s="234">
        <f t="shared" si="118"/>
        <v>0.28989287246032364</v>
      </c>
      <c r="Q4550" s="64">
        <f t="shared" si="119"/>
        <v>0</v>
      </c>
    </row>
    <row r="4551" spans="2:17" x14ac:dyDescent="0.3">
      <c r="B4551" s="69"/>
      <c r="K4551" s="70">
        <v>-0.20408005454557768</v>
      </c>
      <c r="M4551" s="234">
        <f t="shared" si="118"/>
        <v>0.25408005454557769</v>
      </c>
      <c r="Q4551" s="64">
        <f t="shared" si="119"/>
        <v>0</v>
      </c>
    </row>
    <row r="4552" spans="2:17" x14ac:dyDescent="0.3">
      <c r="B4552" s="69"/>
      <c r="K4552" s="70">
        <v>-0.22067501237537962</v>
      </c>
      <c r="M4552" s="234">
        <f t="shared" si="118"/>
        <v>0.27067501237537961</v>
      </c>
      <c r="Q4552" s="64">
        <f t="shared" si="119"/>
        <v>0</v>
      </c>
    </row>
    <row r="4553" spans="2:17" x14ac:dyDescent="0.3">
      <c r="B4553" s="69"/>
      <c r="K4553" s="70">
        <v>-0.26279639192498361</v>
      </c>
      <c r="M4553" s="234">
        <f t="shared" si="118"/>
        <v>0.3127963919249836</v>
      </c>
      <c r="Q4553" s="64">
        <f t="shared" si="119"/>
        <v>0</v>
      </c>
    </row>
    <row r="4554" spans="2:17" x14ac:dyDescent="0.3">
      <c r="B4554" s="69"/>
      <c r="K4554" s="70">
        <v>-0.2761485196809198</v>
      </c>
      <c r="M4554" s="234">
        <f t="shared" si="118"/>
        <v>0.32614851968091979</v>
      </c>
      <c r="Q4554" s="64">
        <f t="shared" si="119"/>
        <v>0</v>
      </c>
    </row>
    <row r="4555" spans="2:17" x14ac:dyDescent="0.3">
      <c r="B4555" s="69"/>
      <c r="K4555" s="70">
        <v>-0.29806672338436391</v>
      </c>
      <c r="M4555" s="234">
        <f t="shared" si="118"/>
        <v>0.3480667233843639</v>
      </c>
      <c r="Q4555" s="64">
        <f t="shared" si="119"/>
        <v>0</v>
      </c>
    </row>
    <row r="4556" spans="2:17" x14ac:dyDescent="0.3">
      <c r="B4556" s="69"/>
      <c r="K4556" s="70">
        <v>-0.33570389469477507</v>
      </c>
      <c r="M4556" s="234">
        <f t="shared" si="118"/>
        <v>0.38570389469477506</v>
      </c>
      <c r="Q4556" s="64">
        <f t="shared" si="119"/>
        <v>0</v>
      </c>
    </row>
    <row r="4557" spans="2:17" x14ac:dyDescent="0.3">
      <c r="B4557" s="69"/>
      <c r="K4557" s="70">
        <v>-0.37999039650937216</v>
      </c>
      <c r="M4557" s="234">
        <f t="shared" si="118"/>
        <v>0.42999039650937215</v>
      </c>
      <c r="Q4557" s="64">
        <f t="shared" si="119"/>
        <v>0</v>
      </c>
    </row>
    <row r="4558" spans="2:17" x14ac:dyDescent="0.3">
      <c r="B4558" s="69"/>
      <c r="K4558" s="70">
        <v>-0.38261914377319378</v>
      </c>
      <c r="M4558" s="234">
        <f t="shared" si="118"/>
        <v>0.43261914377319377</v>
      </c>
      <c r="Q4558" s="64">
        <f t="shared" si="119"/>
        <v>0</v>
      </c>
    </row>
    <row r="4559" spans="2:17" x14ac:dyDescent="0.3">
      <c r="B4559" s="69"/>
      <c r="K4559" s="70">
        <v>-0.40041455327978737</v>
      </c>
      <c r="M4559" s="234">
        <f t="shared" ref="M4559:M4622" si="120">-K4559+0.05</f>
        <v>0.45041455327978736</v>
      </c>
      <c r="Q4559" s="64">
        <f t="shared" ref="Q4559:Q4622" si="121">G4559*100</f>
        <v>0</v>
      </c>
    </row>
    <row r="4560" spans="2:17" x14ac:dyDescent="0.3">
      <c r="B4560" s="69"/>
      <c r="K4560" s="70">
        <v>-0.41352589258009481</v>
      </c>
      <c r="M4560" s="234">
        <f t="shared" si="120"/>
        <v>0.4635258925800948</v>
      </c>
      <c r="Q4560" s="64">
        <f t="shared" si="121"/>
        <v>0</v>
      </c>
    </row>
    <row r="4561" spans="2:17" x14ac:dyDescent="0.3">
      <c r="B4561" s="69"/>
      <c r="K4561" s="70">
        <v>-0.46317434257098622</v>
      </c>
      <c r="M4561" s="234">
        <f t="shared" si="120"/>
        <v>0.51317434257098626</v>
      </c>
      <c r="Q4561" s="64">
        <f t="shared" si="121"/>
        <v>0</v>
      </c>
    </row>
    <row r="4562" spans="2:17" x14ac:dyDescent="0.3">
      <c r="B4562" s="69"/>
      <c r="K4562" s="70">
        <v>-0.50278490055691905</v>
      </c>
      <c r="M4562" s="234">
        <f t="shared" si="120"/>
        <v>0.55278490055691909</v>
      </c>
      <c r="Q4562" s="64">
        <f t="shared" si="121"/>
        <v>0</v>
      </c>
    </row>
    <row r="4563" spans="2:17" x14ac:dyDescent="0.3">
      <c r="B4563" s="69"/>
      <c r="K4563" s="70">
        <v>-0.54319583622581036</v>
      </c>
      <c r="M4563" s="234">
        <f t="shared" si="120"/>
        <v>0.5931958362258104</v>
      </c>
      <c r="Q4563" s="64">
        <f t="shared" si="121"/>
        <v>0</v>
      </c>
    </row>
    <row r="4564" spans="2:17" x14ac:dyDescent="0.3">
      <c r="B4564" s="69"/>
      <c r="K4564" s="70">
        <v>-0.50776766345533364</v>
      </c>
      <c r="M4564" s="234">
        <f t="shared" si="120"/>
        <v>0.55776766345533368</v>
      </c>
      <c r="Q4564" s="64">
        <f t="shared" si="121"/>
        <v>0</v>
      </c>
    </row>
    <row r="4565" spans="2:17" x14ac:dyDescent="0.3">
      <c r="B4565" s="69"/>
      <c r="K4565" s="70">
        <v>-0.46331097799803278</v>
      </c>
      <c r="M4565" s="234">
        <f t="shared" si="120"/>
        <v>0.51331097799803282</v>
      </c>
      <c r="Q4565" s="64">
        <f t="shared" si="121"/>
        <v>0</v>
      </c>
    </row>
    <row r="4566" spans="2:17" x14ac:dyDescent="0.3">
      <c r="B4566" s="69"/>
      <c r="K4566" s="70">
        <v>-0.47387738826866344</v>
      </c>
      <c r="M4566" s="234">
        <f t="shared" si="120"/>
        <v>0.52387738826866348</v>
      </c>
      <c r="Q4566" s="64">
        <f t="shared" si="121"/>
        <v>0</v>
      </c>
    </row>
    <row r="4567" spans="2:17" x14ac:dyDescent="0.3">
      <c r="B4567" s="69"/>
      <c r="K4567" s="70">
        <v>-0.45286877412633098</v>
      </c>
      <c r="M4567" s="234">
        <f t="shared" si="120"/>
        <v>0.50286877412633102</v>
      </c>
      <c r="Q4567" s="64">
        <f t="shared" si="121"/>
        <v>0</v>
      </c>
    </row>
    <row r="4568" spans="2:17" x14ac:dyDescent="0.3">
      <c r="B4568" s="69"/>
      <c r="K4568" s="70">
        <v>-0.47689444868268088</v>
      </c>
      <c r="M4568" s="234">
        <f t="shared" si="120"/>
        <v>0.52689444868268087</v>
      </c>
      <c r="Q4568" s="64">
        <f t="shared" si="121"/>
        <v>0</v>
      </c>
    </row>
    <row r="4569" spans="2:17" x14ac:dyDescent="0.3">
      <c r="B4569" s="69"/>
      <c r="K4569" s="70">
        <v>-0.51333444803835038</v>
      </c>
      <c r="M4569" s="234">
        <f t="shared" si="120"/>
        <v>0.56333444803835042</v>
      </c>
      <c r="Q4569" s="64">
        <f t="shared" si="121"/>
        <v>0</v>
      </c>
    </row>
    <row r="4570" spans="2:17" x14ac:dyDescent="0.3">
      <c r="B4570" s="69"/>
      <c r="K4570" s="70">
        <v>-0.52166873951037074</v>
      </c>
      <c r="M4570" s="234">
        <f t="shared" si="120"/>
        <v>0.57166873951037078</v>
      </c>
      <c r="Q4570" s="64">
        <f t="shared" si="121"/>
        <v>0</v>
      </c>
    </row>
    <row r="4571" spans="2:17" x14ac:dyDescent="0.3">
      <c r="B4571" s="69"/>
      <c r="K4571" s="70">
        <v>-0.50417195979456342</v>
      </c>
      <c r="M4571" s="234">
        <f t="shared" si="120"/>
        <v>0.55417195979456346</v>
      </c>
      <c r="Q4571" s="64">
        <f t="shared" si="121"/>
        <v>0</v>
      </c>
    </row>
    <row r="4572" spans="2:17" x14ac:dyDescent="0.3">
      <c r="B4572" s="69"/>
      <c r="K4572" s="70">
        <v>-0.5533777613347719</v>
      </c>
      <c r="M4572" s="234">
        <f t="shared" si="120"/>
        <v>0.60337776133477194</v>
      </c>
      <c r="Q4572" s="64">
        <f t="shared" si="121"/>
        <v>0</v>
      </c>
    </row>
    <row r="4573" spans="2:17" x14ac:dyDescent="0.3">
      <c r="B4573" s="69"/>
      <c r="K4573" s="70">
        <v>-0.53980868842268881</v>
      </c>
      <c r="M4573" s="234">
        <f t="shared" si="120"/>
        <v>0.58980868842268885</v>
      </c>
      <c r="Q4573" s="64">
        <f t="shared" si="121"/>
        <v>0</v>
      </c>
    </row>
    <row r="4574" spans="2:17" x14ac:dyDescent="0.3">
      <c r="B4574" s="69"/>
      <c r="K4574" s="70">
        <v>-0.51002814903600502</v>
      </c>
      <c r="M4574" s="234">
        <f t="shared" si="120"/>
        <v>0.56002814903600506</v>
      </c>
      <c r="Q4574" s="64">
        <f t="shared" si="121"/>
        <v>0</v>
      </c>
    </row>
    <row r="4575" spans="2:17" x14ac:dyDescent="0.3">
      <c r="B4575" s="69"/>
      <c r="K4575" s="70">
        <v>-0.47821007671328064</v>
      </c>
      <c r="M4575" s="234">
        <f t="shared" si="120"/>
        <v>0.52821007671328069</v>
      </c>
      <c r="Q4575" s="64">
        <f t="shared" si="121"/>
        <v>0</v>
      </c>
    </row>
    <row r="4576" spans="2:17" x14ac:dyDescent="0.3">
      <c r="B4576" s="69"/>
      <c r="K4576" s="70">
        <v>-0.49688690863915552</v>
      </c>
      <c r="M4576" s="234">
        <f t="shared" si="120"/>
        <v>0.54688690863915557</v>
      </c>
      <c r="Q4576" s="64">
        <f t="shared" si="121"/>
        <v>0</v>
      </c>
    </row>
    <row r="4577" spans="2:17" x14ac:dyDescent="0.3">
      <c r="B4577" s="69"/>
      <c r="K4577" s="70">
        <v>-0.47832605380291759</v>
      </c>
      <c r="M4577" s="234">
        <f t="shared" si="120"/>
        <v>0.52832605380291764</v>
      </c>
      <c r="Q4577" s="64">
        <f t="shared" si="121"/>
        <v>0</v>
      </c>
    </row>
    <row r="4578" spans="2:17" x14ac:dyDescent="0.3">
      <c r="B4578" s="69"/>
      <c r="K4578" s="70">
        <v>-0.509522728798941</v>
      </c>
      <c r="M4578" s="234">
        <f t="shared" si="120"/>
        <v>0.55952272879894105</v>
      </c>
      <c r="Q4578" s="64">
        <f t="shared" si="121"/>
        <v>0</v>
      </c>
    </row>
    <row r="4579" spans="2:17" x14ac:dyDescent="0.3">
      <c r="B4579" s="69"/>
      <c r="K4579" s="70">
        <v>-0.50793856040632301</v>
      </c>
      <c r="M4579" s="234">
        <f t="shared" si="120"/>
        <v>0.55793856040632306</v>
      </c>
      <c r="Q4579" s="64">
        <f t="shared" si="121"/>
        <v>0</v>
      </c>
    </row>
    <row r="4580" spans="2:17" x14ac:dyDescent="0.3">
      <c r="B4580" s="69"/>
      <c r="K4580" s="70">
        <v>-0.50890492390579467</v>
      </c>
      <c r="M4580" s="234">
        <f t="shared" si="120"/>
        <v>0.55890492390579471</v>
      </c>
      <c r="Q4580" s="64">
        <f t="shared" si="121"/>
        <v>0</v>
      </c>
    </row>
    <row r="4581" spans="2:17" x14ac:dyDescent="0.3">
      <c r="B4581" s="69"/>
      <c r="K4581" s="70">
        <v>-0.53127861873272297</v>
      </c>
      <c r="M4581" s="234">
        <f t="shared" si="120"/>
        <v>0.58127861873272302</v>
      </c>
      <c r="Q4581" s="64">
        <f t="shared" si="121"/>
        <v>0</v>
      </c>
    </row>
    <row r="4582" spans="2:17" x14ac:dyDescent="0.3">
      <c r="B4582" s="69"/>
      <c r="K4582" s="70">
        <v>-0.57589135746425779</v>
      </c>
      <c r="M4582" s="234">
        <f t="shared" si="120"/>
        <v>0.62589135746425784</v>
      </c>
      <c r="Q4582" s="64">
        <f t="shared" si="121"/>
        <v>0</v>
      </c>
    </row>
    <row r="4583" spans="2:17" x14ac:dyDescent="0.3">
      <c r="B4583" s="69"/>
      <c r="K4583" s="70">
        <v>-0.53499651120362735</v>
      </c>
      <c r="M4583" s="234">
        <f t="shared" si="120"/>
        <v>0.58499651120362739</v>
      </c>
      <c r="Q4583" s="64">
        <f t="shared" si="121"/>
        <v>0</v>
      </c>
    </row>
    <row r="4584" spans="2:17" x14ac:dyDescent="0.3">
      <c r="B4584" s="69"/>
      <c r="K4584" s="70">
        <v>-0.52294333267974136</v>
      </c>
      <c r="M4584" s="234">
        <f t="shared" si="120"/>
        <v>0.5729433326797414</v>
      </c>
      <c r="Q4584" s="64">
        <f t="shared" si="121"/>
        <v>0</v>
      </c>
    </row>
    <row r="4585" spans="2:17" x14ac:dyDescent="0.3">
      <c r="B4585" s="69"/>
      <c r="K4585" s="70">
        <v>-0.5567404341057639</v>
      </c>
      <c r="M4585" s="234">
        <f t="shared" si="120"/>
        <v>0.60674043410576395</v>
      </c>
      <c r="Q4585" s="64">
        <f t="shared" si="121"/>
        <v>0</v>
      </c>
    </row>
    <row r="4586" spans="2:17" x14ac:dyDescent="0.3">
      <c r="B4586" s="69"/>
      <c r="K4586" s="70">
        <v>-0.54422535153586116</v>
      </c>
      <c r="M4586" s="234">
        <f t="shared" si="120"/>
        <v>0.5942253515358612</v>
      </c>
      <c r="Q4586" s="64">
        <f t="shared" si="121"/>
        <v>0</v>
      </c>
    </row>
    <row r="4587" spans="2:17" x14ac:dyDescent="0.3">
      <c r="B4587" s="69"/>
      <c r="K4587" s="70">
        <v>-0.53646642308723369</v>
      </c>
      <c r="M4587" s="234">
        <f t="shared" si="120"/>
        <v>0.58646642308723373</v>
      </c>
      <c r="Q4587" s="64">
        <f t="shared" si="121"/>
        <v>0</v>
      </c>
    </row>
    <row r="4588" spans="2:17" x14ac:dyDescent="0.3">
      <c r="B4588" s="69"/>
      <c r="K4588" s="70">
        <v>-0.58002235002026648</v>
      </c>
      <c r="M4588" s="234">
        <f t="shared" si="120"/>
        <v>0.63002235002026652</v>
      </c>
      <c r="Q4588" s="64">
        <f t="shared" si="121"/>
        <v>0</v>
      </c>
    </row>
    <row r="4589" spans="2:17" x14ac:dyDescent="0.3">
      <c r="B4589" s="69"/>
      <c r="K4589" s="70">
        <v>-0.56644184335268755</v>
      </c>
      <c r="M4589" s="234">
        <f t="shared" si="120"/>
        <v>0.61644184335268759</v>
      </c>
      <c r="Q4589" s="64">
        <f t="shared" si="121"/>
        <v>0</v>
      </c>
    </row>
    <row r="4590" spans="2:17" x14ac:dyDescent="0.3">
      <c r="B4590" s="69"/>
      <c r="K4590" s="70">
        <v>-0.53159038567634809</v>
      </c>
      <c r="M4590" s="234">
        <f t="shared" si="120"/>
        <v>0.58159038567634813</v>
      </c>
      <c r="Q4590" s="64">
        <f t="shared" si="121"/>
        <v>0</v>
      </c>
    </row>
    <row r="4591" spans="2:17" x14ac:dyDescent="0.3">
      <c r="B4591" s="69"/>
      <c r="K4591" s="70">
        <v>-0.52950605447747534</v>
      </c>
      <c r="M4591" s="234">
        <f t="shared" si="120"/>
        <v>0.57950605447747539</v>
      </c>
      <c r="Q4591" s="64">
        <f t="shared" si="121"/>
        <v>0</v>
      </c>
    </row>
    <row r="4592" spans="2:17" x14ac:dyDescent="0.3">
      <c r="B4592" s="69"/>
      <c r="K4592" s="70">
        <v>-0.49485748503141874</v>
      </c>
      <c r="M4592" s="234">
        <f t="shared" si="120"/>
        <v>0.54485748503141873</v>
      </c>
      <c r="Q4592" s="64">
        <f t="shared" si="121"/>
        <v>0</v>
      </c>
    </row>
    <row r="4593" spans="2:17" x14ac:dyDescent="0.3">
      <c r="B4593" s="69"/>
      <c r="K4593" s="70">
        <v>-0.45149890451128744</v>
      </c>
      <c r="M4593" s="234">
        <f t="shared" si="120"/>
        <v>0.50149890451128742</v>
      </c>
      <c r="Q4593" s="64">
        <f t="shared" si="121"/>
        <v>0</v>
      </c>
    </row>
    <row r="4594" spans="2:17" x14ac:dyDescent="0.3">
      <c r="B4594" s="69"/>
      <c r="K4594" s="70">
        <v>-0.48110384702404413</v>
      </c>
      <c r="M4594" s="234">
        <f t="shared" si="120"/>
        <v>0.53110384702404412</v>
      </c>
      <c r="Q4594" s="64">
        <f t="shared" si="121"/>
        <v>0</v>
      </c>
    </row>
    <row r="4595" spans="2:17" x14ac:dyDescent="0.3">
      <c r="B4595" s="69"/>
      <c r="K4595" s="70">
        <v>-0.43693898219567373</v>
      </c>
      <c r="M4595" s="234">
        <f t="shared" si="120"/>
        <v>0.48693898219567372</v>
      </c>
      <c r="Q4595" s="64">
        <f t="shared" si="121"/>
        <v>0</v>
      </c>
    </row>
    <row r="4596" spans="2:17" x14ac:dyDescent="0.3">
      <c r="B4596" s="69"/>
      <c r="K4596" s="70">
        <v>-0.47135615452257867</v>
      </c>
      <c r="M4596" s="234">
        <f t="shared" si="120"/>
        <v>0.52135615452257866</v>
      </c>
      <c r="Q4596" s="64">
        <f t="shared" si="121"/>
        <v>0</v>
      </c>
    </row>
    <row r="4597" spans="2:17" x14ac:dyDescent="0.3">
      <c r="B4597" s="69"/>
      <c r="K4597" s="70">
        <v>-0.48258158395224932</v>
      </c>
      <c r="M4597" s="234">
        <f t="shared" si="120"/>
        <v>0.5325815839522493</v>
      </c>
      <c r="Q4597" s="64">
        <f t="shared" si="121"/>
        <v>0</v>
      </c>
    </row>
    <row r="4598" spans="2:17" x14ac:dyDescent="0.3">
      <c r="B4598" s="69"/>
      <c r="K4598" s="70">
        <v>-0.49443953169594712</v>
      </c>
      <c r="M4598" s="234">
        <f t="shared" si="120"/>
        <v>0.54443953169594717</v>
      </c>
      <c r="Q4598" s="64">
        <f t="shared" si="121"/>
        <v>0</v>
      </c>
    </row>
    <row r="4599" spans="2:17" x14ac:dyDescent="0.3">
      <c r="B4599" s="69"/>
      <c r="K4599" s="70">
        <v>-0.48303984056786603</v>
      </c>
      <c r="M4599" s="234">
        <f t="shared" si="120"/>
        <v>0.53303984056786602</v>
      </c>
      <c r="Q4599" s="64">
        <f t="shared" si="121"/>
        <v>0</v>
      </c>
    </row>
    <row r="4600" spans="2:17" x14ac:dyDescent="0.3">
      <c r="B4600" s="69"/>
      <c r="K4600" s="70">
        <v>-0.46746013500298689</v>
      </c>
      <c r="M4600" s="234">
        <f t="shared" si="120"/>
        <v>0.51746013500298693</v>
      </c>
      <c r="Q4600" s="64">
        <f t="shared" si="121"/>
        <v>0</v>
      </c>
    </row>
    <row r="4601" spans="2:17" x14ac:dyDescent="0.3">
      <c r="B4601" s="69"/>
      <c r="K4601" s="70">
        <v>-0.46504945725409402</v>
      </c>
      <c r="M4601" s="234">
        <f t="shared" si="120"/>
        <v>0.51504945725409401</v>
      </c>
      <c r="Q4601" s="64">
        <f t="shared" si="121"/>
        <v>0</v>
      </c>
    </row>
    <row r="4602" spans="2:17" x14ac:dyDescent="0.3">
      <c r="B4602" s="69"/>
      <c r="K4602" s="70">
        <v>-0.42280642390785272</v>
      </c>
      <c r="M4602" s="234">
        <f t="shared" si="120"/>
        <v>0.47280642390785271</v>
      </c>
      <c r="Q4602" s="64">
        <f t="shared" si="121"/>
        <v>0</v>
      </c>
    </row>
    <row r="4603" spans="2:17" x14ac:dyDescent="0.3">
      <c r="B4603" s="69"/>
      <c r="K4603" s="70">
        <v>-0.45476582852282704</v>
      </c>
      <c r="M4603" s="234">
        <f t="shared" si="120"/>
        <v>0.50476582852282703</v>
      </c>
      <c r="Q4603" s="64">
        <f t="shared" si="121"/>
        <v>0</v>
      </c>
    </row>
    <row r="4604" spans="2:17" x14ac:dyDescent="0.3">
      <c r="B4604" s="69"/>
      <c r="K4604" s="70">
        <v>-0.41290856017700001</v>
      </c>
      <c r="M4604" s="234">
        <f t="shared" si="120"/>
        <v>0.46290856017699999</v>
      </c>
      <c r="Q4604" s="64">
        <f t="shared" si="121"/>
        <v>0</v>
      </c>
    </row>
    <row r="4605" spans="2:17" x14ac:dyDescent="0.3">
      <c r="B4605" s="69"/>
      <c r="K4605" s="70">
        <v>-0.39446865363715206</v>
      </c>
      <c r="M4605" s="234">
        <f t="shared" si="120"/>
        <v>0.44446865363715204</v>
      </c>
      <c r="Q4605" s="64">
        <f t="shared" si="121"/>
        <v>0</v>
      </c>
    </row>
    <row r="4606" spans="2:17" x14ac:dyDescent="0.3">
      <c r="B4606" s="69"/>
      <c r="K4606" s="70">
        <v>-0.40965364507249985</v>
      </c>
      <c r="M4606" s="234">
        <f t="shared" si="120"/>
        <v>0.45965364507249984</v>
      </c>
      <c r="Q4606" s="64">
        <f t="shared" si="121"/>
        <v>0</v>
      </c>
    </row>
    <row r="4607" spans="2:17" x14ac:dyDescent="0.3">
      <c r="B4607" s="69"/>
      <c r="K4607" s="70">
        <v>-0.44830564547445878</v>
      </c>
      <c r="M4607" s="234">
        <f t="shared" si="120"/>
        <v>0.49830564547445877</v>
      </c>
      <c r="Q4607" s="64">
        <f t="shared" si="121"/>
        <v>0</v>
      </c>
    </row>
    <row r="4608" spans="2:17" x14ac:dyDescent="0.3">
      <c r="B4608" s="69"/>
      <c r="K4608" s="70">
        <v>-0.41708187851612938</v>
      </c>
      <c r="M4608" s="234">
        <f t="shared" si="120"/>
        <v>0.46708187851612937</v>
      </c>
      <c r="Q4608" s="64">
        <f t="shared" si="121"/>
        <v>0</v>
      </c>
    </row>
    <row r="4609" spans="2:17" x14ac:dyDescent="0.3">
      <c r="B4609" s="69"/>
      <c r="K4609" s="70">
        <v>-0.36941368122134777</v>
      </c>
      <c r="M4609" s="234">
        <f t="shared" si="120"/>
        <v>0.41941368122134776</v>
      </c>
      <c r="Q4609" s="64">
        <f t="shared" si="121"/>
        <v>0</v>
      </c>
    </row>
    <row r="4610" spans="2:17" x14ac:dyDescent="0.3">
      <c r="B4610" s="69"/>
      <c r="K4610" s="70">
        <v>-0.35136585336309567</v>
      </c>
      <c r="M4610" s="234">
        <f t="shared" si="120"/>
        <v>0.40136585336309566</v>
      </c>
      <c r="Q4610" s="64">
        <f t="shared" si="121"/>
        <v>0</v>
      </c>
    </row>
    <row r="4611" spans="2:17" x14ac:dyDescent="0.3">
      <c r="B4611" s="69"/>
      <c r="K4611" s="70">
        <v>-0.3371542408212177</v>
      </c>
      <c r="M4611" s="234">
        <f t="shared" si="120"/>
        <v>0.38715424082121769</v>
      </c>
      <c r="Q4611" s="64">
        <f t="shared" si="121"/>
        <v>0</v>
      </c>
    </row>
    <row r="4612" spans="2:17" x14ac:dyDescent="0.3">
      <c r="B4612" s="69"/>
      <c r="K4612" s="70">
        <v>-0.29203519762220698</v>
      </c>
      <c r="M4612" s="234">
        <f t="shared" si="120"/>
        <v>0.34203519762220697</v>
      </c>
      <c r="Q4612" s="64">
        <f t="shared" si="121"/>
        <v>0</v>
      </c>
    </row>
    <row r="4613" spans="2:17" x14ac:dyDescent="0.3">
      <c r="B4613" s="69"/>
      <c r="K4613" s="70">
        <v>-0.30551587528721319</v>
      </c>
      <c r="M4613" s="234">
        <f t="shared" si="120"/>
        <v>0.35551587528721318</v>
      </c>
      <c r="Q4613" s="64">
        <f t="shared" si="121"/>
        <v>0</v>
      </c>
    </row>
    <row r="4614" spans="2:17" x14ac:dyDescent="0.3">
      <c r="B4614" s="69"/>
      <c r="K4614" s="70">
        <v>-0.26839720939659562</v>
      </c>
      <c r="M4614" s="234">
        <f t="shared" si="120"/>
        <v>0.3183972093965956</v>
      </c>
      <c r="Q4614" s="64">
        <f t="shared" si="121"/>
        <v>0</v>
      </c>
    </row>
    <row r="4615" spans="2:17" x14ac:dyDescent="0.3">
      <c r="B4615" s="69"/>
      <c r="K4615" s="70">
        <v>-0.2480877940351584</v>
      </c>
      <c r="M4615" s="234">
        <f t="shared" si="120"/>
        <v>0.29808779403515839</v>
      </c>
      <c r="Q4615" s="64">
        <f t="shared" si="121"/>
        <v>0</v>
      </c>
    </row>
    <row r="4616" spans="2:17" x14ac:dyDescent="0.3">
      <c r="B4616" s="69"/>
      <c r="K4616" s="70">
        <v>-0.24140188622080347</v>
      </c>
      <c r="M4616" s="234">
        <f t="shared" si="120"/>
        <v>0.29140188622080349</v>
      </c>
      <c r="Q4616" s="64">
        <f t="shared" si="121"/>
        <v>0</v>
      </c>
    </row>
    <row r="4617" spans="2:17" x14ac:dyDescent="0.3">
      <c r="B4617" s="69"/>
      <c r="K4617" s="70">
        <v>-0.28308824827191875</v>
      </c>
      <c r="M4617" s="234">
        <f t="shared" si="120"/>
        <v>0.33308824827191874</v>
      </c>
      <c r="Q4617" s="64">
        <f t="shared" si="121"/>
        <v>0</v>
      </c>
    </row>
    <row r="4618" spans="2:17" x14ac:dyDescent="0.3">
      <c r="B4618" s="69"/>
      <c r="K4618" s="70">
        <v>-0.27954169397333417</v>
      </c>
      <c r="M4618" s="234">
        <f t="shared" si="120"/>
        <v>0.32954169397333416</v>
      </c>
      <c r="Q4618" s="64">
        <f t="shared" si="121"/>
        <v>0</v>
      </c>
    </row>
    <row r="4619" spans="2:17" x14ac:dyDescent="0.3">
      <c r="B4619" s="69"/>
      <c r="K4619" s="70">
        <v>-0.32779806587665594</v>
      </c>
      <c r="M4619" s="234">
        <f t="shared" si="120"/>
        <v>0.37779806587665593</v>
      </c>
      <c r="Q4619" s="64">
        <f t="shared" si="121"/>
        <v>0</v>
      </c>
    </row>
    <row r="4620" spans="2:17" x14ac:dyDescent="0.3">
      <c r="B4620" s="69"/>
      <c r="K4620" s="70">
        <v>-0.30365343825251689</v>
      </c>
      <c r="M4620" s="234">
        <f t="shared" si="120"/>
        <v>0.35365343825251688</v>
      </c>
      <c r="Q4620" s="64">
        <f t="shared" si="121"/>
        <v>0</v>
      </c>
    </row>
    <row r="4621" spans="2:17" x14ac:dyDescent="0.3">
      <c r="B4621" s="69"/>
      <c r="K4621" s="70">
        <v>-0.29269211608871254</v>
      </c>
      <c r="M4621" s="234">
        <f t="shared" si="120"/>
        <v>0.34269211608871253</v>
      </c>
      <c r="Q4621" s="64">
        <f t="shared" si="121"/>
        <v>0</v>
      </c>
    </row>
    <row r="4622" spans="2:17" x14ac:dyDescent="0.3">
      <c r="B4622" s="69"/>
      <c r="K4622" s="70">
        <v>-0.2914149399067163</v>
      </c>
      <c r="M4622" s="234">
        <f t="shared" si="120"/>
        <v>0.34141493990671629</v>
      </c>
      <c r="Q4622" s="64">
        <f t="shared" si="121"/>
        <v>0</v>
      </c>
    </row>
    <row r="4623" spans="2:17" x14ac:dyDescent="0.3">
      <c r="B4623" s="69"/>
      <c r="K4623" s="70">
        <v>-0.24167909053868453</v>
      </c>
      <c r="M4623" s="234">
        <f t="shared" ref="M4623:M4686" si="122">-K4623+0.05</f>
        <v>0.29167909053868452</v>
      </c>
      <c r="Q4623" s="64">
        <f t="shared" ref="Q4623:Q4686" si="123">G4623*100</f>
        <v>0</v>
      </c>
    </row>
    <row r="4624" spans="2:17" x14ac:dyDescent="0.3">
      <c r="B4624" s="69"/>
      <c r="K4624" s="70">
        <v>-0.2363430791915295</v>
      </c>
      <c r="M4624" s="234">
        <f t="shared" si="122"/>
        <v>0.28634307919152951</v>
      </c>
      <c r="Q4624" s="64">
        <f t="shared" si="123"/>
        <v>0</v>
      </c>
    </row>
    <row r="4625" spans="2:17" x14ac:dyDescent="0.3">
      <c r="B4625" s="69"/>
      <c r="K4625" s="70">
        <v>-0.23685955606416478</v>
      </c>
      <c r="M4625" s="234">
        <f t="shared" si="122"/>
        <v>0.2868595560641648</v>
      </c>
      <c r="Q4625" s="64">
        <f t="shared" si="123"/>
        <v>0</v>
      </c>
    </row>
    <row r="4626" spans="2:17" x14ac:dyDescent="0.3">
      <c r="B4626" s="69"/>
      <c r="K4626" s="70">
        <v>-0.22786306974018919</v>
      </c>
      <c r="M4626" s="234">
        <f t="shared" si="122"/>
        <v>0.27786306974018921</v>
      </c>
      <c r="Q4626" s="64">
        <f t="shared" si="123"/>
        <v>0</v>
      </c>
    </row>
    <row r="4627" spans="2:17" x14ac:dyDescent="0.3">
      <c r="B4627" s="69"/>
      <c r="K4627" s="70">
        <v>-0.25573748826467507</v>
      </c>
      <c r="M4627" s="234">
        <f t="shared" si="122"/>
        <v>0.30573748826467506</v>
      </c>
      <c r="Q4627" s="64">
        <f t="shared" si="123"/>
        <v>0</v>
      </c>
    </row>
    <row r="4628" spans="2:17" x14ac:dyDescent="0.3">
      <c r="B4628" s="69"/>
      <c r="K4628" s="70">
        <v>-0.2640026610515066</v>
      </c>
      <c r="M4628" s="234">
        <f t="shared" si="122"/>
        <v>0.31400266105150659</v>
      </c>
      <c r="Q4628" s="64">
        <f t="shared" si="123"/>
        <v>0</v>
      </c>
    </row>
    <row r="4629" spans="2:17" x14ac:dyDescent="0.3">
      <c r="B4629" s="69"/>
      <c r="K4629" s="70">
        <v>-0.25324383334808342</v>
      </c>
      <c r="M4629" s="234">
        <f t="shared" si="122"/>
        <v>0.30324383334808341</v>
      </c>
      <c r="Q4629" s="64">
        <f t="shared" si="123"/>
        <v>0</v>
      </c>
    </row>
    <row r="4630" spans="2:17" x14ac:dyDescent="0.3">
      <c r="B4630" s="69"/>
      <c r="K4630" s="70">
        <v>-0.22851796156456211</v>
      </c>
      <c r="M4630" s="234">
        <f t="shared" si="122"/>
        <v>0.2785179615645621</v>
      </c>
      <c r="Q4630" s="64">
        <f t="shared" si="123"/>
        <v>0</v>
      </c>
    </row>
    <row r="4631" spans="2:17" x14ac:dyDescent="0.3">
      <c r="B4631" s="69"/>
      <c r="K4631" s="70">
        <v>-0.27673055517402967</v>
      </c>
      <c r="M4631" s="234">
        <f t="shared" si="122"/>
        <v>0.32673055517402966</v>
      </c>
      <c r="Q4631" s="64">
        <f t="shared" si="123"/>
        <v>0</v>
      </c>
    </row>
    <row r="4632" spans="2:17" x14ac:dyDescent="0.3">
      <c r="B4632" s="69"/>
      <c r="K4632" s="70">
        <v>-0.30145429314801803</v>
      </c>
      <c r="M4632" s="234">
        <f t="shared" si="122"/>
        <v>0.35145429314801802</v>
      </c>
      <c r="Q4632" s="64">
        <f t="shared" si="123"/>
        <v>0</v>
      </c>
    </row>
    <row r="4633" spans="2:17" x14ac:dyDescent="0.3">
      <c r="B4633" s="69"/>
      <c r="K4633" s="70">
        <v>-0.34081719186415399</v>
      </c>
      <c r="M4633" s="234">
        <f t="shared" si="122"/>
        <v>0.39081719186415398</v>
      </c>
      <c r="Q4633" s="64">
        <f t="shared" si="123"/>
        <v>0</v>
      </c>
    </row>
    <row r="4634" spans="2:17" x14ac:dyDescent="0.3">
      <c r="B4634" s="69"/>
      <c r="K4634" s="70">
        <v>-0.33421677356903934</v>
      </c>
      <c r="M4634" s="234">
        <f t="shared" si="122"/>
        <v>0.38421677356903933</v>
      </c>
      <c r="Q4634" s="64">
        <f t="shared" si="123"/>
        <v>0</v>
      </c>
    </row>
    <row r="4635" spans="2:17" x14ac:dyDescent="0.3">
      <c r="B4635" s="69"/>
      <c r="K4635" s="70">
        <v>-0.35707271527515783</v>
      </c>
      <c r="M4635" s="234">
        <f t="shared" si="122"/>
        <v>0.40707271527515781</v>
      </c>
      <c r="Q4635" s="64">
        <f t="shared" si="123"/>
        <v>0</v>
      </c>
    </row>
    <row r="4636" spans="2:17" x14ac:dyDescent="0.3">
      <c r="B4636" s="69"/>
      <c r="K4636" s="70">
        <v>-0.3584103734219195</v>
      </c>
      <c r="M4636" s="234">
        <f t="shared" si="122"/>
        <v>0.40841037342191949</v>
      </c>
      <c r="Q4636" s="64">
        <f t="shared" si="123"/>
        <v>0</v>
      </c>
    </row>
    <row r="4637" spans="2:17" x14ac:dyDescent="0.3">
      <c r="B4637" s="69"/>
      <c r="K4637" s="70">
        <v>-0.34643739635082899</v>
      </c>
      <c r="M4637" s="234">
        <f t="shared" si="122"/>
        <v>0.39643739635082897</v>
      </c>
      <c r="Q4637" s="64">
        <f t="shared" si="123"/>
        <v>0</v>
      </c>
    </row>
    <row r="4638" spans="2:17" x14ac:dyDescent="0.3">
      <c r="B4638" s="69"/>
      <c r="K4638" s="70">
        <v>-0.31651540697841085</v>
      </c>
      <c r="M4638" s="234">
        <f t="shared" si="122"/>
        <v>0.36651540697841084</v>
      </c>
      <c r="Q4638" s="64">
        <f t="shared" si="123"/>
        <v>0</v>
      </c>
    </row>
    <row r="4639" spans="2:17" x14ac:dyDescent="0.3">
      <c r="B4639" s="69"/>
      <c r="K4639" s="70">
        <v>-0.26866619589188234</v>
      </c>
      <c r="M4639" s="234">
        <f t="shared" si="122"/>
        <v>0.31866619589188233</v>
      </c>
      <c r="Q4639" s="64">
        <f t="shared" si="123"/>
        <v>0</v>
      </c>
    </row>
    <row r="4640" spans="2:17" x14ac:dyDescent="0.3">
      <c r="B4640" s="69"/>
      <c r="K4640" s="70">
        <v>-0.24437907494672129</v>
      </c>
      <c r="M4640" s="234">
        <f t="shared" si="122"/>
        <v>0.29437907494672128</v>
      </c>
      <c r="Q4640" s="64">
        <f t="shared" si="123"/>
        <v>0</v>
      </c>
    </row>
    <row r="4641" spans="2:17" x14ac:dyDescent="0.3">
      <c r="B4641" s="69"/>
      <c r="K4641" s="70">
        <v>-0.23064885484792783</v>
      </c>
      <c r="M4641" s="234">
        <f t="shared" si="122"/>
        <v>0.28064885484792784</v>
      </c>
      <c r="Q4641" s="64">
        <f t="shared" si="123"/>
        <v>0</v>
      </c>
    </row>
    <row r="4642" spans="2:17" x14ac:dyDescent="0.3">
      <c r="B4642" s="69"/>
      <c r="K4642" s="70">
        <v>-0.20321681967349048</v>
      </c>
      <c r="M4642" s="234">
        <f t="shared" si="122"/>
        <v>0.25321681967349047</v>
      </c>
      <c r="Q4642" s="64">
        <f t="shared" si="123"/>
        <v>0</v>
      </c>
    </row>
    <row r="4643" spans="2:17" x14ac:dyDescent="0.3">
      <c r="B4643" s="69"/>
      <c r="K4643" s="70">
        <v>-0.23554216389042376</v>
      </c>
      <c r="M4643" s="234">
        <f t="shared" si="122"/>
        <v>0.28554216389042375</v>
      </c>
      <c r="Q4643" s="64">
        <f t="shared" si="123"/>
        <v>0</v>
      </c>
    </row>
    <row r="4644" spans="2:17" x14ac:dyDescent="0.3">
      <c r="B4644" s="69"/>
      <c r="K4644" s="70">
        <v>-0.26776804896552364</v>
      </c>
      <c r="M4644" s="234">
        <f t="shared" si="122"/>
        <v>0.31776804896552363</v>
      </c>
      <c r="Q4644" s="64">
        <f t="shared" si="123"/>
        <v>0</v>
      </c>
    </row>
    <row r="4645" spans="2:17" x14ac:dyDescent="0.3">
      <c r="B4645" s="69"/>
      <c r="K4645" s="70">
        <v>-0.31160220795910337</v>
      </c>
      <c r="M4645" s="234">
        <f t="shared" si="122"/>
        <v>0.36160220795910336</v>
      </c>
      <c r="Q4645" s="64">
        <f t="shared" si="123"/>
        <v>0</v>
      </c>
    </row>
    <row r="4646" spans="2:17" x14ac:dyDescent="0.3">
      <c r="B4646" s="69"/>
      <c r="K4646" s="70">
        <v>-0.29113347029821385</v>
      </c>
      <c r="M4646" s="234">
        <f t="shared" si="122"/>
        <v>0.34113347029821384</v>
      </c>
      <c r="Q4646" s="64">
        <f t="shared" si="123"/>
        <v>0</v>
      </c>
    </row>
    <row r="4647" spans="2:17" x14ac:dyDescent="0.3">
      <c r="B4647" s="69"/>
      <c r="K4647" s="70">
        <v>-0.33159988648698385</v>
      </c>
      <c r="M4647" s="234">
        <f t="shared" si="122"/>
        <v>0.38159988648698384</v>
      </c>
      <c r="Q4647" s="64">
        <f t="shared" si="123"/>
        <v>0</v>
      </c>
    </row>
    <row r="4648" spans="2:17" x14ac:dyDescent="0.3">
      <c r="B4648" s="69"/>
      <c r="K4648" s="70">
        <v>-0.34319920088105949</v>
      </c>
      <c r="M4648" s="234">
        <f t="shared" si="122"/>
        <v>0.39319920088105947</v>
      </c>
      <c r="Q4648" s="64">
        <f t="shared" si="123"/>
        <v>0</v>
      </c>
    </row>
    <row r="4649" spans="2:17" x14ac:dyDescent="0.3">
      <c r="B4649" s="69"/>
      <c r="K4649" s="70">
        <v>-0.33034205764174318</v>
      </c>
      <c r="M4649" s="234">
        <f t="shared" si="122"/>
        <v>0.38034205764174317</v>
      </c>
      <c r="Q4649" s="64">
        <f t="shared" si="123"/>
        <v>0</v>
      </c>
    </row>
    <row r="4650" spans="2:17" x14ac:dyDescent="0.3">
      <c r="B4650" s="69"/>
      <c r="K4650" s="70">
        <v>-0.29718940133804983</v>
      </c>
      <c r="M4650" s="234">
        <f t="shared" si="122"/>
        <v>0.34718940133804982</v>
      </c>
      <c r="Q4650" s="64">
        <f t="shared" si="123"/>
        <v>0</v>
      </c>
    </row>
    <row r="4651" spans="2:17" x14ac:dyDescent="0.3">
      <c r="B4651" s="69"/>
      <c r="K4651" s="70">
        <v>-0.32809696247048237</v>
      </c>
      <c r="M4651" s="234">
        <f t="shared" si="122"/>
        <v>0.37809696247048236</v>
      </c>
      <c r="Q4651" s="64">
        <f t="shared" si="123"/>
        <v>0</v>
      </c>
    </row>
    <row r="4652" spans="2:17" x14ac:dyDescent="0.3">
      <c r="B4652" s="69"/>
      <c r="K4652" s="70">
        <v>-0.30166027889344715</v>
      </c>
      <c r="M4652" s="234">
        <f t="shared" si="122"/>
        <v>0.35166027889344714</v>
      </c>
      <c r="Q4652" s="64">
        <f t="shared" si="123"/>
        <v>0</v>
      </c>
    </row>
    <row r="4653" spans="2:17" x14ac:dyDescent="0.3">
      <c r="B4653" s="69"/>
      <c r="K4653" s="70">
        <v>-0.27273641616788186</v>
      </c>
      <c r="M4653" s="234">
        <f t="shared" si="122"/>
        <v>0.32273641616788185</v>
      </c>
      <c r="Q4653" s="64">
        <f t="shared" si="123"/>
        <v>0</v>
      </c>
    </row>
    <row r="4654" spans="2:17" x14ac:dyDescent="0.3">
      <c r="B4654" s="69"/>
      <c r="K4654" s="70">
        <v>-0.25161725907918386</v>
      </c>
      <c r="M4654" s="234">
        <f t="shared" si="122"/>
        <v>0.30161725907918385</v>
      </c>
      <c r="Q4654" s="64">
        <f t="shared" si="123"/>
        <v>0</v>
      </c>
    </row>
    <row r="4655" spans="2:17" x14ac:dyDescent="0.3">
      <c r="B4655" s="69"/>
      <c r="K4655" s="70">
        <v>-0.23473936939344259</v>
      </c>
      <c r="M4655" s="234">
        <f t="shared" si="122"/>
        <v>0.28473936939344258</v>
      </c>
      <c r="Q4655" s="64">
        <f t="shared" si="123"/>
        <v>0</v>
      </c>
    </row>
    <row r="4656" spans="2:17" x14ac:dyDescent="0.3">
      <c r="B4656" s="69"/>
      <c r="K4656" s="70">
        <v>-0.23114639375405061</v>
      </c>
      <c r="M4656" s="234">
        <f t="shared" si="122"/>
        <v>0.28114639375405059</v>
      </c>
      <c r="Q4656" s="64">
        <f t="shared" si="123"/>
        <v>0</v>
      </c>
    </row>
    <row r="4657" spans="2:17" x14ac:dyDescent="0.3">
      <c r="B4657" s="69"/>
      <c r="K4657" s="70">
        <v>-0.25378157114900046</v>
      </c>
      <c r="M4657" s="234">
        <f t="shared" si="122"/>
        <v>0.30378157114900045</v>
      </c>
      <c r="Q4657" s="64">
        <f t="shared" si="123"/>
        <v>0</v>
      </c>
    </row>
    <row r="4658" spans="2:17" x14ac:dyDescent="0.3">
      <c r="B4658" s="69"/>
      <c r="K4658" s="70">
        <v>-0.20676141082717639</v>
      </c>
      <c r="M4658" s="234">
        <f t="shared" si="122"/>
        <v>0.25676141082717641</v>
      </c>
      <c r="Q4658" s="64">
        <f t="shared" si="123"/>
        <v>0</v>
      </c>
    </row>
    <row r="4659" spans="2:17" x14ac:dyDescent="0.3">
      <c r="B4659" s="69"/>
      <c r="K4659" s="70">
        <v>-0.19337427633850771</v>
      </c>
      <c r="M4659" s="234">
        <f t="shared" si="122"/>
        <v>0.24337427633850772</v>
      </c>
      <c r="Q4659" s="64">
        <f t="shared" si="123"/>
        <v>0</v>
      </c>
    </row>
    <row r="4660" spans="2:17" x14ac:dyDescent="0.3">
      <c r="B4660" s="69"/>
      <c r="K4660" s="70">
        <v>-0.18908574804414124</v>
      </c>
      <c r="M4660" s="234">
        <f t="shared" si="122"/>
        <v>0.23908574804414123</v>
      </c>
      <c r="Q4660" s="64">
        <f t="shared" si="123"/>
        <v>0</v>
      </c>
    </row>
    <row r="4661" spans="2:17" x14ac:dyDescent="0.3">
      <c r="B4661" s="69"/>
      <c r="K4661" s="70">
        <v>-0.18606674874956342</v>
      </c>
      <c r="M4661" s="234">
        <f t="shared" si="122"/>
        <v>0.2360667487495634</v>
      </c>
      <c r="Q4661" s="64">
        <f t="shared" si="123"/>
        <v>0</v>
      </c>
    </row>
    <row r="4662" spans="2:17" x14ac:dyDescent="0.3">
      <c r="B4662" s="69"/>
      <c r="K4662" s="70">
        <v>-0.14078790936231589</v>
      </c>
      <c r="M4662" s="234">
        <f t="shared" si="122"/>
        <v>0.19078790936231588</v>
      </c>
      <c r="Q4662" s="64">
        <f t="shared" si="123"/>
        <v>0</v>
      </c>
    </row>
    <row r="4663" spans="2:17" x14ac:dyDescent="0.3">
      <c r="B4663" s="69"/>
      <c r="K4663" s="70">
        <v>-0.11752597641426324</v>
      </c>
      <c r="M4663" s="234">
        <f t="shared" si="122"/>
        <v>0.16752597641426326</v>
      </c>
      <c r="Q4663" s="64">
        <f t="shared" si="123"/>
        <v>0</v>
      </c>
    </row>
    <row r="4664" spans="2:17" x14ac:dyDescent="0.3">
      <c r="B4664" s="69"/>
      <c r="K4664" s="70">
        <v>-0.10815008026537619</v>
      </c>
      <c r="M4664" s="234">
        <f t="shared" si="122"/>
        <v>0.15815008026537619</v>
      </c>
      <c r="Q4664" s="64">
        <f t="shared" si="123"/>
        <v>0</v>
      </c>
    </row>
    <row r="4665" spans="2:17" x14ac:dyDescent="0.3">
      <c r="B4665" s="69"/>
      <c r="K4665" s="70">
        <v>-0.107148411710753</v>
      </c>
      <c r="M4665" s="234">
        <f t="shared" si="122"/>
        <v>0.157148411710753</v>
      </c>
      <c r="Q4665" s="64">
        <f t="shared" si="123"/>
        <v>0</v>
      </c>
    </row>
    <row r="4666" spans="2:17" x14ac:dyDescent="0.3">
      <c r="B4666" s="69"/>
      <c r="K4666" s="70">
        <v>-9.1611721170250987E-2</v>
      </c>
      <c r="M4666" s="234">
        <f t="shared" si="122"/>
        <v>0.141611721170251</v>
      </c>
      <c r="Q4666" s="64">
        <f t="shared" si="123"/>
        <v>0</v>
      </c>
    </row>
    <row r="4667" spans="2:17" x14ac:dyDescent="0.3">
      <c r="B4667" s="69"/>
      <c r="K4667" s="70">
        <v>-8.0187041024992772E-2</v>
      </c>
      <c r="M4667" s="234">
        <f t="shared" si="122"/>
        <v>0.13018704102499279</v>
      </c>
      <c r="Q4667" s="64">
        <f t="shared" si="123"/>
        <v>0</v>
      </c>
    </row>
    <row r="4668" spans="2:17" x14ac:dyDescent="0.3">
      <c r="B4668" s="69"/>
      <c r="K4668" s="70">
        <v>-0.10224198052721467</v>
      </c>
      <c r="M4668" s="234">
        <f t="shared" si="122"/>
        <v>0.15224198052721466</v>
      </c>
      <c r="Q4668" s="64">
        <f t="shared" si="123"/>
        <v>0</v>
      </c>
    </row>
    <row r="4669" spans="2:17" x14ac:dyDescent="0.3">
      <c r="B4669" s="69"/>
      <c r="K4669" s="70">
        <v>-5.5272312409695379E-2</v>
      </c>
      <c r="M4669" s="234">
        <f t="shared" si="122"/>
        <v>0.10527231240969538</v>
      </c>
      <c r="Q4669" s="64">
        <f t="shared" si="123"/>
        <v>0</v>
      </c>
    </row>
    <row r="4670" spans="2:17" x14ac:dyDescent="0.3">
      <c r="B4670" s="69"/>
      <c r="K4670" s="70">
        <v>-9.846424865684679E-2</v>
      </c>
      <c r="M4670" s="234">
        <f t="shared" si="122"/>
        <v>0.14846424865684679</v>
      </c>
      <c r="Q4670" s="64">
        <f t="shared" si="123"/>
        <v>0</v>
      </c>
    </row>
    <row r="4671" spans="2:17" x14ac:dyDescent="0.3">
      <c r="B4671" s="69"/>
      <c r="K4671" s="70">
        <v>-9.6440743346505847E-2</v>
      </c>
      <c r="M4671" s="234">
        <f t="shared" si="122"/>
        <v>0.14644074334650586</v>
      </c>
      <c r="Q4671" s="64">
        <f t="shared" si="123"/>
        <v>0</v>
      </c>
    </row>
    <row r="4672" spans="2:17" x14ac:dyDescent="0.3">
      <c r="B4672" s="69"/>
      <c r="K4672" s="70">
        <v>-8.7080727200440286E-2</v>
      </c>
      <c r="M4672" s="234">
        <f t="shared" si="122"/>
        <v>0.13708072720044029</v>
      </c>
      <c r="Q4672" s="64">
        <f t="shared" si="123"/>
        <v>0</v>
      </c>
    </row>
    <row r="4673" spans="2:17" x14ac:dyDescent="0.3">
      <c r="B4673" s="69"/>
      <c r="K4673" s="70">
        <v>-8.9526395232936137E-2</v>
      </c>
      <c r="M4673" s="234">
        <f t="shared" si="122"/>
        <v>0.13952639523293614</v>
      </c>
      <c r="Q4673" s="64">
        <f t="shared" si="123"/>
        <v>0</v>
      </c>
    </row>
    <row r="4674" spans="2:17" x14ac:dyDescent="0.3">
      <c r="B4674" s="69"/>
      <c r="K4674" s="70">
        <v>-6.0975796813173687E-2</v>
      </c>
      <c r="M4674" s="234">
        <f t="shared" si="122"/>
        <v>0.11097579681317368</v>
      </c>
      <c r="Q4674" s="64">
        <f t="shared" si="123"/>
        <v>0</v>
      </c>
    </row>
    <row r="4675" spans="2:17" x14ac:dyDescent="0.3">
      <c r="B4675" s="69"/>
      <c r="K4675" s="70">
        <v>-3.6858246223466173E-2</v>
      </c>
      <c r="M4675" s="234">
        <f t="shared" si="122"/>
        <v>8.6858246223466176E-2</v>
      </c>
      <c r="Q4675" s="64">
        <f t="shared" si="123"/>
        <v>0</v>
      </c>
    </row>
    <row r="4676" spans="2:17" x14ac:dyDescent="0.3">
      <c r="B4676" s="69"/>
      <c r="K4676" s="70">
        <v>-2.2988315435013194E-2</v>
      </c>
      <c r="M4676" s="234">
        <f t="shared" si="122"/>
        <v>7.298831543501319E-2</v>
      </c>
      <c r="Q4676" s="64">
        <f t="shared" si="123"/>
        <v>0</v>
      </c>
    </row>
    <row r="4677" spans="2:17" x14ac:dyDescent="0.3">
      <c r="B4677" s="69"/>
      <c r="K4677" s="70">
        <v>-5.4564558647214899E-2</v>
      </c>
      <c r="M4677" s="234">
        <f t="shared" si="122"/>
        <v>0.10456455864721489</v>
      </c>
      <c r="Q4677" s="64">
        <f t="shared" si="123"/>
        <v>0</v>
      </c>
    </row>
    <row r="4678" spans="2:17" x14ac:dyDescent="0.3">
      <c r="B4678" s="69"/>
      <c r="K4678" s="70">
        <v>-4.4780360548582449E-2</v>
      </c>
      <c r="M4678" s="234">
        <f t="shared" si="122"/>
        <v>9.4780360548582451E-2</v>
      </c>
      <c r="Q4678" s="64">
        <f t="shared" si="123"/>
        <v>0</v>
      </c>
    </row>
    <row r="4679" spans="2:17" x14ac:dyDescent="0.3">
      <c r="B4679" s="69"/>
      <c r="K4679" s="70">
        <v>-1.7379664335149397E-3</v>
      </c>
      <c r="M4679" s="234">
        <f t="shared" si="122"/>
        <v>5.1737966433514943E-2</v>
      </c>
      <c r="Q4679" s="64">
        <f t="shared" si="123"/>
        <v>0</v>
      </c>
    </row>
    <row r="4680" spans="2:17" x14ac:dyDescent="0.3">
      <c r="B4680" s="69"/>
      <c r="K4680" s="70">
        <v>-8.7410684611520829E-3</v>
      </c>
      <c r="M4680" s="234">
        <f t="shared" si="122"/>
        <v>5.8741068461152082E-2</v>
      </c>
      <c r="Q4680" s="64">
        <f t="shared" si="123"/>
        <v>0</v>
      </c>
    </row>
    <row r="4681" spans="2:17" x14ac:dyDescent="0.3">
      <c r="B4681" s="69"/>
      <c r="K4681" s="70">
        <v>-3.2957234697020754E-3</v>
      </c>
      <c r="M4681" s="234">
        <f t="shared" si="122"/>
        <v>5.3295723469702079E-2</v>
      </c>
      <c r="Q4681" s="64">
        <f t="shared" si="123"/>
        <v>0</v>
      </c>
    </row>
    <row r="4682" spans="2:17" x14ac:dyDescent="0.3">
      <c r="B4682" s="69"/>
      <c r="K4682" s="70">
        <v>-1.7581854840507567E-2</v>
      </c>
      <c r="M4682" s="234">
        <f t="shared" si="122"/>
        <v>6.7581854840507577E-2</v>
      </c>
      <c r="Q4682" s="64">
        <f t="shared" si="123"/>
        <v>0</v>
      </c>
    </row>
    <row r="4683" spans="2:17" x14ac:dyDescent="0.3">
      <c r="B4683" s="69"/>
      <c r="K4683" s="70">
        <v>-1.7869575947564938E-2</v>
      </c>
      <c r="M4683" s="234">
        <f t="shared" si="122"/>
        <v>6.7869575947564945E-2</v>
      </c>
      <c r="Q4683" s="64">
        <f t="shared" si="123"/>
        <v>0</v>
      </c>
    </row>
    <row r="4684" spans="2:17" x14ac:dyDescent="0.3">
      <c r="B4684" s="69"/>
      <c r="K4684" s="70">
        <v>-6.6340099851594198E-2</v>
      </c>
      <c r="M4684" s="234">
        <f t="shared" si="122"/>
        <v>0.1163400998515942</v>
      </c>
      <c r="Q4684" s="64">
        <f t="shared" si="123"/>
        <v>0</v>
      </c>
    </row>
    <row r="4685" spans="2:17" x14ac:dyDescent="0.3">
      <c r="B4685" s="69"/>
      <c r="K4685" s="70">
        <v>-3.2051403680299899E-2</v>
      </c>
      <c r="M4685" s="234">
        <f t="shared" si="122"/>
        <v>8.2051403680299895E-2</v>
      </c>
      <c r="Q4685" s="64">
        <f t="shared" si="123"/>
        <v>0</v>
      </c>
    </row>
    <row r="4686" spans="2:17" x14ac:dyDescent="0.3">
      <c r="B4686" s="69"/>
      <c r="K4686" s="70">
        <v>-7.2590770393727272E-2</v>
      </c>
      <c r="M4686" s="234">
        <f t="shared" si="122"/>
        <v>0.12259077039372727</v>
      </c>
      <c r="Q4686" s="64">
        <f t="shared" si="123"/>
        <v>0</v>
      </c>
    </row>
    <row r="4687" spans="2:17" x14ac:dyDescent="0.3">
      <c r="B4687" s="69"/>
      <c r="K4687" s="70">
        <v>-7.5165784391341972E-2</v>
      </c>
      <c r="M4687" s="234">
        <f t="shared" ref="M4687:M4750" si="124">-K4687+0.05</f>
        <v>0.12516578439134196</v>
      </c>
      <c r="Q4687" s="64">
        <f t="shared" ref="Q4687:Q4750" si="125">G4687*100</f>
        <v>0</v>
      </c>
    </row>
    <row r="4688" spans="2:17" x14ac:dyDescent="0.3">
      <c r="B4688" s="69"/>
      <c r="K4688" s="70">
        <v>-5.0254712427479843E-2</v>
      </c>
      <c r="M4688" s="234">
        <f t="shared" si="124"/>
        <v>0.10025471242747985</v>
      </c>
      <c r="Q4688" s="64">
        <f t="shared" si="125"/>
        <v>0</v>
      </c>
    </row>
    <row r="4689" spans="2:17" x14ac:dyDescent="0.3">
      <c r="B4689" s="69"/>
      <c r="K4689" s="70">
        <v>-8.1178099000640894E-2</v>
      </c>
      <c r="M4689" s="234">
        <f t="shared" si="124"/>
        <v>0.1311780990006409</v>
      </c>
      <c r="Q4689" s="64">
        <f t="shared" si="125"/>
        <v>0</v>
      </c>
    </row>
    <row r="4690" spans="2:17" x14ac:dyDescent="0.3">
      <c r="B4690" s="69"/>
      <c r="K4690" s="70">
        <v>-0.11522427333970382</v>
      </c>
      <c r="M4690" s="234">
        <f t="shared" si="124"/>
        <v>0.16522427333970383</v>
      </c>
      <c r="Q4690" s="64">
        <f t="shared" si="125"/>
        <v>0</v>
      </c>
    </row>
    <row r="4691" spans="2:17" x14ac:dyDescent="0.3">
      <c r="B4691" s="69"/>
      <c r="K4691" s="70">
        <v>-0.10735285462847392</v>
      </c>
      <c r="M4691" s="234">
        <f t="shared" si="124"/>
        <v>0.15735285462847393</v>
      </c>
      <c r="Q4691" s="64">
        <f t="shared" si="125"/>
        <v>0</v>
      </c>
    </row>
    <row r="4692" spans="2:17" x14ac:dyDescent="0.3">
      <c r="B4692" s="69"/>
      <c r="K4692" s="70">
        <v>-0.10854969168797834</v>
      </c>
      <c r="M4692" s="234">
        <f t="shared" si="124"/>
        <v>0.15854969168797833</v>
      </c>
      <c r="Q4692" s="64">
        <f t="shared" si="125"/>
        <v>0</v>
      </c>
    </row>
    <row r="4693" spans="2:17" x14ac:dyDescent="0.3">
      <c r="B4693" s="69"/>
      <c r="K4693" s="70">
        <v>-0.1185087480597124</v>
      </c>
      <c r="M4693" s="234">
        <f t="shared" si="124"/>
        <v>0.16850874805971239</v>
      </c>
      <c r="Q4693" s="64">
        <f t="shared" si="125"/>
        <v>0</v>
      </c>
    </row>
    <row r="4694" spans="2:17" x14ac:dyDescent="0.3">
      <c r="B4694" s="69"/>
      <c r="K4694" s="70">
        <v>-0.13531281631117417</v>
      </c>
      <c r="M4694" s="234">
        <f t="shared" si="124"/>
        <v>0.18531281631117419</v>
      </c>
      <c r="Q4694" s="64">
        <f t="shared" si="125"/>
        <v>0</v>
      </c>
    </row>
    <row r="4695" spans="2:17" x14ac:dyDescent="0.3">
      <c r="B4695" s="69"/>
      <c r="K4695" s="70">
        <v>-0.14724481710677198</v>
      </c>
      <c r="M4695" s="234">
        <f t="shared" si="124"/>
        <v>0.197244817106772</v>
      </c>
      <c r="Q4695" s="64">
        <f t="shared" si="125"/>
        <v>0</v>
      </c>
    </row>
    <row r="4696" spans="2:17" x14ac:dyDescent="0.3">
      <c r="B4696" s="69"/>
      <c r="K4696" s="70">
        <v>-0.17031336697905025</v>
      </c>
      <c r="M4696" s="234">
        <f t="shared" si="124"/>
        <v>0.22031336697905024</v>
      </c>
      <c r="Q4696" s="64">
        <f t="shared" si="125"/>
        <v>0</v>
      </c>
    </row>
    <row r="4697" spans="2:17" x14ac:dyDescent="0.3">
      <c r="B4697" s="69"/>
      <c r="K4697" s="70">
        <v>-0.18690586568716261</v>
      </c>
      <c r="M4697" s="234">
        <f t="shared" si="124"/>
        <v>0.2369058656871626</v>
      </c>
      <c r="Q4697" s="64">
        <f t="shared" si="125"/>
        <v>0</v>
      </c>
    </row>
    <row r="4698" spans="2:17" x14ac:dyDescent="0.3">
      <c r="B4698" s="69"/>
      <c r="K4698" s="70">
        <v>-0.21942883635648167</v>
      </c>
      <c r="M4698" s="234">
        <f t="shared" si="124"/>
        <v>0.26942883635648168</v>
      </c>
      <c r="Q4698" s="64">
        <f t="shared" si="125"/>
        <v>0</v>
      </c>
    </row>
    <row r="4699" spans="2:17" x14ac:dyDescent="0.3">
      <c r="B4699" s="69"/>
      <c r="K4699" s="70">
        <v>-0.22580384360721231</v>
      </c>
      <c r="M4699" s="234">
        <f t="shared" si="124"/>
        <v>0.27580384360721233</v>
      </c>
      <c r="Q4699" s="64">
        <f t="shared" si="125"/>
        <v>0</v>
      </c>
    </row>
    <row r="4700" spans="2:17" x14ac:dyDescent="0.3">
      <c r="B4700" s="69"/>
      <c r="K4700" s="70">
        <v>-0.20337910414698598</v>
      </c>
      <c r="M4700" s="234">
        <f t="shared" si="124"/>
        <v>0.253379104146986</v>
      </c>
      <c r="Q4700" s="64">
        <f t="shared" si="125"/>
        <v>0</v>
      </c>
    </row>
    <row r="4701" spans="2:17" x14ac:dyDescent="0.3">
      <c r="B4701" s="69"/>
      <c r="K4701" s="70">
        <v>-0.16767831899786462</v>
      </c>
      <c r="M4701" s="234">
        <f t="shared" si="124"/>
        <v>0.21767831899786461</v>
      </c>
      <c r="Q4701" s="64">
        <f t="shared" si="125"/>
        <v>0</v>
      </c>
    </row>
    <row r="4702" spans="2:17" x14ac:dyDescent="0.3">
      <c r="B4702" s="69"/>
      <c r="K4702" s="70">
        <v>-0.15669605970291539</v>
      </c>
      <c r="M4702" s="234">
        <f t="shared" si="124"/>
        <v>0.20669605970291538</v>
      </c>
      <c r="Q4702" s="64">
        <f t="shared" si="125"/>
        <v>0</v>
      </c>
    </row>
    <row r="4703" spans="2:17" x14ac:dyDescent="0.3">
      <c r="B4703" s="69"/>
      <c r="K4703" s="70">
        <v>-0.12885936369342396</v>
      </c>
      <c r="M4703" s="234">
        <f t="shared" si="124"/>
        <v>0.17885936369342398</v>
      </c>
      <c r="Q4703" s="64">
        <f t="shared" si="125"/>
        <v>0</v>
      </c>
    </row>
    <row r="4704" spans="2:17" x14ac:dyDescent="0.3">
      <c r="B4704" s="69"/>
      <c r="K4704" s="70">
        <v>-0.17642631729224972</v>
      </c>
      <c r="M4704" s="234">
        <f t="shared" si="124"/>
        <v>0.22642631729224971</v>
      </c>
      <c r="Q4704" s="64">
        <f t="shared" si="125"/>
        <v>0</v>
      </c>
    </row>
    <row r="4705" spans="2:17" x14ac:dyDescent="0.3">
      <c r="B4705" s="69"/>
      <c r="K4705" s="70">
        <v>-0.21195288310713853</v>
      </c>
      <c r="M4705" s="234">
        <f t="shared" si="124"/>
        <v>0.26195288310713855</v>
      </c>
      <c r="Q4705" s="64">
        <f t="shared" si="125"/>
        <v>0</v>
      </c>
    </row>
    <row r="4706" spans="2:17" x14ac:dyDescent="0.3">
      <c r="B4706" s="69"/>
      <c r="K4706" s="70">
        <v>-0.16926582936266446</v>
      </c>
      <c r="M4706" s="234">
        <f t="shared" si="124"/>
        <v>0.21926582936266448</v>
      </c>
      <c r="Q4706" s="64">
        <f t="shared" si="125"/>
        <v>0</v>
      </c>
    </row>
    <row r="4707" spans="2:17" x14ac:dyDescent="0.3">
      <c r="B4707" s="69"/>
      <c r="K4707" s="70">
        <v>-0.18906850963049646</v>
      </c>
      <c r="M4707" s="234">
        <f t="shared" si="124"/>
        <v>0.23906850963049647</v>
      </c>
      <c r="Q4707" s="64">
        <f t="shared" si="125"/>
        <v>0</v>
      </c>
    </row>
    <row r="4708" spans="2:17" x14ac:dyDescent="0.3">
      <c r="B4708" s="69"/>
      <c r="K4708" s="70">
        <v>-0.22577201275859254</v>
      </c>
      <c r="M4708" s="234">
        <f t="shared" si="124"/>
        <v>0.27577201275859253</v>
      </c>
      <c r="Q4708" s="64">
        <f t="shared" si="125"/>
        <v>0</v>
      </c>
    </row>
    <row r="4709" spans="2:17" x14ac:dyDescent="0.3">
      <c r="B4709" s="69"/>
      <c r="K4709" s="70">
        <v>-0.21422860527340065</v>
      </c>
      <c r="M4709" s="234">
        <f t="shared" si="124"/>
        <v>0.26422860527340064</v>
      </c>
      <c r="Q4709" s="64">
        <f t="shared" si="125"/>
        <v>0</v>
      </c>
    </row>
    <row r="4710" spans="2:17" x14ac:dyDescent="0.3">
      <c r="B4710" s="69"/>
      <c r="K4710" s="70">
        <v>-0.18566470494764509</v>
      </c>
      <c r="M4710" s="234">
        <f t="shared" si="124"/>
        <v>0.23566470494764508</v>
      </c>
      <c r="Q4710" s="64">
        <f t="shared" si="125"/>
        <v>0</v>
      </c>
    </row>
    <row r="4711" spans="2:17" x14ac:dyDescent="0.3">
      <c r="B4711" s="69"/>
      <c r="K4711" s="70">
        <v>-0.22358687220533235</v>
      </c>
      <c r="M4711" s="234">
        <f t="shared" si="124"/>
        <v>0.27358687220533234</v>
      </c>
      <c r="Q4711" s="64">
        <f t="shared" si="125"/>
        <v>0</v>
      </c>
    </row>
    <row r="4712" spans="2:17" x14ac:dyDescent="0.3">
      <c r="B4712" s="69"/>
      <c r="K4712" s="70">
        <v>-0.17966243650249486</v>
      </c>
      <c r="M4712" s="234">
        <f t="shared" si="124"/>
        <v>0.22966243650249485</v>
      </c>
      <c r="Q4712" s="64">
        <f t="shared" si="125"/>
        <v>0</v>
      </c>
    </row>
    <row r="4713" spans="2:17" x14ac:dyDescent="0.3">
      <c r="B4713" s="69"/>
      <c r="K4713" s="70">
        <v>-0.15599387552470342</v>
      </c>
      <c r="M4713" s="234">
        <f t="shared" si="124"/>
        <v>0.20599387552470344</v>
      </c>
      <c r="Q4713" s="64">
        <f t="shared" si="125"/>
        <v>0</v>
      </c>
    </row>
    <row r="4714" spans="2:17" x14ac:dyDescent="0.3">
      <c r="B4714" s="69"/>
      <c r="K4714" s="70">
        <v>-0.139570551603765</v>
      </c>
      <c r="M4714" s="234">
        <f t="shared" si="124"/>
        <v>0.18957055160376501</v>
      </c>
      <c r="Q4714" s="64">
        <f t="shared" si="125"/>
        <v>0</v>
      </c>
    </row>
    <row r="4715" spans="2:17" x14ac:dyDescent="0.3">
      <c r="B4715" s="69"/>
      <c r="K4715" s="70">
        <v>-0.17689349309922864</v>
      </c>
      <c r="M4715" s="234">
        <f t="shared" si="124"/>
        <v>0.22689349309922863</v>
      </c>
      <c r="Q4715" s="64">
        <f t="shared" si="125"/>
        <v>0</v>
      </c>
    </row>
    <row r="4716" spans="2:17" x14ac:dyDescent="0.3">
      <c r="B4716" s="69"/>
      <c r="K4716" s="70">
        <v>-0.18879602198939505</v>
      </c>
      <c r="M4716" s="234">
        <f t="shared" si="124"/>
        <v>0.23879602198939504</v>
      </c>
      <c r="Q4716" s="64">
        <f t="shared" si="125"/>
        <v>0</v>
      </c>
    </row>
    <row r="4717" spans="2:17" x14ac:dyDescent="0.3">
      <c r="B4717" s="69"/>
      <c r="K4717" s="70">
        <v>-0.2021837083089745</v>
      </c>
      <c r="M4717" s="234">
        <f t="shared" si="124"/>
        <v>0.25218370830897452</v>
      </c>
      <c r="Q4717" s="64">
        <f t="shared" si="125"/>
        <v>0</v>
      </c>
    </row>
    <row r="4718" spans="2:17" x14ac:dyDescent="0.3">
      <c r="B4718" s="69"/>
      <c r="K4718" s="70">
        <v>-0.2232480582817995</v>
      </c>
      <c r="M4718" s="234">
        <f t="shared" si="124"/>
        <v>0.27324805828179949</v>
      </c>
      <c r="Q4718" s="64">
        <f t="shared" si="125"/>
        <v>0</v>
      </c>
    </row>
    <row r="4719" spans="2:17" x14ac:dyDescent="0.3">
      <c r="B4719" s="69"/>
      <c r="K4719" s="70">
        <v>-0.24750901476434803</v>
      </c>
      <c r="M4719" s="234">
        <f t="shared" si="124"/>
        <v>0.29750901476434805</v>
      </c>
      <c r="Q4719" s="64">
        <f t="shared" si="125"/>
        <v>0</v>
      </c>
    </row>
    <row r="4720" spans="2:17" x14ac:dyDescent="0.3">
      <c r="B4720" s="69"/>
      <c r="K4720" s="70">
        <v>-0.29045969406822503</v>
      </c>
      <c r="M4720" s="234">
        <f t="shared" si="124"/>
        <v>0.34045969406822502</v>
      </c>
      <c r="Q4720" s="64">
        <f t="shared" si="125"/>
        <v>0</v>
      </c>
    </row>
    <row r="4721" spans="2:17" x14ac:dyDescent="0.3">
      <c r="B4721" s="69"/>
      <c r="K4721" s="70">
        <v>-0.33464153374945421</v>
      </c>
      <c r="M4721" s="234">
        <f t="shared" si="124"/>
        <v>0.3846415337494542</v>
      </c>
      <c r="Q4721" s="64">
        <f t="shared" si="125"/>
        <v>0</v>
      </c>
    </row>
    <row r="4722" spans="2:17" x14ac:dyDescent="0.3">
      <c r="B4722" s="69"/>
      <c r="K4722" s="70">
        <v>-0.31073251900001708</v>
      </c>
      <c r="M4722" s="234">
        <f t="shared" si="124"/>
        <v>0.36073251900001707</v>
      </c>
      <c r="Q4722" s="64">
        <f t="shared" si="125"/>
        <v>0</v>
      </c>
    </row>
    <row r="4723" spans="2:17" x14ac:dyDescent="0.3">
      <c r="B4723" s="69"/>
      <c r="K4723" s="70">
        <v>-0.35637261207983656</v>
      </c>
      <c r="M4723" s="234">
        <f t="shared" si="124"/>
        <v>0.40637261207983655</v>
      </c>
      <c r="Q4723" s="64">
        <f t="shared" si="125"/>
        <v>0</v>
      </c>
    </row>
    <row r="4724" spans="2:17" x14ac:dyDescent="0.3">
      <c r="B4724" s="69"/>
      <c r="K4724" s="70">
        <v>-0.33956577500566315</v>
      </c>
      <c r="M4724" s="234">
        <f t="shared" si="124"/>
        <v>0.38956577500566314</v>
      </c>
      <c r="Q4724" s="64">
        <f t="shared" si="125"/>
        <v>0</v>
      </c>
    </row>
    <row r="4725" spans="2:17" x14ac:dyDescent="0.3">
      <c r="B4725" s="69"/>
      <c r="K4725" s="70">
        <v>-0.29103477715985143</v>
      </c>
      <c r="M4725" s="234">
        <f t="shared" si="124"/>
        <v>0.34103477715985142</v>
      </c>
      <c r="Q4725" s="64">
        <f t="shared" si="125"/>
        <v>0</v>
      </c>
    </row>
    <row r="4726" spans="2:17" x14ac:dyDescent="0.3">
      <c r="B4726" s="69"/>
      <c r="K4726" s="70">
        <v>-0.24376741239128183</v>
      </c>
      <c r="M4726" s="234">
        <f t="shared" si="124"/>
        <v>0.29376741239128185</v>
      </c>
      <c r="Q4726" s="64">
        <f t="shared" si="125"/>
        <v>0</v>
      </c>
    </row>
    <row r="4727" spans="2:17" x14ac:dyDescent="0.3">
      <c r="B4727" s="69"/>
      <c r="K4727" s="70">
        <v>-0.19685824269801311</v>
      </c>
      <c r="M4727" s="234">
        <f t="shared" si="124"/>
        <v>0.2468582426980131</v>
      </c>
      <c r="Q4727" s="64">
        <f t="shared" si="125"/>
        <v>0</v>
      </c>
    </row>
    <row r="4728" spans="2:17" x14ac:dyDescent="0.3">
      <c r="B4728" s="69"/>
      <c r="K4728" s="70">
        <v>-0.20498282103757007</v>
      </c>
      <c r="M4728" s="234">
        <f t="shared" si="124"/>
        <v>0.25498282103757008</v>
      </c>
      <c r="Q4728" s="64">
        <f t="shared" si="125"/>
        <v>0</v>
      </c>
    </row>
    <row r="4729" spans="2:17" x14ac:dyDescent="0.3">
      <c r="B4729" s="69"/>
      <c r="K4729" s="70">
        <v>-0.18041896994326467</v>
      </c>
      <c r="M4729" s="234">
        <f t="shared" si="124"/>
        <v>0.23041896994326466</v>
      </c>
      <c r="Q4729" s="64">
        <f t="shared" si="125"/>
        <v>0</v>
      </c>
    </row>
    <row r="4730" spans="2:17" x14ac:dyDescent="0.3">
      <c r="B4730" s="69"/>
      <c r="K4730" s="70">
        <v>-0.16340129985764057</v>
      </c>
      <c r="M4730" s="234">
        <f t="shared" si="124"/>
        <v>0.21340129985764056</v>
      </c>
      <c r="Q4730" s="64">
        <f t="shared" si="125"/>
        <v>0</v>
      </c>
    </row>
    <row r="4731" spans="2:17" x14ac:dyDescent="0.3">
      <c r="B4731" s="69"/>
      <c r="K4731" s="70">
        <v>-0.21090527337280329</v>
      </c>
      <c r="M4731" s="234">
        <f t="shared" si="124"/>
        <v>0.26090527337280328</v>
      </c>
      <c r="Q4731" s="64">
        <f t="shared" si="125"/>
        <v>0</v>
      </c>
    </row>
    <row r="4732" spans="2:17" x14ac:dyDescent="0.3">
      <c r="B4732" s="69"/>
      <c r="K4732" s="70">
        <v>-0.19097465513952142</v>
      </c>
      <c r="M4732" s="234">
        <f t="shared" si="124"/>
        <v>0.24097465513952143</v>
      </c>
      <c r="Q4732" s="64">
        <f t="shared" si="125"/>
        <v>0</v>
      </c>
    </row>
    <row r="4733" spans="2:17" x14ac:dyDescent="0.3">
      <c r="B4733" s="69"/>
      <c r="K4733" s="70">
        <v>-0.15566309380452234</v>
      </c>
      <c r="M4733" s="234">
        <f t="shared" si="124"/>
        <v>0.20566309380452236</v>
      </c>
      <c r="Q4733" s="64">
        <f t="shared" si="125"/>
        <v>0</v>
      </c>
    </row>
    <row r="4734" spans="2:17" x14ac:dyDescent="0.3">
      <c r="B4734" s="69"/>
      <c r="K4734" s="70">
        <v>-0.20126950189900705</v>
      </c>
      <c r="M4734" s="234">
        <f t="shared" si="124"/>
        <v>0.25126950189900704</v>
      </c>
      <c r="Q4734" s="64">
        <f t="shared" si="125"/>
        <v>0</v>
      </c>
    </row>
    <row r="4735" spans="2:17" x14ac:dyDescent="0.3">
      <c r="B4735" s="69"/>
      <c r="K4735" s="70">
        <v>-0.1964613715624057</v>
      </c>
      <c r="M4735" s="234">
        <f t="shared" si="124"/>
        <v>0.24646137156240572</v>
      </c>
      <c r="Q4735" s="64">
        <f t="shared" si="125"/>
        <v>0</v>
      </c>
    </row>
    <row r="4736" spans="2:17" x14ac:dyDescent="0.3">
      <c r="B4736" s="69"/>
      <c r="K4736" s="70">
        <v>-0.19621257978163451</v>
      </c>
      <c r="M4736" s="234">
        <f t="shared" si="124"/>
        <v>0.24621257978163452</v>
      </c>
      <c r="Q4736" s="64">
        <f t="shared" si="125"/>
        <v>0</v>
      </c>
    </row>
    <row r="4737" spans="2:17" x14ac:dyDescent="0.3">
      <c r="B4737" s="69"/>
      <c r="K4737" s="70">
        <v>-0.18958110462174591</v>
      </c>
      <c r="M4737" s="234">
        <f t="shared" si="124"/>
        <v>0.23958110462174592</v>
      </c>
      <c r="Q4737" s="64">
        <f t="shared" si="125"/>
        <v>0</v>
      </c>
    </row>
    <row r="4738" spans="2:17" x14ac:dyDescent="0.3">
      <c r="B4738" s="69"/>
      <c r="K4738" s="70">
        <v>-0.16882472210174002</v>
      </c>
      <c r="M4738" s="234">
        <f t="shared" si="124"/>
        <v>0.21882472210174003</v>
      </c>
      <c r="Q4738" s="64">
        <f t="shared" si="125"/>
        <v>0</v>
      </c>
    </row>
    <row r="4739" spans="2:17" x14ac:dyDescent="0.3">
      <c r="B4739" s="69"/>
      <c r="K4739" s="70">
        <v>-0.12766813183499912</v>
      </c>
      <c r="M4739" s="234">
        <f t="shared" si="124"/>
        <v>0.17766813183499913</v>
      </c>
      <c r="Q4739" s="64">
        <f t="shared" si="125"/>
        <v>0</v>
      </c>
    </row>
    <row r="4740" spans="2:17" x14ac:dyDescent="0.3">
      <c r="B4740" s="69"/>
      <c r="K4740" s="70">
        <v>-0.10021743381195754</v>
      </c>
      <c r="M4740" s="234">
        <f t="shared" si="124"/>
        <v>0.15021743381195754</v>
      </c>
      <c r="Q4740" s="64">
        <f t="shared" si="125"/>
        <v>0</v>
      </c>
    </row>
    <row r="4741" spans="2:17" x14ac:dyDescent="0.3">
      <c r="B4741" s="69"/>
      <c r="K4741" s="70">
        <v>-0.142049650442169</v>
      </c>
      <c r="M4741" s="234">
        <f t="shared" si="124"/>
        <v>0.19204965044216898</v>
      </c>
      <c r="Q4741" s="64">
        <f t="shared" si="125"/>
        <v>0</v>
      </c>
    </row>
    <row r="4742" spans="2:17" x14ac:dyDescent="0.3">
      <c r="B4742" s="69"/>
      <c r="K4742" s="70">
        <v>-9.7613213045446359E-2</v>
      </c>
      <c r="M4742" s="234">
        <f t="shared" si="124"/>
        <v>0.14761321304544636</v>
      </c>
      <c r="Q4742" s="64">
        <f t="shared" si="125"/>
        <v>0</v>
      </c>
    </row>
    <row r="4743" spans="2:17" x14ac:dyDescent="0.3">
      <c r="B4743" s="69"/>
      <c r="K4743" s="70">
        <v>-5.7547750436912487E-2</v>
      </c>
      <c r="M4743" s="234">
        <f t="shared" si="124"/>
        <v>0.10754775043691249</v>
      </c>
      <c r="Q4743" s="64">
        <f t="shared" si="125"/>
        <v>0</v>
      </c>
    </row>
    <row r="4744" spans="2:17" x14ac:dyDescent="0.3">
      <c r="B4744" s="69"/>
      <c r="K4744" s="70">
        <v>-0.10394283592837768</v>
      </c>
      <c r="M4744" s="234">
        <f t="shared" si="124"/>
        <v>0.15394283592837768</v>
      </c>
      <c r="Q4744" s="64">
        <f t="shared" si="125"/>
        <v>0</v>
      </c>
    </row>
    <row r="4745" spans="2:17" x14ac:dyDescent="0.3">
      <c r="B4745" s="69"/>
      <c r="K4745" s="70">
        <v>-0.12624447691460705</v>
      </c>
      <c r="M4745" s="234">
        <f t="shared" si="124"/>
        <v>0.17624447691460704</v>
      </c>
      <c r="Q4745" s="64">
        <f t="shared" si="125"/>
        <v>0</v>
      </c>
    </row>
    <row r="4746" spans="2:17" x14ac:dyDescent="0.3">
      <c r="B4746" s="69"/>
      <c r="K4746" s="70">
        <v>-0.1702675846483005</v>
      </c>
      <c r="M4746" s="234">
        <f t="shared" si="124"/>
        <v>0.22026758464830049</v>
      </c>
      <c r="Q4746" s="64">
        <f t="shared" si="125"/>
        <v>0</v>
      </c>
    </row>
    <row r="4747" spans="2:17" x14ac:dyDescent="0.3">
      <c r="B4747" s="69"/>
      <c r="K4747" s="70">
        <v>-0.17831988378331975</v>
      </c>
      <c r="M4747" s="234">
        <f t="shared" si="124"/>
        <v>0.22831988378331974</v>
      </c>
      <c r="Q4747" s="64">
        <f t="shared" si="125"/>
        <v>0</v>
      </c>
    </row>
    <row r="4748" spans="2:17" x14ac:dyDescent="0.3">
      <c r="B4748" s="69"/>
      <c r="K4748" s="70">
        <v>-0.14045654215294079</v>
      </c>
      <c r="M4748" s="234">
        <f t="shared" si="124"/>
        <v>0.19045654215294078</v>
      </c>
      <c r="Q4748" s="64">
        <f t="shared" si="125"/>
        <v>0</v>
      </c>
    </row>
    <row r="4749" spans="2:17" x14ac:dyDescent="0.3">
      <c r="B4749" s="69"/>
      <c r="K4749" s="70">
        <v>-0.11568603103932942</v>
      </c>
      <c r="M4749" s="234">
        <f t="shared" si="124"/>
        <v>0.16568603103932944</v>
      </c>
      <c r="Q4749" s="64">
        <f t="shared" si="125"/>
        <v>0</v>
      </c>
    </row>
    <row r="4750" spans="2:17" x14ac:dyDescent="0.3">
      <c r="B4750" s="69"/>
      <c r="K4750" s="70">
        <v>-0.14577749295140732</v>
      </c>
      <c r="M4750" s="234">
        <f t="shared" si="124"/>
        <v>0.19577749295140734</v>
      </c>
      <c r="Q4750" s="64">
        <f t="shared" si="125"/>
        <v>0</v>
      </c>
    </row>
    <row r="4751" spans="2:17" x14ac:dyDescent="0.3">
      <c r="B4751" s="69"/>
      <c r="K4751" s="70">
        <v>-0.15521353743867969</v>
      </c>
      <c r="M4751" s="234">
        <f t="shared" ref="M4751:M4814" si="126">-K4751+0.05</f>
        <v>0.20521353743867971</v>
      </c>
      <c r="Q4751" s="64">
        <f t="shared" ref="Q4751:Q4814" si="127">G4751*100</f>
        <v>0</v>
      </c>
    </row>
    <row r="4752" spans="2:17" x14ac:dyDescent="0.3">
      <c r="B4752" s="69"/>
      <c r="K4752" s="70">
        <v>-0.13940905292434502</v>
      </c>
      <c r="M4752" s="234">
        <f t="shared" si="126"/>
        <v>0.18940905292434501</v>
      </c>
      <c r="Q4752" s="64">
        <f t="shared" si="127"/>
        <v>0</v>
      </c>
    </row>
    <row r="4753" spans="2:17" x14ac:dyDescent="0.3">
      <c r="B4753" s="69"/>
      <c r="K4753" s="70">
        <v>-0.11487116800345556</v>
      </c>
      <c r="M4753" s="234">
        <f t="shared" si="126"/>
        <v>0.16487116800345558</v>
      </c>
      <c r="Q4753" s="64">
        <f t="shared" si="127"/>
        <v>0</v>
      </c>
    </row>
    <row r="4754" spans="2:17" x14ac:dyDescent="0.3">
      <c r="B4754" s="69"/>
      <c r="K4754" s="70">
        <v>-0.15231673737164272</v>
      </c>
      <c r="M4754" s="234">
        <f t="shared" si="126"/>
        <v>0.20231673737164274</v>
      </c>
      <c r="Q4754" s="64">
        <f t="shared" si="127"/>
        <v>0</v>
      </c>
    </row>
    <row r="4755" spans="2:17" x14ac:dyDescent="0.3">
      <c r="B4755" s="69"/>
      <c r="K4755" s="70">
        <v>-0.10933886878379535</v>
      </c>
      <c r="M4755" s="234">
        <f t="shared" si="126"/>
        <v>0.15933886878379536</v>
      </c>
      <c r="Q4755" s="64">
        <f t="shared" si="127"/>
        <v>0</v>
      </c>
    </row>
    <row r="4756" spans="2:17" x14ac:dyDescent="0.3">
      <c r="B4756" s="69"/>
      <c r="K4756" s="70">
        <v>-9.4065398835039768E-2</v>
      </c>
      <c r="M4756" s="234">
        <f t="shared" si="126"/>
        <v>0.14406539883503977</v>
      </c>
      <c r="Q4756" s="64">
        <f t="shared" si="127"/>
        <v>0</v>
      </c>
    </row>
    <row r="4757" spans="2:17" x14ac:dyDescent="0.3">
      <c r="B4757" s="69"/>
      <c r="K4757" s="70">
        <v>-0.12320019333749432</v>
      </c>
      <c r="M4757" s="234">
        <f t="shared" si="126"/>
        <v>0.17320019333749431</v>
      </c>
      <c r="Q4757" s="64">
        <f t="shared" si="127"/>
        <v>0</v>
      </c>
    </row>
    <row r="4758" spans="2:17" x14ac:dyDescent="0.3">
      <c r="B4758" s="69"/>
      <c r="K4758" s="70">
        <v>-0.1475263445067416</v>
      </c>
      <c r="M4758" s="234">
        <f t="shared" si="126"/>
        <v>0.19752634450674161</v>
      </c>
      <c r="Q4758" s="64">
        <f t="shared" si="127"/>
        <v>0</v>
      </c>
    </row>
    <row r="4759" spans="2:17" x14ac:dyDescent="0.3">
      <c r="B4759" s="69"/>
      <c r="K4759" s="70">
        <v>-0.15985446344368343</v>
      </c>
      <c r="M4759" s="234">
        <f t="shared" si="126"/>
        <v>0.20985446344368341</v>
      </c>
      <c r="Q4759" s="64">
        <f t="shared" si="127"/>
        <v>0</v>
      </c>
    </row>
    <row r="4760" spans="2:17" x14ac:dyDescent="0.3">
      <c r="B4760" s="69"/>
      <c r="K4760" s="70">
        <v>-0.18973529030900793</v>
      </c>
      <c r="M4760" s="234">
        <f t="shared" si="126"/>
        <v>0.23973529030900792</v>
      </c>
      <c r="Q4760" s="64">
        <f t="shared" si="127"/>
        <v>0</v>
      </c>
    </row>
    <row r="4761" spans="2:17" x14ac:dyDescent="0.3">
      <c r="B4761" s="69"/>
      <c r="K4761" s="70">
        <v>-0.16926028136551285</v>
      </c>
      <c r="M4761" s="234">
        <f t="shared" si="126"/>
        <v>0.21926028136551284</v>
      </c>
      <c r="Q4761" s="64">
        <f t="shared" si="127"/>
        <v>0</v>
      </c>
    </row>
    <row r="4762" spans="2:17" x14ac:dyDescent="0.3">
      <c r="B4762" s="69"/>
      <c r="K4762" s="70">
        <v>-0.20651764769882944</v>
      </c>
      <c r="M4762" s="234">
        <f t="shared" si="126"/>
        <v>0.25651764769882945</v>
      </c>
      <c r="Q4762" s="64">
        <f t="shared" si="127"/>
        <v>0</v>
      </c>
    </row>
    <row r="4763" spans="2:17" x14ac:dyDescent="0.3">
      <c r="B4763" s="69"/>
      <c r="K4763" s="70">
        <v>-0.2098758295137228</v>
      </c>
      <c r="M4763" s="234">
        <f t="shared" si="126"/>
        <v>0.25987582951372279</v>
      </c>
      <c r="Q4763" s="64">
        <f t="shared" si="127"/>
        <v>0</v>
      </c>
    </row>
    <row r="4764" spans="2:17" x14ac:dyDescent="0.3">
      <c r="B4764" s="69"/>
      <c r="K4764" s="70">
        <v>-0.25312962168927478</v>
      </c>
      <c r="M4764" s="234">
        <f t="shared" si="126"/>
        <v>0.30312962168927476</v>
      </c>
      <c r="Q4764" s="64">
        <f t="shared" si="127"/>
        <v>0</v>
      </c>
    </row>
    <row r="4765" spans="2:17" x14ac:dyDescent="0.3">
      <c r="B4765" s="69"/>
      <c r="K4765" s="70">
        <v>-0.23545552553775712</v>
      </c>
      <c r="M4765" s="234">
        <f t="shared" si="126"/>
        <v>0.2854555255377571</v>
      </c>
      <c r="Q4765" s="64">
        <f t="shared" si="127"/>
        <v>0</v>
      </c>
    </row>
    <row r="4766" spans="2:17" x14ac:dyDescent="0.3">
      <c r="B4766" s="69"/>
      <c r="K4766" s="70">
        <v>-0.25168516463688739</v>
      </c>
      <c r="M4766" s="234">
        <f t="shared" si="126"/>
        <v>0.30168516463688738</v>
      </c>
      <c r="Q4766" s="64">
        <f t="shared" si="127"/>
        <v>0</v>
      </c>
    </row>
    <row r="4767" spans="2:17" x14ac:dyDescent="0.3">
      <c r="B4767" s="69"/>
      <c r="K4767" s="70">
        <v>-0.26734030281661963</v>
      </c>
      <c r="M4767" s="234">
        <f t="shared" si="126"/>
        <v>0.31734030281661962</v>
      </c>
      <c r="Q4767" s="64">
        <f t="shared" si="127"/>
        <v>0</v>
      </c>
    </row>
    <row r="4768" spans="2:17" x14ac:dyDescent="0.3">
      <c r="B4768" s="69"/>
      <c r="K4768" s="70">
        <v>-0.26737054820206579</v>
      </c>
      <c r="M4768" s="234">
        <f t="shared" si="126"/>
        <v>0.31737054820206578</v>
      </c>
      <c r="Q4768" s="64">
        <f t="shared" si="127"/>
        <v>0</v>
      </c>
    </row>
    <row r="4769" spans="2:17" x14ac:dyDescent="0.3">
      <c r="B4769" s="69"/>
      <c r="K4769" s="70">
        <v>-0.25915084624077156</v>
      </c>
      <c r="M4769" s="234">
        <f t="shared" si="126"/>
        <v>0.30915084624077155</v>
      </c>
      <c r="Q4769" s="64">
        <f t="shared" si="127"/>
        <v>0</v>
      </c>
    </row>
    <row r="4770" spans="2:17" x14ac:dyDescent="0.3">
      <c r="B4770" s="69"/>
      <c r="K4770" s="70">
        <v>-0.29518373601823666</v>
      </c>
      <c r="M4770" s="234">
        <f t="shared" si="126"/>
        <v>0.34518373601823665</v>
      </c>
      <c r="Q4770" s="64">
        <f t="shared" si="127"/>
        <v>0</v>
      </c>
    </row>
    <row r="4771" spans="2:17" x14ac:dyDescent="0.3">
      <c r="B4771" s="69"/>
      <c r="K4771" s="70">
        <v>-0.31292678570641158</v>
      </c>
      <c r="M4771" s="234">
        <f t="shared" si="126"/>
        <v>0.36292678570641157</v>
      </c>
      <c r="Q4771" s="64">
        <f t="shared" si="127"/>
        <v>0</v>
      </c>
    </row>
    <row r="4772" spans="2:17" x14ac:dyDescent="0.3">
      <c r="B4772" s="69"/>
      <c r="K4772" s="70">
        <v>-0.30879135629529203</v>
      </c>
      <c r="M4772" s="234">
        <f t="shared" si="126"/>
        <v>0.35879135629529202</v>
      </c>
      <c r="Q4772" s="64">
        <f t="shared" si="127"/>
        <v>0</v>
      </c>
    </row>
    <row r="4773" spans="2:17" x14ac:dyDescent="0.3">
      <c r="B4773" s="69"/>
      <c r="K4773" s="70">
        <v>-0.31968002768615061</v>
      </c>
      <c r="M4773" s="234">
        <f t="shared" si="126"/>
        <v>0.3696800276861506</v>
      </c>
      <c r="Q4773" s="64">
        <f t="shared" si="127"/>
        <v>0</v>
      </c>
    </row>
    <row r="4774" spans="2:17" x14ac:dyDescent="0.3">
      <c r="B4774" s="69"/>
      <c r="K4774" s="70">
        <v>-0.27743634286511704</v>
      </c>
      <c r="M4774" s="234">
        <f t="shared" si="126"/>
        <v>0.32743634286511702</v>
      </c>
      <c r="Q4774" s="64">
        <f t="shared" si="127"/>
        <v>0</v>
      </c>
    </row>
    <row r="4775" spans="2:17" x14ac:dyDescent="0.3">
      <c r="B4775" s="69"/>
      <c r="K4775" s="70">
        <v>-0.24187921911246729</v>
      </c>
      <c r="M4775" s="234">
        <f t="shared" si="126"/>
        <v>0.29187921911246728</v>
      </c>
      <c r="Q4775" s="64">
        <f t="shared" si="127"/>
        <v>0</v>
      </c>
    </row>
    <row r="4776" spans="2:17" x14ac:dyDescent="0.3">
      <c r="B4776" s="69"/>
      <c r="K4776" s="70">
        <v>-0.2805741475213826</v>
      </c>
      <c r="M4776" s="234">
        <f t="shared" si="126"/>
        <v>0.33057414752138259</v>
      </c>
      <c r="Q4776" s="64">
        <f t="shared" si="127"/>
        <v>0</v>
      </c>
    </row>
    <row r="4777" spans="2:17" x14ac:dyDescent="0.3">
      <c r="B4777" s="69"/>
      <c r="K4777" s="70">
        <v>-0.2747255113363285</v>
      </c>
      <c r="M4777" s="234">
        <f t="shared" si="126"/>
        <v>0.32472551133632849</v>
      </c>
      <c r="Q4777" s="64">
        <f t="shared" si="127"/>
        <v>0</v>
      </c>
    </row>
    <row r="4778" spans="2:17" x14ac:dyDescent="0.3">
      <c r="B4778" s="69"/>
      <c r="K4778" s="70">
        <v>-0.26760278692157258</v>
      </c>
      <c r="M4778" s="234">
        <f t="shared" si="126"/>
        <v>0.31760278692157257</v>
      </c>
      <c r="Q4778" s="64">
        <f t="shared" si="127"/>
        <v>0</v>
      </c>
    </row>
    <row r="4779" spans="2:17" x14ac:dyDescent="0.3">
      <c r="B4779" s="69"/>
      <c r="K4779" s="70">
        <v>-0.30575162118983029</v>
      </c>
      <c r="M4779" s="234">
        <f t="shared" si="126"/>
        <v>0.35575162118983028</v>
      </c>
      <c r="Q4779" s="64">
        <f t="shared" si="127"/>
        <v>0</v>
      </c>
    </row>
    <row r="4780" spans="2:17" x14ac:dyDescent="0.3">
      <c r="B4780" s="69"/>
      <c r="K4780" s="70">
        <v>-0.26840290886494528</v>
      </c>
      <c r="M4780" s="234">
        <f t="shared" si="126"/>
        <v>0.31840290886494527</v>
      </c>
      <c r="Q4780" s="64">
        <f t="shared" si="127"/>
        <v>0</v>
      </c>
    </row>
    <row r="4781" spans="2:17" x14ac:dyDescent="0.3">
      <c r="B4781" s="69"/>
      <c r="K4781" s="70">
        <v>-0.2475791280553806</v>
      </c>
      <c r="M4781" s="234">
        <f t="shared" si="126"/>
        <v>0.29757912805538062</v>
      </c>
      <c r="Q4781" s="64">
        <f t="shared" si="127"/>
        <v>0</v>
      </c>
    </row>
    <row r="4782" spans="2:17" x14ac:dyDescent="0.3">
      <c r="B4782" s="69"/>
      <c r="K4782" s="70">
        <v>-0.20800265044483929</v>
      </c>
      <c r="M4782" s="234">
        <f t="shared" si="126"/>
        <v>0.25800265044483928</v>
      </c>
      <c r="Q4782" s="64">
        <f t="shared" si="127"/>
        <v>0</v>
      </c>
    </row>
    <row r="4783" spans="2:17" x14ac:dyDescent="0.3">
      <c r="B4783" s="69"/>
      <c r="K4783" s="70">
        <v>-0.16545827795829859</v>
      </c>
      <c r="M4783" s="234">
        <f t="shared" si="126"/>
        <v>0.21545827795829858</v>
      </c>
      <c r="Q4783" s="64">
        <f t="shared" si="127"/>
        <v>0</v>
      </c>
    </row>
    <row r="4784" spans="2:17" x14ac:dyDescent="0.3">
      <c r="B4784" s="69"/>
      <c r="K4784" s="70">
        <v>-0.16169453163847414</v>
      </c>
      <c r="M4784" s="234">
        <f t="shared" si="126"/>
        <v>0.21169453163847413</v>
      </c>
      <c r="Q4784" s="64">
        <f t="shared" si="127"/>
        <v>0</v>
      </c>
    </row>
    <row r="4785" spans="2:17" x14ac:dyDescent="0.3">
      <c r="B4785" s="69"/>
      <c r="K4785" s="70">
        <v>-0.11927295800380804</v>
      </c>
      <c r="M4785" s="234">
        <f t="shared" si="126"/>
        <v>0.16927295800380804</v>
      </c>
      <c r="Q4785" s="64">
        <f t="shared" si="127"/>
        <v>0</v>
      </c>
    </row>
    <row r="4786" spans="2:17" x14ac:dyDescent="0.3">
      <c r="B4786" s="69"/>
      <c r="K4786" s="70">
        <v>-0.11793835286884091</v>
      </c>
      <c r="M4786" s="234">
        <f t="shared" si="126"/>
        <v>0.1679383528688409</v>
      </c>
      <c r="Q4786" s="64">
        <f t="shared" si="127"/>
        <v>0</v>
      </c>
    </row>
    <row r="4787" spans="2:17" x14ac:dyDescent="0.3">
      <c r="B4787" s="69"/>
      <c r="K4787" s="70">
        <v>-0.14591636291700502</v>
      </c>
      <c r="M4787" s="234">
        <f t="shared" si="126"/>
        <v>0.19591636291700504</v>
      </c>
      <c r="Q4787" s="64">
        <f t="shared" si="127"/>
        <v>0</v>
      </c>
    </row>
    <row r="4788" spans="2:17" x14ac:dyDescent="0.3">
      <c r="B4788" s="69"/>
      <c r="K4788" s="70">
        <v>-0.13321551637747325</v>
      </c>
      <c r="M4788" s="234">
        <f t="shared" si="126"/>
        <v>0.18321551637747324</v>
      </c>
      <c r="Q4788" s="64">
        <f t="shared" si="127"/>
        <v>0</v>
      </c>
    </row>
    <row r="4789" spans="2:17" x14ac:dyDescent="0.3">
      <c r="B4789" s="69"/>
      <c r="K4789" s="70">
        <v>-9.5684910220374841E-2</v>
      </c>
      <c r="M4789" s="234">
        <f t="shared" si="126"/>
        <v>0.14568491022037483</v>
      </c>
      <c r="Q4789" s="64">
        <f t="shared" si="127"/>
        <v>0</v>
      </c>
    </row>
    <row r="4790" spans="2:17" x14ac:dyDescent="0.3">
      <c r="B4790" s="69"/>
      <c r="K4790" s="70">
        <v>-0.1198282215389814</v>
      </c>
      <c r="M4790" s="234">
        <f t="shared" si="126"/>
        <v>0.16982822153898142</v>
      </c>
      <c r="Q4790" s="64">
        <f t="shared" si="127"/>
        <v>0</v>
      </c>
    </row>
    <row r="4791" spans="2:17" x14ac:dyDescent="0.3">
      <c r="B4791" s="69"/>
      <c r="K4791" s="70">
        <v>-7.2137518042725793E-2</v>
      </c>
      <c r="M4791" s="234">
        <f t="shared" si="126"/>
        <v>0.1221375180427258</v>
      </c>
      <c r="Q4791" s="64">
        <f t="shared" si="127"/>
        <v>0</v>
      </c>
    </row>
    <row r="4792" spans="2:17" x14ac:dyDescent="0.3">
      <c r="B4792" s="69"/>
      <c r="K4792" s="70">
        <v>-0.10764551828097868</v>
      </c>
      <c r="M4792" s="234">
        <f t="shared" si="126"/>
        <v>0.15764551828097867</v>
      </c>
      <c r="Q4792" s="64">
        <f t="shared" si="127"/>
        <v>0</v>
      </c>
    </row>
    <row r="4793" spans="2:17" x14ac:dyDescent="0.3">
      <c r="B4793" s="69"/>
      <c r="K4793" s="70">
        <v>-0.10963392044503692</v>
      </c>
      <c r="M4793" s="234">
        <f t="shared" si="126"/>
        <v>0.15963392044503694</v>
      </c>
      <c r="Q4793" s="64">
        <f t="shared" si="127"/>
        <v>0</v>
      </c>
    </row>
    <row r="4794" spans="2:17" x14ac:dyDescent="0.3">
      <c r="B4794" s="69"/>
      <c r="K4794" s="70">
        <v>-9.0217487688861189E-2</v>
      </c>
      <c r="M4794" s="234">
        <f t="shared" si="126"/>
        <v>0.14021748768886119</v>
      </c>
      <c r="Q4794" s="64">
        <f t="shared" si="127"/>
        <v>0</v>
      </c>
    </row>
    <row r="4795" spans="2:17" x14ac:dyDescent="0.3">
      <c r="B4795" s="69"/>
      <c r="K4795" s="70">
        <v>-0.1114632307191841</v>
      </c>
      <c r="M4795" s="234">
        <f t="shared" si="126"/>
        <v>0.16146323071918411</v>
      </c>
      <c r="Q4795" s="64">
        <f t="shared" si="127"/>
        <v>0</v>
      </c>
    </row>
    <row r="4796" spans="2:17" x14ac:dyDescent="0.3">
      <c r="B4796" s="69"/>
      <c r="K4796" s="70">
        <v>-0.13210144459073861</v>
      </c>
      <c r="M4796" s="234">
        <f t="shared" si="126"/>
        <v>0.18210144459073863</v>
      </c>
      <c r="Q4796" s="64">
        <f t="shared" si="127"/>
        <v>0</v>
      </c>
    </row>
    <row r="4797" spans="2:17" x14ac:dyDescent="0.3">
      <c r="B4797" s="69"/>
      <c r="K4797" s="70">
        <v>-0.17264147240498406</v>
      </c>
      <c r="M4797" s="234">
        <f t="shared" si="126"/>
        <v>0.22264147240498405</v>
      </c>
      <c r="Q4797" s="64">
        <f t="shared" si="127"/>
        <v>0</v>
      </c>
    </row>
    <row r="4798" spans="2:17" x14ac:dyDescent="0.3">
      <c r="B4798" s="69"/>
      <c r="K4798" s="70">
        <v>-0.18531585248011997</v>
      </c>
      <c r="M4798" s="234">
        <f t="shared" si="126"/>
        <v>0.23531585248011999</v>
      </c>
      <c r="Q4798" s="64">
        <f t="shared" si="127"/>
        <v>0</v>
      </c>
    </row>
    <row r="4799" spans="2:17" x14ac:dyDescent="0.3">
      <c r="B4799" s="69"/>
      <c r="K4799" s="70">
        <v>-0.15829100023589929</v>
      </c>
      <c r="M4799" s="234">
        <f t="shared" si="126"/>
        <v>0.2082910002358993</v>
      </c>
      <c r="Q4799" s="64">
        <f t="shared" si="127"/>
        <v>0</v>
      </c>
    </row>
    <row r="4800" spans="2:17" x14ac:dyDescent="0.3">
      <c r="B4800" s="69"/>
      <c r="K4800" s="70">
        <v>-0.13342716130957952</v>
      </c>
      <c r="M4800" s="234">
        <f t="shared" si="126"/>
        <v>0.18342716130957953</v>
      </c>
      <c r="Q4800" s="64">
        <f t="shared" si="127"/>
        <v>0</v>
      </c>
    </row>
    <row r="4801" spans="2:17" x14ac:dyDescent="0.3">
      <c r="B4801" s="69"/>
      <c r="K4801" s="70">
        <v>-0.1167601835400703</v>
      </c>
      <c r="M4801" s="234">
        <f t="shared" si="126"/>
        <v>0.1667601835400703</v>
      </c>
      <c r="Q4801" s="64">
        <f t="shared" si="127"/>
        <v>0</v>
      </c>
    </row>
    <row r="4802" spans="2:17" x14ac:dyDescent="0.3">
      <c r="B4802" s="69"/>
      <c r="K4802" s="70">
        <v>-0.15776154484395014</v>
      </c>
      <c r="M4802" s="234">
        <f t="shared" si="126"/>
        <v>0.20776154484395015</v>
      </c>
      <c r="Q4802" s="64">
        <f t="shared" si="127"/>
        <v>0</v>
      </c>
    </row>
    <row r="4803" spans="2:17" x14ac:dyDescent="0.3">
      <c r="B4803" s="69"/>
      <c r="K4803" s="70">
        <v>-0.19598746112255894</v>
      </c>
      <c r="M4803" s="234">
        <f t="shared" si="126"/>
        <v>0.24598746112255893</v>
      </c>
      <c r="Q4803" s="64">
        <f t="shared" si="127"/>
        <v>0</v>
      </c>
    </row>
    <row r="4804" spans="2:17" x14ac:dyDescent="0.3">
      <c r="B4804" s="69"/>
      <c r="K4804" s="70">
        <v>-0.185900649537313</v>
      </c>
      <c r="M4804" s="234">
        <f t="shared" si="126"/>
        <v>0.23590064953731299</v>
      </c>
      <c r="Q4804" s="64">
        <f t="shared" si="127"/>
        <v>0</v>
      </c>
    </row>
    <row r="4805" spans="2:17" x14ac:dyDescent="0.3">
      <c r="B4805" s="69"/>
      <c r="K4805" s="70">
        <v>-0.18007297338381525</v>
      </c>
      <c r="M4805" s="234">
        <f t="shared" si="126"/>
        <v>0.23007297338381527</v>
      </c>
      <c r="Q4805" s="64">
        <f t="shared" si="127"/>
        <v>0</v>
      </c>
    </row>
    <row r="4806" spans="2:17" x14ac:dyDescent="0.3">
      <c r="B4806" s="69"/>
      <c r="K4806" s="70">
        <v>-0.15918702112936656</v>
      </c>
      <c r="M4806" s="234">
        <f t="shared" si="126"/>
        <v>0.20918702112936655</v>
      </c>
      <c r="Q4806" s="64">
        <f t="shared" si="127"/>
        <v>0</v>
      </c>
    </row>
    <row r="4807" spans="2:17" x14ac:dyDescent="0.3">
      <c r="B4807" s="69"/>
      <c r="K4807" s="70">
        <v>-0.17151717994841154</v>
      </c>
      <c r="M4807" s="234">
        <f t="shared" si="126"/>
        <v>0.22151717994841152</v>
      </c>
      <c r="Q4807" s="64">
        <f t="shared" si="127"/>
        <v>0</v>
      </c>
    </row>
    <row r="4808" spans="2:17" x14ac:dyDescent="0.3">
      <c r="B4808" s="69"/>
      <c r="K4808" s="70">
        <v>-0.20988598795454527</v>
      </c>
      <c r="M4808" s="234">
        <f t="shared" si="126"/>
        <v>0.25988598795454526</v>
      </c>
      <c r="Q4808" s="64">
        <f t="shared" si="127"/>
        <v>0</v>
      </c>
    </row>
    <row r="4809" spans="2:17" x14ac:dyDescent="0.3">
      <c r="B4809" s="69"/>
      <c r="K4809" s="70">
        <v>-0.23744173703091143</v>
      </c>
      <c r="M4809" s="234">
        <f t="shared" si="126"/>
        <v>0.28744173703091142</v>
      </c>
      <c r="Q4809" s="64">
        <f t="shared" si="127"/>
        <v>0</v>
      </c>
    </row>
    <row r="4810" spans="2:17" x14ac:dyDescent="0.3">
      <c r="B4810" s="69"/>
      <c r="K4810" s="70">
        <v>-0.21830686930540938</v>
      </c>
      <c r="M4810" s="234">
        <f t="shared" si="126"/>
        <v>0.26830686930540937</v>
      </c>
      <c r="Q4810" s="64">
        <f t="shared" si="127"/>
        <v>0</v>
      </c>
    </row>
    <row r="4811" spans="2:17" x14ac:dyDescent="0.3">
      <c r="B4811" s="69"/>
      <c r="K4811" s="70">
        <v>-0.22713604733516954</v>
      </c>
      <c r="M4811" s="234">
        <f t="shared" si="126"/>
        <v>0.27713604733516956</v>
      </c>
      <c r="Q4811" s="64">
        <f t="shared" si="127"/>
        <v>0</v>
      </c>
    </row>
    <row r="4812" spans="2:17" x14ac:dyDescent="0.3">
      <c r="B4812" s="69"/>
      <c r="K4812" s="70">
        <v>-0.23151444016800296</v>
      </c>
      <c r="M4812" s="234">
        <f t="shared" si="126"/>
        <v>0.28151444016800298</v>
      </c>
      <c r="Q4812" s="64">
        <f t="shared" si="127"/>
        <v>0</v>
      </c>
    </row>
    <row r="4813" spans="2:17" x14ac:dyDescent="0.3">
      <c r="B4813" s="69"/>
      <c r="K4813" s="70">
        <v>-0.24575505339858539</v>
      </c>
      <c r="M4813" s="234">
        <f t="shared" si="126"/>
        <v>0.29575505339858538</v>
      </c>
      <c r="Q4813" s="64">
        <f t="shared" si="127"/>
        <v>0</v>
      </c>
    </row>
    <row r="4814" spans="2:17" x14ac:dyDescent="0.3">
      <c r="B4814" s="69"/>
      <c r="K4814" s="70">
        <v>-0.2156273846678311</v>
      </c>
      <c r="M4814" s="234">
        <f t="shared" si="126"/>
        <v>0.26562738466783109</v>
      </c>
      <c r="Q4814" s="64">
        <f t="shared" si="127"/>
        <v>0</v>
      </c>
    </row>
    <row r="4815" spans="2:17" x14ac:dyDescent="0.3">
      <c r="B4815" s="69"/>
      <c r="K4815" s="70">
        <v>-0.21554810008415787</v>
      </c>
      <c r="M4815" s="234">
        <f t="shared" ref="M4815:M4878" si="128">-K4815+0.05</f>
        <v>0.26554810008415786</v>
      </c>
      <c r="Q4815" s="64">
        <f t="shared" ref="Q4815:Q4878" si="129">G4815*100</f>
        <v>0</v>
      </c>
    </row>
    <row r="4816" spans="2:17" x14ac:dyDescent="0.3">
      <c r="B4816" s="69"/>
      <c r="K4816" s="70">
        <v>-0.25101307006525803</v>
      </c>
      <c r="M4816" s="234">
        <f t="shared" si="128"/>
        <v>0.30101307006525801</v>
      </c>
      <c r="Q4816" s="64">
        <f t="shared" si="129"/>
        <v>0</v>
      </c>
    </row>
    <row r="4817" spans="2:17" x14ac:dyDescent="0.3">
      <c r="B4817" s="69"/>
      <c r="K4817" s="70">
        <v>-0.25069075566126986</v>
      </c>
      <c r="M4817" s="234">
        <f t="shared" si="128"/>
        <v>0.30069075566126985</v>
      </c>
      <c r="Q4817" s="64">
        <f t="shared" si="129"/>
        <v>0</v>
      </c>
    </row>
    <row r="4818" spans="2:17" x14ac:dyDescent="0.3">
      <c r="B4818" s="69"/>
      <c r="K4818" s="70">
        <v>-0.25303056668671897</v>
      </c>
      <c r="M4818" s="234">
        <f t="shared" si="128"/>
        <v>0.30303056668671896</v>
      </c>
      <c r="Q4818" s="64">
        <f t="shared" si="129"/>
        <v>0</v>
      </c>
    </row>
    <row r="4819" spans="2:17" x14ac:dyDescent="0.3">
      <c r="B4819" s="69"/>
      <c r="K4819" s="70">
        <v>-0.26034766555750921</v>
      </c>
      <c r="M4819" s="234">
        <f t="shared" si="128"/>
        <v>0.3103476655575092</v>
      </c>
      <c r="Q4819" s="64">
        <f t="shared" si="129"/>
        <v>0</v>
      </c>
    </row>
    <row r="4820" spans="2:17" x14ac:dyDescent="0.3">
      <c r="B4820" s="69"/>
      <c r="K4820" s="70">
        <v>-0.23839492777516449</v>
      </c>
      <c r="M4820" s="234">
        <f t="shared" si="128"/>
        <v>0.28839492777516451</v>
      </c>
      <c r="Q4820" s="64">
        <f t="shared" si="129"/>
        <v>0</v>
      </c>
    </row>
    <row r="4821" spans="2:17" x14ac:dyDescent="0.3">
      <c r="B4821" s="69"/>
      <c r="K4821" s="70">
        <v>-0.19575541888532269</v>
      </c>
      <c r="M4821" s="234">
        <f t="shared" si="128"/>
        <v>0.24575541888532271</v>
      </c>
      <c r="Q4821" s="64">
        <f t="shared" si="129"/>
        <v>0</v>
      </c>
    </row>
    <row r="4822" spans="2:17" x14ac:dyDescent="0.3">
      <c r="B4822" s="69"/>
      <c r="K4822" s="70">
        <v>-0.15038005430191886</v>
      </c>
      <c r="M4822" s="234">
        <f t="shared" si="128"/>
        <v>0.20038005430191885</v>
      </c>
      <c r="Q4822" s="64">
        <f t="shared" si="129"/>
        <v>0</v>
      </c>
    </row>
    <row r="4823" spans="2:17" x14ac:dyDescent="0.3">
      <c r="B4823" s="69"/>
      <c r="K4823" s="70">
        <v>-0.12884893548078746</v>
      </c>
      <c r="M4823" s="234">
        <f t="shared" si="128"/>
        <v>0.17884893548078745</v>
      </c>
      <c r="Q4823" s="64">
        <f t="shared" si="129"/>
        <v>0</v>
      </c>
    </row>
    <row r="4824" spans="2:17" x14ac:dyDescent="0.3">
      <c r="B4824" s="69"/>
      <c r="K4824" s="70">
        <v>-0.17664848187914114</v>
      </c>
      <c r="M4824" s="234">
        <f t="shared" si="128"/>
        <v>0.22664848187914116</v>
      </c>
      <c r="Q4824" s="64">
        <f t="shared" si="129"/>
        <v>0</v>
      </c>
    </row>
    <row r="4825" spans="2:17" x14ac:dyDescent="0.3">
      <c r="B4825" s="69"/>
      <c r="K4825" s="70">
        <v>-0.2214549410579616</v>
      </c>
      <c r="M4825" s="234">
        <f t="shared" si="128"/>
        <v>0.27145494105796159</v>
      </c>
      <c r="Q4825" s="64">
        <f t="shared" si="129"/>
        <v>0</v>
      </c>
    </row>
    <row r="4826" spans="2:17" x14ac:dyDescent="0.3">
      <c r="B4826" s="69"/>
      <c r="K4826" s="70">
        <v>-0.22861358216484465</v>
      </c>
      <c r="M4826" s="234">
        <f t="shared" si="128"/>
        <v>0.27861358216484466</v>
      </c>
      <c r="Q4826" s="64">
        <f t="shared" si="129"/>
        <v>0</v>
      </c>
    </row>
    <row r="4827" spans="2:17" x14ac:dyDescent="0.3">
      <c r="B4827" s="69"/>
      <c r="K4827" s="70">
        <v>-0.24225655086767753</v>
      </c>
      <c r="M4827" s="234">
        <f t="shared" si="128"/>
        <v>0.29225655086767754</v>
      </c>
      <c r="Q4827" s="64">
        <f t="shared" si="129"/>
        <v>0</v>
      </c>
    </row>
    <row r="4828" spans="2:17" x14ac:dyDescent="0.3">
      <c r="B4828" s="69"/>
      <c r="K4828" s="70">
        <v>-0.25013496757977949</v>
      </c>
      <c r="M4828" s="234">
        <f t="shared" si="128"/>
        <v>0.30013496757977948</v>
      </c>
      <c r="Q4828" s="64">
        <f t="shared" si="129"/>
        <v>0</v>
      </c>
    </row>
    <row r="4829" spans="2:17" x14ac:dyDescent="0.3">
      <c r="B4829" s="69"/>
      <c r="K4829" s="70">
        <v>-0.2346428308867157</v>
      </c>
      <c r="M4829" s="234">
        <f t="shared" si="128"/>
        <v>0.28464283088671571</v>
      </c>
      <c r="Q4829" s="64">
        <f t="shared" si="129"/>
        <v>0</v>
      </c>
    </row>
    <row r="4830" spans="2:17" x14ac:dyDescent="0.3">
      <c r="B4830" s="69"/>
      <c r="K4830" s="70">
        <v>-0.18825088841453724</v>
      </c>
      <c r="M4830" s="234">
        <f t="shared" si="128"/>
        <v>0.23825088841453723</v>
      </c>
      <c r="Q4830" s="64">
        <f t="shared" si="129"/>
        <v>0</v>
      </c>
    </row>
    <row r="4831" spans="2:17" x14ac:dyDescent="0.3">
      <c r="B4831" s="69"/>
      <c r="K4831" s="70">
        <v>-0.18616282456898658</v>
      </c>
      <c r="M4831" s="234">
        <f t="shared" si="128"/>
        <v>0.23616282456898657</v>
      </c>
      <c r="Q4831" s="64">
        <f t="shared" si="129"/>
        <v>0</v>
      </c>
    </row>
    <row r="4832" spans="2:17" x14ac:dyDescent="0.3">
      <c r="B4832" s="69"/>
      <c r="K4832" s="70">
        <v>-0.19469840616819548</v>
      </c>
      <c r="M4832" s="234">
        <f t="shared" si="128"/>
        <v>0.24469840616819549</v>
      </c>
      <c r="Q4832" s="64">
        <f t="shared" si="129"/>
        <v>0</v>
      </c>
    </row>
    <row r="4833" spans="2:17" x14ac:dyDescent="0.3">
      <c r="B4833" s="69"/>
      <c r="K4833" s="70">
        <v>-0.15725432974738152</v>
      </c>
      <c r="M4833" s="234">
        <f t="shared" si="128"/>
        <v>0.2072543297473815</v>
      </c>
      <c r="Q4833" s="64">
        <f t="shared" si="129"/>
        <v>0</v>
      </c>
    </row>
    <row r="4834" spans="2:17" x14ac:dyDescent="0.3">
      <c r="B4834" s="69"/>
      <c r="K4834" s="70">
        <v>-0.19514298286801984</v>
      </c>
      <c r="M4834" s="234">
        <f t="shared" si="128"/>
        <v>0.24514298286801983</v>
      </c>
      <c r="Q4834" s="64">
        <f t="shared" si="129"/>
        <v>0</v>
      </c>
    </row>
    <row r="4835" spans="2:17" x14ac:dyDescent="0.3">
      <c r="B4835" s="69"/>
      <c r="K4835" s="70">
        <v>-0.2053938868273224</v>
      </c>
      <c r="M4835" s="234">
        <f t="shared" si="128"/>
        <v>0.25539388682732239</v>
      </c>
      <c r="Q4835" s="64">
        <f t="shared" si="129"/>
        <v>0</v>
      </c>
    </row>
    <row r="4836" spans="2:17" x14ac:dyDescent="0.3">
      <c r="B4836" s="69"/>
      <c r="K4836" s="70">
        <v>-0.20844698300215472</v>
      </c>
      <c r="M4836" s="234">
        <f t="shared" si="128"/>
        <v>0.25844698300215474</v>
      </c>
      <c r="Q4836" s="64">
        <f t="shared" si="129"/>
        <v>0</v>
      </c>
    </row>
    <row r="4837" spans="2:17" x14ac:dyDescent="0.3">
      <c r="B4837" s="69"/>
      <c r="K4837" s="70">
        <v>-0.24519577296961656</v>
      </c>
      <c r="M4837" s="234">
        <f t="shared" si="128"/>
        <v>0.29519577296961658</v>
      </c>
      <c r="Q4837" s="64">
        <f t="shared" si="129"/>
        <v>0</v>
      </c>
    </row>
    <row r="4838" spans="2:17" x14ac:dyDescent="0.3">
      <c r="B4838" s="69"/>
      <c r="K4838" s="70">
        <v>-0.21158600170183151</v>
      </c>
      <c r="M4838" s="234">
        <f t="shared" si="128"/>
        <v>0.26158600170183149</v>
      </c>
      <c r="Q4838" s="64">
        <f t="shared" si="129"/>
        <v>0</v>
      </c>
    </row>
    <row r="4839" spans="2:17" x14ac:dyDescent="0.3">
      <c r="B4839" s="69"/>
      <c r="K4839" s="70">
        <v>-0.17953064651152933</v>
      </c>
      <c r="M4839" s="234">
        <f t="shared" si="128"/>
        <v>0.22953064651152932</v>
      </c>
      <c r="Q4839" s="64">
        <f t="shared" si="129"/>
        <v>0</v>
      </c>
    </row>
    <row r="4840" spans="2:17" x14ac:dyDescent="0.3">
      <c r="B4840" s="69"/>
      <c r="K4840" s="70">
        <v>-0.22722911002656881</v>
      </c>
      <c r="M4840" s="234">
        <f t="shared" si="128"/>
        <v>0.2772291100265688</v>
      </c>
      <c r="Q4840" s="64">
        <f t="shared" si="129"/>
        <v>0</v>
      </c>
    </row>
    <row r="4841" spans="2:17" x14ac:dyDescent="0.3">
      <c r="B4841" s="69"/>
      <c r="K4841" s="70">
        <v>-0.2186065430521279</v>
      </c>
      <c r="M4841" s="234">
        <f t="shared" si="128"/>
        <v>0.26860654305212789</v>
      </c>
      <c r="Q4841" s="64">
        <f t="shared" si="129"/>
        <v>0</v>
      </c>
    </row>
    <row r="4842" spans="2:17" x14ac:dyDescent="0.3">
      <c r="B4842" s="69"/>
      <c r="K4842" s="70">
        <v>-0.23526887999023313</v>
      </c>
      <c r="M4842" s="234">
        <f t="shared" si="128"/>
        <v>0.28526887999023315</v>
      </c>
      <c r="Q4842" s="64">
        <f t="shared" si="129"/>
        <v>0</v>
      </c>
    </row>
    <row r="4843" spans="2:17" x14ac:dyDescent="0.3">
      <c r="B4843" s="69"/>
      <c r="K4843" s="70">
        <v>-0.25580891006609352</v>
      </c>
      <c r="M4843" s="234">
        <f t="shared" si="128"/>
        <v>0.30580891006609351</v>
      </c>
      <c r="Q4843" s="64">
        <f t="shared" si="129"/>
        <v>0</v>
      </c>
    </row>
    <row r="4844" spans="2:17" x14ac:dyDescent="0.3">
      <c r="B4844" s="69"/>
      <c r="K4844" s="70">
        <v>-0.29775749323292755</v>
      </c>
      <c r="M4844" s="234">
        <f t="shared" si="128"/>
        <v>0.34775749323292754</v>
      </c>
      <c r="Q4844" s="64">
        <f t="shared" si="129"/>
        <v>0</v>
      </c>
    </row>
    <row r="4845" spans="2:17" x14ac:dyDescent="0.3">
      <c r="B4845" s="69"/>
      <c r="K4845" s="70">
        <v>-0.33372027197548482</v>
      </c>
      <c r="M4845" s="234">
        <f t="shared" si="128"/>
        <v>0.38372027197548481</v>
      </c>
      <c r="Q4845" s="64">
        <f t="shared" si="129"/>
        <v>0</v>
      </c>
    </row>
    <row r="4846" spans="2:17" x14ac:dyDescent="0.3">
      <c r="B4846" s="69"/>
      <c r="K4846" s="70">
        <v>-0.34013793964680689</v>
      </c>
      <c r="M4846" s="234">
        <f t="shared" si="128"/>
        <v>0.39013793964680687</v>
      </c>
      <c r="Q4846" s="64">
        <f t="shared" si="129"/>
        <v>0</v>
      </c>
    </row>
    <row r="4847" spans="2:17" x14ac:dyDescent="0.3">
      <c r="B4847" s="69"/>
      <c r="K4847" s="70">
        <v>-0.37043023262214891</v>
      </c>
      <c r="M4847" s="234">
        <f t="shared" si="128"/>
        <v>0.4204302326221489</v>
      </c>
      <c r="Q4847" s="64">
        <f t="shared" si="129"/>
        <v>0</v>
      </c>
    </row>
    <row r="4848" spans="2:17" x14ac:dyDescent="0.3">
      <c r="B4848" s="69"/>
      <c r="K4848" s="70">
        <v>-0.34447156627493786</v>
      </c>
      <c r="M4848" s="234">
        <f t="shared" si="128"/>
        <v>0.39447156627493785</v>
      </c>
      <c r="Q4848" s="64">
        <f t="shared" si="129"/>
        <v>0</v>
      </c>
    </row>
    <row r="4849" spans="2:17" x14ac:dyDescent="0.3">
      <c r="B4849" s="69"/>
      <c r="K4849" s="70">
        <v>-0.38422455959374363</v>
      </c>
      <c r="M4849" s="234">
        <f t="shared" si="128"/>
        <v>0.43422455959374362</v>
      </c>
      <c r="Q4849" s="64">
        <f t="shared" si="129"/>
        <v>0</v>
      </c>
    </row>
    <row r="4850" spans="2:17" x14ac:dyDescent="0.3">
      <c r="B4850" s="69"/>
      <c r="K4850" s="70">
        <v>-0.38202297141563879</v>
      </c>
      <c r="M4850" s="234">
        <f t="shared" si="128"/>
        <v>0.43202297141563878</v>
      </c>
      <c r="Q4850" s="64">
        <f t="shared" si="129"/>
        <v>0</v>
      </c>
    </row>
    <row r="4851" spans="2:17" x14ac:dyDescent="0.3">
      <c r="B4851" s="69"/>
      <c r="K4851" s="70">
        <v>-0.34155944112839637</v>
      </c>
      <c r="M4851" s="234">
        <f t="shared" si="128"/>
        <v>0.39155944112839636</v>
      </c>
      <c r="Q4851" s="64">
        <f t="shared" si="129"/>
        <v>0</v>
      </c>
    </row>
    <row r="4852" spans="2:17" x14ac:dyDescent="0.3">
      <c r="B4852" s="69"/>
      <c r="K4852" s="70">
        <v>-0.38869706363495149</v>
      </c>
      <c r="M4852" s="234">
        <f t="shared" si="128"/>
        <v>0.43869706363495148</v>
      </c>
      <c r="Q4852" s="64">
        <f t="shared" si="129"/>
        <v>0</v>
      </c>
    </row>
    <row r="4853" spans="2:17" x14ac:dyDescent="0.3">
      <c r="B4853" s="69"/>
      <c r="K4853" s="70">
        <v>-0.39851096461293234</v>
      </c>
      <c r="M4853" s="234">
        <f t="shared" si="128"/>
        <v>0.44851096461293233</v>
      </c>
      <c r="Q4853" s="64">
        <f t="shared" si="129"/>
        <v>0</v>
      </c>
    </row>
    <row r="4854" spans="2:17" x14ac:dyDescent="0.3">
      <c r="B4854" s="69"/>
      <c r="K4854" s="70">
        <v>-0.36277400038739471</v>
      </c>
      <c r="M4854" s="234">
        <f t="shared" si="128"/>
        <v>0.4127740003873947</v>
      </c>
      <c r="Q4854" s="64">
        <f t="shared" si="129"/>
        <v>0</v>
      </c>
    </row>
    <row r="4855" spans="2:17" x14ac:dyDescent="0.3">
      <c r="B4855" s="69"/>
      <c r="K4855" s="70">
        <v>-0.34696852078384577</v>
      </c>
      <c r="M4855" s="234">
        <f t="shared" si="128"/>
        <v>0.39696852078384576</v>
      </c>
      <c r="Q4855" s="64">
        <f t="shared" si="129"/>
        <v>0</v>
      </c>
    </row>
    <row r="4856" spans="2:17" x14ac:dyDescent="0.3">
      <c r="B4856" s="69"/>
      <c r="K4856" s="70">
        <v>-0.30243282814580502</v>
      </c>
      <c r="M4856" s="234">
        <f t="shared" si="128"/>
        <v>0.35243282814580501</v>
      </c>
      <c r="Q4856" s="64">
        <f t="shared" si="129"/>
        <v>0</v>
      </c>
    </row>
    <row r="4857" spans="2:17" x14ac:dyDescent="0.3">
      <c r="B4857" s="69"/>
      <c r="K4857" s="70">
        <v>-0.32468493490751954</v>
      </c>
      <c r="M4857" s="234">
        <f t="shared" si="128"/>
        <v>0.37468493490751953</v>
      </c>
      <c r="Q4857" s="64">
        <f t="shared" si="129"/>
        <v>0</v>
      </c>
    </row>
    <row r="4858" spans="2:17" x14ac:dyDescent="0.3">
      <c r="B4858" s="69"/>
      <c r="K4858" s="70">
        <v>-0.36332849869749873</v>
      </c>
      <c r="M4858" s="234">
        <f t="shared" si="128"/>
        <v>0.41332849869749871</v>
      </c>
      <c r="Q4858" s="64">
        <f t="shared" si="129"/>
        <v>0</v>
      </c>
    </row>
    <row r="4859" spans="2:17" x14ac:dyDescent="0.3">
      <c r="B4859" s="69"/>
      <c r="K4859" s="70">
        <v>-0.41056950934610498</v>
      </c>
      <c r="M4859" s="234">
        <f t="shared" si="128"/>
        <v>0.46056950934610497</v>
      </c>
      <c r="Q4859" s="64">
        <f t="shared" si="129"/>
        <v>0</v>
      </c>
    </row>
    <row r="4860" spans="2:17" x14ac:dyDescent="0.3">
      <c r="B4860" s="69"/>
      <c r="K4860" s="70">
        <v>-0.39985619215892865</v>
      </c>
      <c r="M4860" s="234">
        <f t="shared" si="128"/>
        <v>0.44985619215892864</v>
      </c>
      <c r="Q4860" s="64">
        <f t="shared" si="129"/>
        <v>0</v>
      </c>
    </row>
    <row r="4861" spans="2:17" x14ac:dyDescent="0.3">
      <c r="B4861" s="69"/>
      <c r="K4861" s="70">
        <v>-0.36145687528373488</v>
      </c>
      <c r="M4861" s="234">
        <f t="shared" si="128"/>
        <v>0.41145687528373487</v>
      </c>
      <c r="Q4861" s="64">
        <f t="shared" si="129"/>
        <v>0</v>
      </c>
    </row>
    <row r="4862" spans="2:17" x14ac:dyDescent="0.3">
      <c r="B4862" s="69"/>
      <c r="K4862" s="70">
        <v>-0.35118125849048809</v>
      </c>
      <c r="M4862" s="234">
        <f t="shared" si="128"/>
        <v>0.40118125849048808</v>
      </c>
      <c r="Q4862" s="64">
        <f t="shared" si="129"/>
        <v>0</v>
      </c>
    </row>
    <row r="4863" spans="2:17" x14ac:dyDescent="0.3">
      <c r="B4863" s="69"/>
      <c r="K4863" s="70">
        <v>-0.32897175844972654</v>
      </c>
      <c r="M4863" s="234">
        <f t="shared" si="128"/>
        <v>0.37897175844972653</v>
      </c>
      <c r="Q4863" s="64">
        <f t="shared" si="129"/>
        <v>0</v>
      </c>
    </row>
    <row r="4864" spans="2:17" x14ac:dyDescent="0.3">
      <c r="B4864" s="69"/>
      <c r="K4864" s="70">
        <v>-0.30249133421376317</v>
      </c>
      <c r="M4864" s="234">
        <f t="shared" si="128"/>
        <v>0.35249133421376316</v>
      </c>
      <c r="Q4864" s="64">
        <f t="shared" si="129"/>
        <v>0</v>
      </c>
    </row>
    <row r="4865" spans="2:17" x14ac:dyDescent="0.3">
      <c r="B4865" s="69"/>
      <c r="K4865" s="70">
        <v>-0.2587756798739097</v>
      </c>
      <c r="M4865" s="234">
        <f t="shared" si="128"/>
        <v>0.30877567987390969</v>
      </c>
      <c r="Q4865" s="64">
        <f t="shared" si="129"/>
        <v>0</v>
      </c>
    </row>
    <row r="4866" spans="2:17" x14ac:dyDescent="0.3">
      <c r="B4866" s="69"/>
      <c r="K4866" s="70">
        <v>-0.27270996720043428</v>
      </c>
      <c r="M4866" s="234">
        <f t="shared" si="128"/>
        <v>0.32270996720043427</v>
      </c>
      <c r="Q4866" s="64">
        <f t="shared" si="129"/>
        <v>0</v>
      </c>
    </row>
    <row r="4867" spans="2:17" x14ac:dyDescent="0.3">
      <c r="B4867" s="69"/>
      <c r="K4867" s="70">
        <v>-0.23874434782295428</v>
      </c>
      <c r="M4867" s="234">
        <f t="shared" si="128"/>
        <v>0.28874434782295427</v>
      </c>
      <c r="Q4867" s="64">
        <f t="shared" si="129"/>
        <v>0</v>
      </c>
    </row>
    <row r="4868" spans="2:17" x14ac:dyDescent="0.3">
      <c r="B4868" s="69"/>
      <c r="K4868" s="70">
        <v>-0.27194978488786964</v>
      </c>
      <c r="M4868" s="234">
        <f t="shared" si="128"/>
        <v>0.32194978488786963</v>
      </c>
      <c r="Q4868" s="64">
        <f t="shared" si="129"/>
        <v>0</v>
      </c>
    </row>
    <row r="4869" spans="2:17" x14ac:dyDescent="0.3">
      <c r="B4869" s="69"/>
      <c r="K4869" s="70">
        <v>-0.23028432118657843</v>
      </c>
      <c r="M4869" s="234">
        <f t="shared" si="128"/>
        <v>0.28028432118657842</v>
      </c>
      <c r="Q4869" s="64">
        <f t="shared" si="129"/>
        <v>0</v>
      </c>
    </row>
    <row r="4870" spans="2:17" x14ac:dyDescent="0.3">
      <c r="B4870" s="69"/>
      <c r="K4870" s="70">
        <v>-0.19527610955741748</v>
      </c>
      <c r="M4870" s="234">
        <f t="shared" si="128"/>
        <v>0.24527610955741747</v>
      </c>
      <c r="Q4870" s="64">
        <f t="shared" si="129"/>
        <v>0</v>
      </c>
    </row>
    <row r="4871" spans="2:17" x14ac:dyDescent="0.3">
      <c r="B4871" s="69"/>
      <c r="K4871" s="70">
        <v>-0.2157461474188295</v>
      </c>
      <c r="M4871" s="234">
        <f t="shared" si="128"/>
        <v>0.26574614741882951</v>
      </c>
      <c r="Q4871" s="64">
        <f t="shared" si="129"/>
        <v>0</v>
      </c>
    </row>
    <row r="4872" spans="2:17" x14ac:dyDescent="0.3">
      <c r="B4872" s="69"/>
      <c r="K4872" s="70">
        <v>-0.20854798397998842</v>
      </c>
      <c r="M4872" s="234">
        <f t="shared" si="128"/>
        <v>0.2585479839799884</v>
      </c>
      <c r="Q4872" s="64">
        <f t="shared" si="129"/>
        <v>0</v>
      </c>
    </row>
    <row r="4873" spans="2:17" x14ac:dyDescent="0.3">
      <c r="B4873" s="69"/>
      <c r="K4873" s="70">
        <v>-0.22757235869799558</v>
      </c>
      <c r="M4873" s="234">
        <f t="shared" si="128"/>
        <v>0.27757235869799557</v>
      </c>
      <c r="Q4873" s="64">
        <f t="shared" si="129"/>
        <v>0</v>
      </c>
    </row>
    <row r="4874" spans="2:17" x14ac:dyDescent="0.3">
      <c r="B4874" s="69"/>
      <c r="K4874" s="70">
        <v>-0.20284542046609463</v>
      </c>
      <c r="M4874" s="234">
        <f t="shared" si="128"/>
        <v>0.25284542046609465</v>
      </c>
      <c r="Q4874" s="64">
        <f t="shared" si="129"/>
        <v>0</v>
      </c>
    </row>
    <row r="4875" spans="2:17" x14ac:dyDescent="0.3">
      <c r="B4875" s="69"/>
      <c r="K4875" s="70">
        <v>-0.23287141603032108</v>
      </c>
      <c r="M4875" s="234">
        <f t="shared" si="128"/>
        <v>0.28287141603032107</v>
      </c>
      <c r="Q4875" s="64">
        <f t="shared" si="129"/>
        <v>0</v>
      </c>
    </row>
    <row r="4876" spans="2:17" x14ac:dyDescent="0.3">
      <c r="B4876" s="69"/>
      <c r="K4876" s="70">
        <v>-0.26163837176812138</v>
      </c>
      <c r="M4876" s="234">
        <f t="shared" si="128"/>
        <v>0.31163837176812137</v>
      </c>
      <c r="Q4876" s="64">
        <f t="shared" si="129"/>
        <v>0</v>
      </c>
    </row>
    <row r="4877" spans="2:17" x14ac:dyDescent="0.3">
      <c r="B4877" s="69"/>
      <c r="K4877" s="70">
        <v>-0.22790059025244483</v>
      </c>
      <c r="M4877" s="234">
        <f t="shared" si="128"/>
        <v>0.27790059025244485</v>
      </c>
      <c r="Q4877" s="64">
        <f t="shared" si="129"/>
        <v>0</v>
      </c>
    </row>
    <row r="4878" spans="2:17" x14ac:dyDescent="0.3">
      <c r="B4878" s="69"/>
      <c r="K4878" s="70">
        <v>-0.19684052083768203</v>
      </c>
      <c r="M4878" s="234">
        <f t="shared" si="128"/>
        <v>0.24684052083768204</v>
      </c>
      <c r="Q4878" s="64">
        <f t="shared" si="129"/>
        <v>0</v>
      </c>
    </row>
    <row r="4879" spans="2:17" x14ac:dyDescent="0.3">
      <c r="B4879" s="69"/>
      <c r="K4879" s="70">
        <v>-0.22508811241784765</v>
      </c>
      <c r="M4879" s="234">
        <f t="shared" ref="M4879:M4942" si="130">-K4879+0.05</f>
        <v>0.27508811241784764</v>
      </c>
      <c r="Q4879" s="64">
        <f t="shared" ref="Q4879:Q4942" si="131">G4879*100</f>
        <v>0</v>
      </c>
    </row>
    <row r="4880" spans="2:17" x14ac:dyDescent="0.3">
      <c r="B4880" s="69"/>
      <c r="K4880" s="70">
        <v>-0.24247139552744318</v>
      </c>
      <c r="M4880" s="234">
        <f t="shared" si="130"/>
        <v>0.29247139552744317</v>
      </c>
      <c r="Q4880" s="64">
        <f t="shared" si="131"/>
        <v>0</v>
      </c>
    </row>
    <row r="4881" spans="2:17" x14ac:dyDescent="0.3">
      <c r="B4881" s="69"/>
      <c r="K4881" s="70">
        <v>-0.19341832240899229</v>
      </c>
      <c r="M4881" s="234">
        <f t="shared" si="130"/>
        <v>0.2434183224089923</v>
      </c>
      <c r="Q4881" s="64">
        <f t="shared" si="131"/>
        <v>0</v>
      </c>
    </row>
    <row r="4882" spans="2:17" x14ac:dyDescent="0.3">
      <c r="B4882" s="69"/>
      <c r="K4882" s="70">
        <v>-0.21431020310804497</v>
      </c>
      <c r="M4882" s="234">
        <f t="shared" si="130"/>
        <v>0.26431020310804498</v>
      </c>
      <c r="Q4882" s="64">
        <f t="shared" si="131"/>
        <v>0</v>
      </c>
    </row>
    <row r="4883" spans="2:17" x14ac:dyDescent="0.3">
      <c r="B4883" s="69"/>
      <c r="K4883" s="70">
        <v>-0.17840138413248505</v>
      </c>
      <c r="M4883" s="234">
        <f t="shared" si="130"/>
        <v>0.22840138413248506</v>
      </c>
      <c r="Q4883" s="64">
        <f t="shared" si="131"/>
        <v>0</v>
      </c>
    </row>
    <row r="4884" spans="2:17" x14ac:dyDescent="0.3">
      <c r="B4884" s="69"/>
      <c r="K4884" s="70">
        <v>-0.15413711756609663</v>
      </c>
      <c r="M4884" s="234">
        <f t="shared" si="130"/>
        <v>0.20413711756609665</v>
      </c>
      <c r="Q4884" s="64">
        <f t="shared" si="131"/>
        <v>0</v>
      </c>
    </row>
    <row r="4885" spans="2:17" x14ac:dyDescent="0.3">
      <c r="B4885" s="69"/>
      <c r="K4885" s="70">
        <v>-0.12131614811696591</v>
      </c>
      <c r="M4885" s="234">
        <f t="shared" si="130"/>
        <v>0.17131614811696591</v>
      </c>
      <c r="Q4885" s="64">
        <f t="shared" si="131"/>
        <v>0</v>
      </c>
    </row>
    <row r="4886" spans="2:17" x14ac:dyDescent="0.3">
      <c r="B4886" s="69"/>
      <c r="K4886" s="70">
        <v>-9.6267724500382124E-2</v>
      </c>
      <c r="M4886" s="234">
        <f t="shared" si="130"/>
        <v>0.14626772450038211</v>
      </c>
      <c r="Q4886" s="64">
        <f t="shared" si="131"/>
        <v>0</v>
      </c>
    </row>
    <row r="4887" spans="2:17" x14ac:dyDescent="0.3">
      <c r="B4887" s="69"/>
      <c r="K4887" s="70">
        <v>-8.7728138431883304E-2</v>
      </c>
      <c r="M4887" s="234">
        <f t="shared" si="130"/>
        <v>0.13772813843188331</v>
      </c>
      <c r="Q4887" s="64">
        <f t="shared" si="131"/>
        <v>0</v>
      </c>
    </row>
    <row r="4888" spans="2:17" x14ac:dyDescent="0.3">
      <c r="B4888" s="69"/>
      <c r="K4888" s="70">
        <v>-9.7980045936887777E-2</v>
      </c>
      <c r="M4888" s="234">
        <f t="shared" si="130"/>
        <v>0.14798004593688779</v>
      </c>
      <c r="Q4888" s="64">
        <f t="shared" si="131"/>
        <v>0</v>
      </c>
    </row>
    <row r="4889" spans="2:17" x14ac:dyDescent="0.3">
      <c r="B4889" s="69"/>
      <c r="K4889" s="70">
        <v>-9.65348200083464E-2</v>
      </c>
      <c r="M4889" s="234">
        <f t="shared" si="130"/>
        <v>0.14653482000834639</v>
      </c>
      <c r="Q4889" s="64">
        <f t="shared" si="131"/>
        <v>0</v>
      </c>
    </row>
    <row r="4890" spans="2:17" x14ac:dyDescent="0.3">
      <c r="B4890" s="69"/>
      <c r="K4890" s="70">
        <v>-0.11513381632772517</v>
      </c>
      <c r="M4890" s="234">
        <f t="shared" si="130"/>
        <v>0.16513381632772517</v>
      </c>
      <c r="Q4890" s="64">
        <f t="shared" si="131"/>
        <v>0</v>
      </c>
    </row>
    <row r="4891" spans="2:17" x14ac:dyDescent="0.3">
      <c r="B4891" s="69"/>
      <c r="K4891" s="70">
        <v>-0.1397322148617246</v>
      </c>
      <c r="M4891" s="234">
        <f t="shared" si="130"/>
        <v>0.18973221486172459</v>
      </c>
      <c r="Q4891" s="64">
        <f t="shared" si="131"/>
        <v>0</v>
      </c>
    </row>
    <row r="4892" spans="2:17" x14ac:dyDescent="0.3">
      <c r="B4892" s="69"/>
      <c r="K4892" s="70">
        <v>-0.12233337700609734</v>
      </c>
      <c r="M4892" s="234">
        <f t="shared" si="130"/>
        <v>0.17233337700609735</v>
      </c>
      <c r="Q4892" s="64">
        <f t="shared" si="131"/>
        <v>0</v>
      </c>
    </row>
    <row r="4893" spans="2:17" x14ac:dyDescent="0.3">
      <c r="B4893" s="69"/>
      <c r="K4893" s="70">
        <v>-0.12305839984675195</v>
      </c>
      <c r="M4893" s="234">
        <f t="shared" si="130"/>
        <v>0.17305839984675195</v>
      </c>
      <c r="Q4893" s="64">
        <f t="shared" si="131"/>
        <v>0</v>
      </c>
    </row>
    <row r="4894" spans="2:17" x14ac:dyDescent="0.3">
      <c r="B4894" s="69"/>
      <c r="K4894" s="70">
        <v>-0.11997625365144146</v>
      </c>
      <c r="M4894" s="234">
        <f t="shared" si="130"/>
        <v>0.16997625365144148</v>
      </c>
      <c r="Q4894" s="64">
        <f t="shared" si="131"/>
        <v>0</v>
      </c>
    </row>
    <row r="4895" spans="2:17" x14ac:dyDescent="0.3">
      <c r="B4895" s="69"/>
      <c r="K4895" s="70">
        <v>-0.1172554777312884</v>
      </c>
      <c r="M4895" s="234">
        <f t="shared" si="130"/>
        <v>0.1672554777312884</v>
      </c>
      <c r="Q4895" s="64">
        <f t="shared" si="131"/>
        <v>0</v>
      </c>
    </row>
    <row r="4896" spans="2:17" x14ac:dyDescent="0.3">
      <c r="B4896" s="69"/>
      <c r="K4896" s="70">
        <v>-0.16190353347022024</v>
      </c>
      <c r="M4896" s="234">
        <f t="shared" si="130"/>
        <v>0.21190353347022023</v>
      </c>
      <c r="Q4896" s="64">
        <f t="shared" si="131"/>
        <v>0</v>
      </c>
    </row>
    <row r="4897" spans="2:17" x14ac:dyDescent="0.3">
      <c r="B4897" s="69"/>
      <c r="K4897" s="70">
        <v>-0.11623751341096902</v>
      </c>
      <c r="M4897" s="234">
        <f t="shared" si="130"/>
        <v>0.16623751341096904</v>
      </c>
      <c r="Q4897" s="64">
        <f t="shared" si="131"/>
        <v>0</v>
      </c>
    </row>
    <row r="4898" spans="2:17" x14ac:dyDescent="0.3">
      <c r="B4898" s="69"/>
      <c r="K4898" s="70">
        <v>-7.2904489369314943E-2</v>
      </c>
      <c r="M4898" s="234">
        <f t="shared" si="130"/>
        <v>0.12290448936931495</v>
      </c>
      <c r="Q4898" s="64">
        <f t="shared" si="131"/>
        <v>0</v>
      </c>
    </row>
    <row r="4899" spans="2:17" x14ac:dyDescent="0.3">
      <c r="B4899" s="69"/>
      <c r="K4899" s="70">
        <v>-7.9544232775536447E-2</v>
      </c>
      <c r="M4899" s="234">
        <f t="shared" si="130"/>
        <v>0.12954423277553645</v>
      </c>
      <c r="Q4899" s="64">
        <f t="shared" si="131"/>
        <v>0</v>
      </c>
    </row>
    <row r="4900" spans="2:17" x14ac:dyDescent="0.3">
      <c r="B4900" s="69"/>
      <c r="K4900" s="70">
        <v>-8.9712588594160828E-2</v>
      </c>
      <c r="M4900" s="234">
        <f t="shared" si="130"/>
        <v>0.13971258859416083</v>
      </c>
      <c r="Q4900" s="64">
        <f t="shared" si="131"/>
        <v>0</v>
      </c>
    </row>
    <row r="4901" spans="2:17" x14ac:dyDescent="0.3">
      <c r="B4901" s="69"/>
      <c r="K4901" s="70">
        <v>-8.7674485569244259E-2</v>
      </c>
      <c r="M4901" s="234">
        <f t="shared" si="130"/>
        <v>0.13767448556924428</v>
      </c>
      <c r="Q4901" s="64">
        <f t="shared" si="131"/>
        <v>0</v>
      </c>
    </row>
    <row r="4902" spans="2:17" x14ac:dyDescent="0.3">
      <c r="B4902" s="69"/>
      <c r="K4902" s="70">
        <v>-0.10448677544598373</v>
      </c>
      <c r="M4902" s="234">
        <f t="shared" si="130"/>
        <v>0.15448677544598372</v>
      </c>
      <c r="Q4902" s="64">
        <f t="shared" si="131"/>
        <v>0</v>
      </c>
    </row>
    <row r="4903" spans="2:17" x14ac:dyDescent="0.3">
      <c r="B4903" s="69"/>
      <c r="K4903" s="70">
        <v>-5.9269692103746718E-2</v>
      </c>
      <c r="M4903" s="234">
        <f t="shared" si="130"/>
        <v>0.10926969210374672</v>
      </c>
      <c r="Q4903" s="64">
        <f t="shared" si="131"/>
        <v>0</v>
      </c>
    </row>
    <row r="4904" spans="2:17" x14ac:dyDescent="0.3">
      <c r="B4904" s="69"/>
      <c r="K4904" s="70">
        <v>-5.4021897814830688E-2</v>
      </c>
      <c r="M4904" s="234">
        <f t="shared" si="130"/>
        <v>0.10402189781483069</v>
      </c>
      <c r="Q4904" s="64">
        <f t="shared" si="131"/>
        <v>0</v>
      </c>
    </row>
    <row r="4905" spans="2:17" x14ac:dyDescent="0.3">
      <c r="B4905" s="69"/>
      <c r="K4905" s="70">
        <v>-7.9808494681504236E-2</v>
      </c>
      <c r="M4905" s="234">
        <f t="shared" si="130"/>
        <v>0.12980849468150424</v>
      </c>
      <c r="Q4905" s="64">
        <f t="shared" si="131"/>
        <v>0</v>
      </c>
    </row>
    <row r="4906" spans="2:17" x14ac:dyDescent="0.3">
      <c r="B4906" s="69"/>
      <c r="K4906" s="70">
        <v>-3.7667458706776423E-2</v>
      </c>
      <c r="M4906" s="234">
        <f t="shared" si="130"/>
        <v>8.7667458706776419E-2</v>
      </c>
      <c r="Q4906" s="64">
        <f t="shared" si="131"/>
        <v>0</v>
      </c>
    </row>
    <row r="4907" spans="2:17" x14ac:dyDescent="0.3">
      <c r="B4907" s="69"/>
      <c r="K4907" s="70">
        <v>-1.5472903418580829E-2</v>
      </c>
      <c r="M4907" s="234">
        <f t="shared" si="130"/>
        <v>6.5472903418580836E-2</v>
      </c>
      <c r="Q4907" s="64">
        <f t="shared" si="131"/>
        <v>0</v>
      </c>
    </row>
    <row r="4908" spans="2:17" x14ac:dyDescent="0.3">
      <c r="B4908" s="69"/>
      <c r="K4908" s="70">
        <v>-2.6167152512390754E-2</v>
      </c>
      <c r="M4908" s="234">
        <f t="shared" si="130"/>
        <v>7.6167152512390757E-2</v>
      </c>
      <c r="Q4908" s="64">
        <f t="shared" si="131"/>
        <v>0</v>
      </c>
    </row>
    <row r="4909" spans="2:17" x14ac:dyDescent="0.3">
      <c r="B4909" s="69"/>
      <c r="K4909" s="70">
        <v>-8.9055098768475519E-3</v>
      </c>
      <c r="M4909" s="234">
        <f t="shared" si="130"/>
        <v>5.8905509876847555E-2</v>
      </c>
      <c r="Q4909" s="64">
        <f t="shared" si="131"/>
        <v>0</v>
      </c>
    </row>
    <row r="4910" spans="2:17" x14ac:dyDescent="0.3">
      <c r="B4910" s="69"/>
      <c r="K4910" s="70">
        <v>-3.1778300124667057E-2</v>
      </c>
      <c r="M4910" s="234">
        <f t="shared" si="130"/>
        <v>8.1778300124667053E-2</v>
      </c>
      <c r="Q4910" s="64">
        <f t="shared" si="131"/>
        <v>0</v>
      </c>
    </row>
    <row r="4911" spans="2:17" x14ac:dyDescent="0.3">
      <c r="B4911" s="69"/>
      <c r="K4911" s="70">
        <v>-5.068091946877222E-2</v>
      </c>
      <c r="M4911" s="234">
        <f t="shared" si="130"/>
        <v>0.10068091946877222</v>
      </c>
      <c r="Q4911" s="64">
        <f t="shared" si="131"/>
        <v>0</v>
      </c>
    </row>
    <row r="4912" spans="2:17" x14ac:dyDescent="0.3">
      <c r="B4912" s="69"/>
      <c r="K4912" s="70">
        <v>-2.1100646164541534E-3</v>
      </c>
      <c r="M4912" s="234">
        <f t="shared" si="130"/>
        <v>5.2110064616454156E-2</v>
      </c>
      <c r="Q4912" s="64">
        <f t="shared" si="131"/>
        <v>0</v>
      </c>
    </row>
    <row r="4913" spans="2:17" x14ac:dyDescent="0.3">
      <c r="B4913" s="69"/>
      <c r="K4913" s="70">
        <v>-4.5891991684708131E-2</v>
      </c>
      <c r="M4913" s="234">
        <f t="shared" si="130"/>
        <v>9.5891991684708133E-2</v>
      </c>
      <c r="Q4913" s="64">
        <f t="shared" si="131"/>
        <v>0</v>
      </c>
    </row>
    <row r="4914" spans="2:17" x14ac:dyDescent="0.3">
      <c r="B4914" s="69"/>
      <c r="K4914" s="70">
        <v>-7.0983493932042091E-2</v>
      </c>
      <c r="M4914" s="234">
        <f t="shared" si="130"/>
        <v>0.12098349393204209</v>
      </c>
      <c r="Q4914" s="64">
        <f t="shared" si="131"/>
        <v>0</v>
      </c>
    </row>
    <row r="4915" spans="2:17" x14ac:dyDescent="0.3">
      <c r="B4915" s="69"/>
      <c r="K4915" s="70">
        <v>-7.8948754536660934E-2</v>
      </c>
      <c r="M4915" s="234">
        <f t="shared" si="130"/>
        <v>0.12894875453666094</v>
      </c>
      <c r="Q4915" s="64">
        <f t="shared" si="131"/>
        <v>0</v>
      </c>
    </row>
    <row r="4916" spans="2:17" x14ac:dyDescent="0.3">
      <c r="B4916" s="69"/>
      <c r="K4916" s="70">
        <v>-6.9540332018378684E-2</v>
      </c>
      <c r="M4916" s="234">
        <f t="shared" si="130"/>
        <v>0.11954033201837869</v>
      </c>
      <c r="Q4916" s="64">
        <f t="shared" si="131"/>
        <v>0</v>
      </c>
    </row>
    <row r="4917" spans="2:17" x14ac:dyDescent="0.3">
      <c r="B4917" s="69"/>
      <c r="K4917" s="70">
        <v>-8.6644432602562299E-2</v>
      </c>
      <c r="M4917" s="234">
        <f t="shared" si="130"/>
        <v>0.13664443260256232</v>
      </c>
      <c r="Q4917" s="64">
        <f t="shared" si="131"/>
        <v>0</v>
      </c>
    </row>
    <row r="4918" spans="2:17" x14ac:dyDescent="0.3">
      <c r="B4918" s="69"/>
      <c r="K4918" s="70">
        <v>-7.7189893892125605E-2</v>
      </c>
      <c r="M4918" s="234">
        <f t="shared" si="130"/>
        <v>0.12718989389212559</v>
      </c>
      <c r="Q4918" s="64">
        <f t="shared" si="131"/>
        <v>0</v>
      </c>
    </row>
    <row r="4919" spans="2:17" x14ac:dyDescent="0.3">
      <c r="B4919" s="69"/>
      <c r="K4919" s="70">
        <v>-9.2461302673915266E-2</v>
      </c>
      <c r="M4919" s="234">
        <f t="shared" si="130"/>
        <v>0.14246130267391527</v>
      </c>
      <c r="Q4919" s="64">
        <f t="shared" si="131"/>
        <v>0</v>
      </c>
    </row>
    <row r="4920" spans="2:17" x14ac:dyDescent="0.3">
      <c r="B4920" s="69"/>
      <c r="K4920" s="70">
        <v>-6.9771440767122606E-2</v>
      </c>
      <c r="M4920" s="234">
        <f t="shared" si="130"/>
        <v>0.11977144076712261</v>
      </c>
      <c r="Q4920" s="64">
        <f t="shared" si="131"/>
        <v>0</v>
      </c>
    </row>
    <row r="4921" spans="2:17" x14ac:dyDescent="0.3">
      <c r="B4921" s="69"/>
      <c r="K4921" s="70">
        <v>-7.8121681800511406E-2</v>
      </c>
      <c r="M4921" s="234">
        <f t="shared" si="130"/>
        <v>0.12812168180051142</v>
      </c>
      <c r="Q4921" s="64">
        <f t="shared" si="131"/>
        <v>0</v>
      </c>
    </row>
    <row r="4922" spans="2:17" x14ac:dyDescent="0.3">
      <c r="B4922" s="69"/>
      <c r="K4922" s="70">
        <v>-4.2597877952716696E-2</v>
      </c>
      <c r="M4922" s="234">
        <f t="shared" si="130"/>
        <v>9.2597877952716706E-2</v>
      </c>
      <c r="Q4922" s="64">
        <f t="shared" si="131"/>
        <v>0</v>
      </c>
    </row>
    <row r="4923" spans="2:17" x14ac:dyDescent="0.3">
      <c r="B4923" s="69"/>
      <c r="K4923" s="70">
        <v>-7.4999363512845141E-2</v>
      </c>
      <c r="M4923" s="234">
        <f t="shared" si="130"/>
        <v>0.12499936351284514</v>
      </c>
      <c r="Q4923" s="64">
        <f t="shared" si="131"/>
        <v>0</v>
      </c>
    </row>
    <row r="4924" spans="2:17" x14ac:dyDescent="0.3">
      <c r="B4924" s="69"/>
      <c r="K4924" s="70">
        <v>-7.9627256493646187E-2</v>
      </c>
      <c r="M4924" s="234">
        <f t="shared" si="130"/>
        <v>0.1296272564936462</v>
      </c>
      <c r="Q4924" s="64">
        <f t="shared" si="131"/>
        <v>0</v>
      </c>
    </row>
    <row r="4925" spans="2:17" x14ac:dyDescent="0.3">
      <c r="B4925" s="69"/>
      <c r="K4925" s="70">
        <v>-3.7109219992892725E-2</v>
      </c>
      <c r="M4925" s="234">
        <f t="shared" si="130"/>
        <v>8.7109219992892728E-2</v>
      </c>
      <c r="Q4925" s="64">
        <f t="shared" si="131"/>
        <v>0</v>
      </c>
    </row>
    <row r="4926" spans="2:17" x14ac:dyDescent="0.3">
      <c r="B4926" s="69"/>
      <c r="K4926" s="70">
        <v>-1.2867735048500674E-2</v>
      </c>
      <c r="M4926" s="234">
        <f t="shared" si="130"/>
        <v>6.2867735048500684E-2</v>
      </c>
      <c r="Q4926" s="64">
        <f t="shared" si="131"/>
        <v>0</v>
      </c>
    </row>
    <row r="4927" spans="2:17" x14ac:dyDescent="0.3">
      <c r="B4927" s="69"/>
      <c r="K4927" s="70">
        <v>-1.1099808660442969E-2</v>
      </c>
      <c r="M4927" s="234">
        <f t="shared" si="130"/>
        <v>6.109980866044297E-2</v>
      </c>
      <c r="Q4927" s="64">
        <f t="shared" si="131"/>
        <v>0</v>
      </c>
    </row>
    <row r="4928" spans="2:17" x14ac:dyDescent="0.3">
      <c r="B4928" s="69"/>
      <c r="K4928" s="70">
        <v>-3.3122119181351647E-2</v>
      </c>
      <c r="M4928" s="234">
        <f t="shared" si="130"/>
        <v>8.312211918135165E-2</v>
      </c>
      <c r="Q4928" s="64">
        <f t="shared" si="131"/>
        <v>0</v>
      </c>
    </row>
    <row r="4929" spans="2:17" x14ac:dyDescent="0.3">
      <c r="B4929" s="69"/>
      <c r="K4929" s="70">
        <v>-2.6798498869962748E-2</v>
      </c>
      <c r="M4929" s="234">
        <f t="shared" si="130"/>
        <v>7.6798498869962747E-2</v>
      </c>
      <c r="Q4929" s="64">
        <f t="shared" si="131"/>
        <v>0</v>
      </c>
    </row>
    <row r="4930" spans="2:17" x14ac:dyDescent="0.3">
      <c r="B4930" s="69"/>
      <c r="K4930" s="70">
        <v>-1.7521168706531396E-2</v>
      </c>
      <c r="M4930" s="234">
        <f t="shared" si="130"/>
        <v>6.7521168706531395E-2</v>
      </c>
      <c r="Q4930" s="64">
        <f t="shared" si="131"/>
        <v>0</v>
      </c>
    </row>
    <row r="4931" spans="2:17" x14ac:dyDescent="0.3">
      <c r="B4931" s="69"/>
      <c r="K4931" s="70">
        <v>-2.6282650732423786E-3</v>
      </c>
      <c r="M4931" s="234">
        <f t="shared" si="130"/>
        <v>5.2628265073242378E-2</v>
      </c>
      <c r="Q4931" s="64">
        <f t="shared" si="131"/>
        <v>0</v>
      </c>
    </row>
    <row r="4932" spans="2:17" x14ac:dyDescent="0.3">
      <c r="B4932" s="69"/>
      <c r="K4932" s="70">
        <v>-2.3660768977864181E-2</v>
      </c>
      <c r="M4932" s="234">
        <f t="shared" si="130"/>
        <v>7.366076897786418E-2</v>
      </c>
      <c r="Q4932" s="64">
        <f t="shared" si="131"/>
        <v>0</v>
      </c>
    </row>
    <row r="4933" spans="2:17" x14ac:dyDescent="0.3">
      <c r="B4933" s="69"/>
      <c r="K4933" s="70">
        <v>-1.9393987774215388E-2</v>
      </c>
      <c r="M4933" s="234">
        <f t="shared" si="130"/>
        <v>6.939398777421539E-2</v>
      </c>
      <c r="Q4933" s="64">
        <f t="shared" si="131"/>
        <v>0</v>
      </c>
    </row>
    <row r="4934" spans="2:17" x14ac:dyDescent="0.3">
      <c r="B4934" s="69"/>
      <c r="K4934" s="70">
        <v>-7.3048988713830861E-3</v>
      </c>
      <c r="M4934" s="234">
        <f t="shared" si="130"/>
        <v>5.7304898871383091E-2</v>
      </c>
      <c r="Q4934" s="64">
        <f t="shared" si="131"/>
        <v>0</v>
      </c>
    </row>
    <row r="4935" spans="2:17" x14ac:dyDescent="0.3">
      <c r="B4935" s="69"/>
      <c r="K4935" s="70">
        <v>-4.2578795256152428E-2</v>
      </c>
      <c r="M4935" s="234">
        <f t="shared" si="130"/>
        <v>9.2578795256152424E-2</v>
      </c>
      <c r="Q4935" s="64">
        <f t="shared" si="131"/>
        <v>0</v>
      </c>
    </row>
    <row r="4936" spans="2:17" x14ac:dyDescent="0.3">
      <c r="B4936" s="69"/>
      <c r="K4936" s="70">
        <v>-8.1760335410945434E-2</v>
      </c>
      <c r="M4936" s="234">
        <f t="shared" si="130"/>
        <v>0.13176033541094545</v>
      </c>
      <c r="Q4936" s="64">
        <f t="shared" si="131"/>
        <v>0</v>
      </c>
    </row>
    <row r="4937" spans="2:17" x14ac:dyDescent="0.3">
      <c r="B4937" s="69"/>
      <c r="K4937" s="70">
        <v>-0.12363912950335544</v>
      </c>
      <c r="M4937" s="234">
        <f t="shared" si="130"/>
        <v>0.17363912950335544</v>
      </c>
      <c r="Q4937" s="64">
        <f t="shared" si="131"/>
        <v>0</v>
      </c>
    </row>
    <row r="4938" spans="2:17" x14ac:dyDescent="0.3">
      <c r="B4938" s="69"/>
      <c r="K4938" s="70">
        <v>-9.8024464926459193E-2</v>
      </c>
      <c r="M4938" s="234">
        <f t="shared" si="130"/>
        <v>0.14802446492645921</v>
      </c>
      <c r="Q4938" s="64">
        <f t="shared" si="131"/>
        <v>0</v>
      </c>
    </row>
    <row r="4939" spans="2:17" x14ac:dyDescent="0.3">
      <c r="B4939" s="69"/>
      <c r="K4939" s="70">
        <v>-0.11576923283616603</v>
      </c>
      <c r="M4939" s="234">
        <f t="shared" si="130"/>
        <v>0.16576923283616601</v>
      </c>
      <c r="Q4939" s="64">
        <f t="shared" si="131"/>
        <v>0</v>
      </c>
    </row>
    <row r="4940" spans="2:17" x14ac:dyDescent="0.3">
      <c r="B4940" s="69"/>
      <c r="K4940" s="70">
        <v>-8.1795504013957201E-2</v>
      </c>
      <c r="M4940" s="234">
        <f t="shared" si="130"/>
        <v>0.1317955040139572</v>
      </c>
      <c r="Q4940" s="64">
        <f t="shared" si="131"/>
        <v>0</v>
      </c>
    </row>
    <row r="4941" spans="2:17" x14ac:dyDescent="0.3">
      <c r="B4941" s="69"/>
      <c r="K4941" s="70">
        <v>-9.8598977543423588E-2</v>
      </c>
      <c r="M4941" s="234">
        <f t="shared" si="130"/>
        <v>0.1485989775434236</v>
      </c>
      <c r="Q4941" s="64">
        <f t="shared" si="131"/>
        <v>0</v>
      </c>
    </row>
    <row r="4942" spans="2:17" x14ac:dyDescent="0.3">
      <c r="B4942" s="69"/>
      <c r="K4942" s="70">
        <v>-8.3338279768458867E-2</v>
      </c>
      <c r="M4942" s="234">
        <f t="shared" si="130"/>
        <v>0.13333827976845886</v>
      </c>
      <c r="Q4942" s="64">
        <f t="shared" si="131"/>
        <v>0</v>
      </c>
    </row>
    <row r="4943" spans="2:17" x14ac:dyDescent="0.3">
      <c r="B4943" s="69"/>
      <c r="K4943" s="70">
        <v>-4.7963572498341156E-2</v>
      </c>
      <c r="M4943" s="234">
        <f t="shared" ref="M4943:M5006" si="132">-K4943+0.05</f>
        <v>9.7963572498341159E-2</v>
      </c>
      <c r="Q4943" s="64">
        <f t="shared" ref="Q4943:Q5006" si="133">G4943*100</f>
        <v>0</v>
      </c>
    </row>
    <row r="4944" spans="2:17" x14ac:dyDescent="0.3">
      <c r="B4944" s="69"/>
      <c r="K4944" s="70">
        <v>-1.7836998505661072E-2</v>
      </c>
      <c r="M4944" s="234">
        <f t="shared" si="132"/>
        <v>6.7836998505661078E-2</v>
      </c>
      <c r="Q4944" s="64">
        <f t="shared" si="133"/>
        <v>0</v>
      </c>
    </row>
    <row r="4945" spans="2:17" x14ac:dyDescent="0.3">
      <c r="B4945" s="69"/>
      <c r="K4945" s="70">
        <v>-3.3697349792432732E-2</v>
      </c>
      <c r="M4945" s="234">
        <f t="shared" si="132"/>
        <v>8.3697349792432735E-2</v>
      </c>
      <c r="Q4945" s="64">
        <f t="shared" si="133"/>
        <v>0</v>
      </c>
    </row>
    <row r="4946" spans="2:17" x14ac:dyDescent="0.3">
      <c r="B4946" s="69"/>
      <c r="K4946" s="70">
        <v>-1.5515580211515355E-2</v>
      </c>
      <c r="M4946" s="234">
        <f t="shared" si="132"/>
        <v>6.5515580211515351E-2</v>
      </c>
      <c r="Q4946" s="64">
        <f t="shared" si="133"/>
        <v>0</v>
      </c>
    </row>
    <row r="4947" spans="2:17" x14ac:dyDescent="0.3">
      <c r="B4947" s="69"/>
      <c r="K4947" s="70">
        <v>-9.3002149363359508E-3</v>
      </c>
      <c r="M4947" s="234">
        <f t="shared" si="132"/>
        <v>5.9300214936335957E-2</v>
      </c>
      <c r="Q4947" s="64">
        <f t="shared" si="133"/>
        <v>0</v>
      </c>
    </row>
    <row r="4948" spans="2:17" x14ac:dyDescent="0.3">
      <c r="B4948" s="69"/>
      <c r="K4948" s="70">
        <v>-3.0033788662175518E-3</v>
      </c>
      <c r="M4948" s="234">
        <f t="shared" si="132"/>
        <v>5.3003378866217553E-2</v>
      </c>
      <c r="Q4948" s="64">
        <f t="shared" si="133"/>
        <v>0</v>
      </c>
    </row>
    <row r="4949" spans="2:17" x14ac:dyDescent="0.3">
      <c r="B4949" s="69"/>
      <c r="K4949" s="70">
        <v>-3.9093765800830771E-3</v>
      </c>
      <c r="M4949" s="234">
        <f t="shared" si="132"/>
        <v>5.3909376580083081E-2</v>
      </c>
      <c r="Q4949" s="64">
        <f t="shared" si="133"/>
        <v>0</v>
      </c>
    </row>
    <row r="4950" spans="2:17" x14ac:dyDescent="0.3">
      <c r="B4950" s="69"/>
      <c r="K4950" s="70">
        <v>-5.1451691709412861E-3</v>
      </c>
      <c r="M4950" s="234">
        <f t="shared" si="132"/>
        <v>5.514516917094129E-2</v>
      </c>
      <c r="Q4950" s="64">
        <f t="shared" si="133"/>
        <v>0</v>
      </c>
    </row>
    <row r="4951" spans="2:17" x14ac:dyDescent="0.3">
      <c r="B4951" s="69"/>
      <c r="K4951" s="70">
        <v>-5.0822883769461986E-2</v>
      </c>
      <c r="M4951" s="234">
        <f t="shared" si="132"/>
        <v>0.100822883769462</v>
      </c>
      <c r="Q4951" s="64">
        <f t="shared" si="133"/>
        <v>0</v>
      </c>
    </row>
    <row r="4952" spans="2:17" x14ac:dyDescent="0.3">
      <c r="B4952" s="69"/>
      <c r="K4952" s="70">
        <v>-1.9395990847911646E-2</v>
      </c>
      <c r="M4952" s="234">
        <f t="shared" si="132"/>
        <v>6.9395990847911648E-2</v>
      </c>
      <c r="Q4952" s="64">
        <f t="shared" si="133"/>
        <v>0</v>
      </c>
    </row>
    <row r="4953" spans="2:17" x14ac:dyDescent="0.3">
      <c r="B4953" s="69"/>
      <c r="K4953" s="70">
        <v>-3.0593568765422768E-2</v>
      </c>
      <c r="M4953" s="234">
        <f t="shared" si="132"/>
        <v>8.0593568765422771E-2</v>
      </c>
      <c r="Q4953" s="64">
        <f t="shared" si="133"/>
        <v>0</v>
      </c>
    </row>
    <row r="4954" spans="2:17" x14ac:dyDescent="0.3">
      <c r="B4954" s="69"/>
      <c r="K4954" s="70">
        <v>-6.981894634141815E-2</v>
      </c>
      <c r="M4954" s="234">
        <f t="shared" si="132"/>
        <v>0.11981894634141815</v>
      </c>
      <c r="Q4954" s="64">
        <f t="shared" si="133"/>
        <v>0</v>
      </c>
    </row>
    <row r="4955" spans="2:17" x14ac:dyDescent="0.3">
      <c r="B4955" s="69"/>
      <c r="K4955" s="70">
        <v>-6.7835924978850812E-2</v>
      </c>
      <c r="M4955" s="234">
        <f t="shared" si="132"/>
        <v>0.11783592497885081</v>
      </c>
      <c r="Q4955" s="64">
        <f t="shared" si="133"/>
        <v>0</v>
      </c>
    </row>
    <row r="4956" spans="2:17" x14ac:dyDescent="0.3">
      <c r="B4956" s="69"/>
      <c r="K4956" s="70">
        <v>-3.1123644089986476E-2</v>
      </c>
      <c r="M4956" s="234">
        <f t="shared" si="132"/>
        <v>8.1123644089986485E-2</v>
      </c>
      <c r="Q4956" s="64">
        <f t="shared" si="133"/>
        <v>0</v>
      </c>
    </row>
    <row r="4957" spans="2:17" x14ac:dyDescent="0.3">
      <c r="B4957" s="69"/>
      <c r="K4957" s="70">
        <v>-1.3268186855206858E-2</v>
      </c>
      <c r="M4957" s="234">
        <f t="shared" si="132"/>
        <v>6.3268186855206854E-2</v>
      </c>
      <c r="Q4957" s="64">
        <f t="shared" si="133"/>
        <v>0</v>
      </c>
    </row>
    <row r="4958" spans="2:17" x14ac:dyDescent="0.3">
      <c r="B4958" s="69"/>
      <c r="K4958" s="70">
        <v>-2.2674769667848822E-2</v>
      </c>
      <c r="M4958" s="234">
        <f t="shared" si="132"/>
        <v>7.2674769667848832E-2</v>
      </c>
      <c r="Q4958" s="64">
        <f t="shared" si="133"/>
        <v>0</v>
      </c>
    </row>
    <row r="4959" spans="2:17" x14ac:dyDescent="0.3">
      <c r="B4959" s="69"/>
      <c r="K4959" s="70">
        <v>-3.4754323188617126E-2</v>
      </c>
      <c r="M4959" s="234">
        <f t="shared" si="132"/>
        <v>8.4754323188617128E-2</v>
      </c>
      <c r="Q4959" s="64">
        <f t="shared" si="133"/>
        <v>0</v>
      </c>
    </row>
    <row r="4960" spans="2:17" x14ac:dyDescent="0.3">
      <c r="B4960" s="69"/>
      <c r="K4960" s="70">
        <v>-1.7572061096603513E-2</v>
      </c>
      <c r="M4960" s="234">
        <f t="shared" si="132"/>
        <v>6.757206109660352E-2</v>
      </c>
      <c r="Q4960" s="64">
        <f t="shared" si="133"/>
        <v>0</v>
      </c>
    </row>
    <row r="4961" spans="2:17" x14ac:dyDescent="0.3">
      <c r="B4961" s="69"/>
      <c r="K4961" s="70">
        <v>-2.8238390313470505E-2</v>
      </c>
      <c r="M4961" s="234">
        <f t="shared" si="132"/>
        <v>7.8238390313470504E-2</v>
      </c>
      <c r="Q4961" s="64">
        <f t="shared" si="133"/>
        <v>0</v>
      </c>
    </row>
    <row r="4962" spans="2:17" x14ac:dyDescent="0.3">
      <c r="B4962" s="69"/>
      <c r="K4962" s="70">
        <v>-5.3938267006893553E-2</v>
      </c>
      <c r="M4962" s="234">
        <f t="shared" si="132"/>
        <v>0.10393826700689356</v>
      </c>
      <c r="Q4962" s="64">
        <f t="shared" si="133"/>
        <v>0</v>
      </c>
    </row>
    <row r="4963" spans="2:17" x14ac:dyDescent="0.3">
      <c r="B4963" s="69"/>
      <c r="K4963" s="70">
        <v>-2.9590755001203711E-2</v>
      </c>
      <c r="M4963" s="234">
        <f t="shared" si="132"/>
        <v>7.9590755001203717E-2</v>
      </c>
      <c r="Q4963" s="64">
        <f t="shared" si="133"/>
        <v>0</v>
      </c>
    </row>
    <row r="4964" spans="2:17" x14ac:dyDescent="0.3">
      <c r="B4964" s="69"/>
      <c r="K4964" s="70">
        <v>-6.8242536550680563E-2</v>
      </c>
      <c r="M4964" s="234">
        <f t="shared" si="132"/>
        <v>0.11824253655068057</v>
      </c>
      <c r="Q4964" s="64">
        <f t="shared" si="133"/>
        <v>0</v>
      </c>
    </row>
    <row r="4965" spans="2:17" x14ac:dyDescent="0.3">
      <c r="B4965" s="69"/>
      <c r="K4965" s="70">
        <v>-3.4050015128374654E-2</v>
      </c>
      <c r="M4965" s="234">
        <f t="shared" si="132"/>
        <v>8.405001512837465E-2</v>
      </c>
      <c r="Q4965" s="64">
        <f t="shared" si="133"/>
        <v>0</v>
      </c>
    </row>
    <row r="4966" spans="2:17" x14ac:dyDescent="0.3">
      <c r="B4966" s="69"/>
      <c r="K4966" s="70">
        <v>-5.1989733078119604E-2</v>
      </c>
      <c r="M4966" s="234">
        <f t="shared" si="132"/>
        <v>0.10198973307811961</v>
      </c>
      <c r="Q4966" s="64">
        <f t="shared" si="133"/>
        <v>0</v>
      </c>
    </row>
    <row r="4967" spans="2:17" x14ac:dyDescent="0.3">
      <c r="B4967" s="69"/>
      <c r="K4967" s="70">
        <v>-8.1783838141374493E-2</v>
      </c>
      <c r="M4967" s="234">
        <f t="shared" si="132"/>
        <v>0.13178383814137451</v>
      </c>
      <c r="Q4967" s="64">
        <f t="shared" si="133"/>
        <v>0</v>
      </c>
    </row>
    <row r="4968" spans="2:17" x14ac:dyDescent="0.3">
      <c r="B4968" s="69"/>
      <c r="K4968" s="70">
        <v>-0.10863338461965408</v>
      </c>
      <c r="M4968" s="234">
        <f t="shared" si="132"/>
        <v>0.15863338461965409</v>
      </c>
      <c r="Q4968" s="64">
        <f t="shared" si="133"/>
        <v>0</v>
      </c>
    </row>
    <row r="4969" spans="2:17" x14ac:dyDescent="0.3">
      <c r="B4969" s="69"/>
      <c r="K4969" s="70">
        <v>-0.15792393367239538</v>
      </c>
      <c r="M4969" s="234">
        <f t="shared" si="132"/>
        <v>0.20792393367239537</v>
      </c>
      <c r="Q4969" s="64">
        <f t="shared" si="133"/>
        <v>0</v>
      </c>
    </row>
    <row r="4970" spans="2:17" x14ac:dyDescent="0.3">
      <c r="B4970" s="69"/>
      <c r="K4970" s="70">
        <v>-0.14073535971171525</v>
      </c>
      <c r="M4970" s="234">
        <f t="shared" si="132"/>
        <v>0.19073535971171524</v>
      </c>
      <c r="Q4970" s="64">
        <f t="shared" si="133"/>
        <v>0</v>
      </c>
    </row>
    <row r="4971" spans="2:17" x14ac:dyDescent="0.3">
      <c r="B4971" s="69"/>
      <c r="K4971" s="70">
        <v>-0.14375233462157475</v>
      </c>
      <c r="M4971" s="234">
        <f t="shared" si="132"/>
        <v>0.19375233462157476</v>
      </c>
      <c r="Q4971" s="64">
        <f t="shared" si="133"/>
        <v>0</v>
      </c>
    </row>
    <row r="4972" spans="2:17" x14ac:dyDescent="0.3">
      <c r="B4972" s="69"/>
      <c r="K4972" s="70">
        <v>-9.8249026570596726E-2</v>
      </c>
      <c r="M4972" s="234">
        <f t="shared" si="132"/>
        <v>0.14824902657059674</v>
      </c>
      <c r="Q4972" s="64">
        <f t="shared" si="133"/>
        <v>0</v>
      </c>
    </row>
    <row r="4973" spans="2:17" x14ac:dyDescent="0.3">
      <c r="B4973" s="69"/>
      <c r="K4973" s="70">
        <v>-8.5491531673000623E-2</v>
      </c>
      <c r="M4973" s="234">
        <f t="shared" si="132"/>
        <v>0.13549153167300063</v>
      </c>
      <c r="Q4973" s="64">
        <f t="shared" si="133"/>
        <v>0</v>
      </c>
    </row>
    <row r="4974" spans="2:17" x14ac:dyDescent="0.3">
      <c r="B4974" s="69"/>
      <c r="K4974" s="70">
        <v>-5.3706724810000696E-2</v>
      </c>
      <c r="M4974" s="234">
        <f t="shared" si="132"/>
        <v>0.10370672481000071</v>
      </c>
      <c r="Q4974" s="64">
        <f t="shared" si="133"/>
        <v>0</v>
      </c>
    </row>
    <row r="4975" spans="2:17" x14ac:dyDescent="0.3">
      <c r="B4975" s="69"/>
      <c r="K4975" s="70">
        <v>-1.4697891313073121E-2</v>
      </c>
      <c r="M4975" s="234">
        <f t="shared" si="132"/>
        <v>6.469789131307313E-2</v>
      </c>
      <c r="Q4975" s="64">
        <f t="shared" si="133"/>
        <v>0</v>
      </c>
    </row>
    <row r="4976" spans="2:17" x14ac:dyDescent="0.3">
      <c r="B4976" s="69"/>
      <c r="K4976" s="70">
        <v>-3.5267260399192327E-2</v>
      </c>
      <c r="M4976" s="234">
        <f t="shared" si="132"/>
        <v>8.5267260399192329E-2</v>
      </c>
      <c r="Q4976" s="64">
        <f t="shared" si="133"/>
        <v>0</v>
      </c>
    </row>
    <row r="4977" spans="2:17" x14ac:dyDescent="0.3">
      <c r="B4977" s="69"/>
      <c r="K4977" s="70">
        <v>-3.7792676388694983E-2</v>
      </c>
      <c r="M4977" s="234">
        <f t="shared" si="132"/>
        <v>8.7792676388694979E-2</v>
      </c>
      <c r="Q4977" s="64">
        <f t="shared" si="133"/>
        <v>0</v>
      </c>
    </row>
    <row r="4978" spans="2:17" x14ac:dyDescent="0.3">
      <c r="B4978" s="69"/>
      <c r="K4978" s="70">
        <v>-1.7408760438976448E-2</v>
      </c>
      <c r="M4978" s="234">
        <f t="shared" si="132"/>
        <v>6.7408760438976451E-2</v>
      </c>
      <c r="Q4978" s="64">
        <f t="shared" si="133"/>
        <v>0</v>
      </c>
    </row>
    <row r="4979" spans="2:17" x14ac:dyDescent="0.3">
      <c r="B4979" s="69"/>
      <c r="K4979" s="70">
        <v>-4.6272401918039469E-2</v>
      </c>
      <c r="M4979" s="234">
        <f t="shared" si="132"/>
        <v>9.6272401918039471E-2</v>
      </c>
      <c r="Q4979" s="64">
        <f t="shared" si="133"/>
        <v>0</v>
      </c>
    </row>
    <row r="4980" spans="2:17" x14ac:dyDescent="0.3">
      <c r="B4980" s="69"/>
      <c r="K4980" s="70">
        <v>-1.7065397972177626E-2</v>
      </c>
      <c r="M4980" s="234">
        <f t="shared" si="132"/>
        <v>6.7065397972177629E-2</v>
      </c>
      <c r="Q4980" s="64">
        <f t="shared" si="133"/>
        <v>0</v>
      </c>
    </row>
    <row r="4981" spans="2:17" x14ac:dyDescent="0.3">
      <c r="B4981" s="69"/>
      <c r="K4981" s="70">
        <v>-5.6821160589105427E-2</v>
      </c>
      <c r="M4981" s="234">
        <f t="shared" si="132"/>
        <v>0.10682116058910543</v>
      </c>
      <c r="Q4981" s="64">
        <f t="shared" si="133"/>
        <v>0</v>
      </c>
    </row>
    <row r="4982" spans="2:17" x14ac:dyDescent="0.3">
      <c r="B4982" s="69"/>
      <c r="K4982" s="70">
        <v>-3.5511376530827136E-2</v>
      </c>
      <c r="M4982" s="234">
        <f t="shared" si="132"/>
        <v>8.5511376530827132E-2</v>
      </c>
      <c r="Q4982" s="64">
        <f t="shared" si="133"/>
        <v>0</v>
      </c>
    </row>
    <row r="4983" spans="2:17" x14ac:dyDescent="0.3">
      <c r="B4983" s="69"/>
      <c r="K4983" s="70">
        <v>-7.564891207433036E-2</v>
      </c>
      <c r="M4983" s="234">
        <f t="shared" si="132"/>
        <v>0.12564891207433038</v>
      </c>
      <c r="Q4983" s="64">
        <f t="shared" si="133"/>
        <v>0</v>
      </c>
    </row>
    <row r="4984" spans="2:17" x14ac:dyDescent="0.3">
      <c r="B4984" s="69"/>
      <c r="K4984" s="70">
        <v>-5.7867945171598753E-2</v>
      </c>
      <c r="M4984" s="234">
        <f t="shared" si="132"/>
        <v>0.10786794517159876</v>
      </c>
      <c r="Q4984" s="64">
        <f t="shared" si="133"/>
        <v>0</v>
      </c>
    </row>
    <row r="4985" spans="2:17" x14ac:dyDescent="0.3">
      <c r="B4985" s="69"/>
      <c r="K4985" s="70">
        <v>-8.9487983779115571E-2</v>
      </c>
      <c r="M4985" s="234">
        <f t="shared" si="132"/>
        <v>0.13948798377911559</v>
      </c>
      <c r="Q4985" s="64">
        <f t="shared" si="133"/>
        <v>0</v>
      </c>
    </row>
    <row r="4986" spans="2:17" x14ac:dyDescent="0.3">
      <c r="B4986" s="69"/>
      <c r="K4986" s="70">
        <v>-0.11695693706871745</v>
      </c>
      <c r="M4986" s="234">
        <f t="shared" si="132"/>
        <v>0.16695693706871745</v>
      </c>
      <c r="Q4986" s="64">
        <f t="shared" si="133"/>
        <v>0</v>
      </c>
    </row>
    <row r="4987" spans="2:17" x14ac:dyDescent="0.3">
      <c r="B4987" s="69"/>
      <c r="K4987" s="70">
        <v>-0.15876480476303309</v>
      </c>
      <c r="M4987" s="234">
        <f t="shared" si="132"/>
        <v>0.20876480476303311</v>
      </c>
      <c r="Q4987" s="64">
        <f t="shared" si="133"/>
        <v>0</v>
      </c>
    </row>
    <row r="4988" spans="2:17" x14ac:dyDescent="0.3">
      <c r="B4988" s="69"/>
      <c r="K4988" s="70">
        <v>-0.15574137583974684</v>
      </c>
      <c r="M4988" s="234">
        <f t="shared" si="132"/>
        <v>0.20574137583974683</v>
      </c>
      <c r="Q4988" s="64">
        <f t="shared" si="133"/>
        <v>0</v>
      </c>
    </row>
    <row r="4989" spans="2:17" x14ac:dyDescent="0.3">
      <c r="B4989" s="69"/>
      <c r="K4989" s="70">
        <v>-0.18488738931560539</v>
      </c>
      <c r="M4989" s="234">
        <f t="shared" si="132"/>
        <v>0.23488738931560538</v>
      </c>
      <c r="Q4989" s="64">
        <f t="shared" si="133"/>
        <v>0</v>
      </c>
    </row>
    <row r="4990" spans="2:17" x14ac:dyDescent="0.3">
      <c r="B4990" s="69"/>
      <c r="K4990" s="70">
        <v>-0.18557426864127557</v>
      </c>
      <c r="M4990" s="234">
        <f t="shared" si="132"/>
        <v>0.23557426864127556</v>
      </c>
      <c r="Q4990" s="64">
        <f t="shared" si="133"/>
        <v>0</v>
      </c>
    </row>
    <row r="4991" spans="2:17" x14ac:dyDescent="0.3">
      <c r="B4991" s="69"/>
      <c r="K4991" s="70">
        <v>-0.19832744491936957</v>
      </c>
      <c r="M4991" s="234">
        <f t="shared" si="132"/>
        <v>0.24832744491936959</v>
      </c>
      <c r="Q4991" s="64">
        <f t="shared" si="133"/>
        <v>0</v>
      </c>
    </row>
    <row r="4992" spans="2:17" x14ac:dyDescent="0.3">
      <c r="B4992" s="69"/>
      <c r="K4992" s="70">
        <v>-0.20898873797740602</v>
      </c>
      <c r="M4992" s="234">
        <f t="shared" si="132"/>
        <v>0.25898873797740601</v>
      </c>
      <c r="Q4992" s="64">
        <f t="shared" si="133"/>
        <v>0</v>
      </c>
    </row>
    <row r="4993" spans="2:17" x14ac:dyDescent="0.3">
      <c r="B4993" s="69"/>
      <c r="K4993" s="70">
        <v>-0.17819965923621212</v>
      </c>
      <c r="M4993" s="234">
        <f t="shared" si="132"/>
        <v>0.2281996592362121</v>
      </c>
      <c r="Q4993" s="64">
        <f t="shared" si="133"/>
        <v>0</v>
      </c>
    </row>
    <row r="4994" spans="2:17" x14ac:dyDescent="0.3">
      <c r="B4994" s="69"/>
      <c r="K4994" s="70">
        <v>-0.21714020872082554</v>
      </c>
      <c r="M4994" s="234">
        <f t="shared" si="132"/>
        <v>0.26714020872082556</v>
      </c>
      <c r="Q4994" s="64">
        <f t="shared" si="133"/>
        <v>0</v>
      </c>
    </row>
    <row r="4995" spans="2:17" x14ac:dyDescent="0.3">
      <c r="B4995" s="69"/>
      <c r="K4995" s="70">
        <v>-0.19710306739428932</v>
      </c>
      <c r="M4995" s="234">
        <f t="shared" si="132"/>
        <v>0.24710306739428933</v>
      </c>
      <c r="Q4995" s="64">
        <f t="shared" si="133"/>
        <v>0</v>
      </c>
    </row>
    <row r="4996" spans="2:17" x14ac:dyDescent="0.3">
      <c r="B4996" s="69"/>
      <c r="K4996" s="70">
        <v>-0.20676124560508918</v>
      </c>
      <c r="M4996" s="234">
        <f t="shared" si="132"/>
        <v>0.25676124560508917</v>
      </c>
      <c r="Q4996" s="64">
        <f t="shared" si="133"/>
        <v>0</v>
      </c>
    </row>
    <row r="4997" spans="2:17" x14ac:dyDescent="0.3">
      <c r="B4997" s="69"/>
      <c r="K4997" s="70">
        <v>-0.24353912816109613</v>
      </c>
      <c r="M4997" s="234">
        <f t="shared" si="132"/>
        <v>0.29353912816109612</v>
      </c>
      <c r="Q4997" s="64">
        <f t="shared" si="133"/>
        <v>0</v>
      </c>
    </row>
    <row r="4998" spans="2:17" x14ac:dyDescent="0.3">
      <c r="B4998" s="69"/>
      <c r="K4998" s="70">
        <v>-0.24358896195283111</v>
      </c>
      <c r="M4998" s="234">
        <f t="shared" si="132"/>
        <v>0.29358896195283113</v>
      </c>
      <c r="Q4998" s="64">
        <f t="shared" si="133"/>
        <v>0</v>
      </c>
    </row>
    <row r="4999" spans="2:17" x14ac:dyDescent="0.3">
      <c r="B4999" s="69"/>
      <c r="K4999" s="70">
        <v>-0.29136714119755103</v>
      </c>
      <c r="M4999" s="234">
        <f t="shared" si="132"/>
        <v>0.34136714119755102</v>
      </c>
      <c r="Q4999" s="64">
        <f t="shared" si="133"/>
        <v>0</v>
      </c>
    </row>
    <row r="5000" spans="2:17" x14ac:dyDescent="0.3">
      <c r="B5000" s="69"/>
      <c r="K5000" s="70">
        <v>-0.28386518143191047</v>
      </c>
      <c r="M5000" s="234">
        <f t="shared" si="132"/>
        <v>0.33386518143191046</v>
      </c>
      <c r="Q5000" s="64">
        <f t="shared" si="133"/>
        <v>0</v>
      </c>
    </row>
    <row r="5001" spans="2:17" x14ac:dyDescent="0.3">
      <c r="B5001" s="69"/>
      <c r="K5001" s="70">
        <v>-0.26182859242213125</v>
      </c>
      <c r="M5001" s="234">
        <f t="shared" si="132"/>
        <v>0.31182859242213123</v>
      </c>
      <c r="Q5001" s="64">
        <f t="shared" si="133"/>
        <v>0</v>
      </c>
    </row>
    <row r="5002" spans="2:17" x14ac:dyDescent="0.3">
      <c r="B5002" s="69"/>
      <c r="K5002" s="70">
        <v>-0.2260635116081525</v>
      </c>
      <c r="M5002" s="234">
        <f t="shared" si="132"/>
        <v>0.27606351160815251</v>
      </c>
      <c r="Q5002" s="64">
        <f t="shared" si="133"/>
        <v>0</v>
      </c>
    </row>
    <row r="5003" spans="2:17" x14ac:dyDescent="0.3">
      <c r="B5003" s="69"/>
      <c r="K5003" s="70">
        <v>-0.27240183450628447</v>
      </c>
      <c r="M5003" s="234">
        <f t="shared" si="132"/>
        <v>0.32240183450628446</v>
      </c>
      <c r="Q5003" s="64">
        <f t="shared" si="133"/>
        <v>0</v>
      </c>
    </row>
    <row r="5004" spans="2:17" x14ac:dyDescent="0.3">
      <c r="B5004" s="69"/>
      <c r="K5004" s="70">
        <v>-0.31084319738822425</v>
      </c>
      <c r="M5004" s="234">
        <f t="shared" si="132"/>
        <v>0.36084319738822423</v>
      </c>
      <c r="Q5004" s="64">
        <f t="shared" si="133"/>
        <v>0</v>
      </c>
    </row>
    <row r="5005" spans="2:17" x14ac:dyDescent="0.3">
      <c r="B5005" s="69"/>
      <c r="K5005" s="70">
        <v>-0.30000587959536823</v>
      </c>
      <c r="M5005" s="234">
        <f t="shared" si="132"/>
        <v>0.35000587959536822</v>
      </c>
      <c r="Q5005" s="64">
        <f t="shared" si="133"/>
        <v>0</v>
      </c>
    </row>
    <row r="5006" spans="2:17" x14ac:dyDescent="0.3">
      <c r="B5006" s="69"/>
      <c r="K5006" s="70">
        <v>-0.32785981089497407</v>
      </c>
      <c r="M5006" s="234">
        <f t="shared" si="132"/>
        <v>0.37785981089497406</v>
      </c>
      <c r="Q5006" s="64">
        <f t="shared" si="133"/>
        <v>0</v>
      </c>
    </row>
    <row r="5007" spans="2:17" x14ac:dyDescent="0.3">
      <c r="B5007" s="69"/>
      <c r="K5007" s="70">
        <v>-0.37538683642108445</v>
      </c>
      <c r="M5007" s="234">
        <f t="shared" ref="M5007:M5070" si="134">-K5007+0.05</f>
        <v>0.42538683642108444</v>
      </c>
      <c r="Q5007" s="64">
        <f t="shared" ref="Q5007:Q5070" si="135">G5007*100</f>
        <v>0</v>
      </c>
    </row>
    <row r="5008" spans="2:17" x14ac:dyDescent="0.3">
      <c r="B5008" s="69"/>
      <c r="K5008" s="70">
        <v>-0.35522183910233723</v>
      </c>
      <c r="M5008" s="234">
        <f t="shared" si="134"/>
        <v>0.40522183910233722</v>
      </c>
      <c r="Q5008" s="64">
        <f t="shared" si="135"/>
        <v>0</v>
      </c>
    </row>
    <row r="5009" spans="2:17" x14ac:dyDescent="0.3">
      <c r="B5009" s="69"/>
      <c r="K5009" s="70">
        <v>-0.35172532948615765</v>
      </c>
      <c r="M5009" s="234">
        <f t="shared" si="134"/>
        <v>0.40172532948615763</v>
      </c>
      <c r="Q5009" s="64">
        <f t="shared" si="135"/>
        <v>0</v>
      </c>
    </row>
    <row r="5010" spans="2:17" x14ac:dyDescent="0.3">
      <c r="B5010" s="69"/>
      <c r="K5010" s="70">
        <v>-0.39213300260155975</v>
      </c>
      <c r="M5010" s="234">
        <f t="shared" si="134"/>
        <v>0.44213300260155974</v>
      </c>
      <c r="Q5010" s="64">
        <f t="shared" si="135"/>
        <v>0</v>
      </c>
    </row>
    <row r="5011" spans="2:17" x14ac:dyDescent="0.3">
      <c r="B5011" s="69"/>
      <c r="K5011" s="70">
        <v>-0.40090869133843832</v>
      </c>
      <c r="M5011" s="234">
        <f t="shared" si="134"/>
        <v>0.45090869133843831</v>
      </c>
      <c r="Q5011" s="64">
        <f t="shared" si="135"/>
        <v>0</v>
      </c>
    </row>
    <row r="5012" spans="2:17" x14ac:dyDescent="0.3">
      <c r="B5012" s="69"/>
      <c r="K5012" s="70">
        <v>-0.43768619191923569</v>
      </c>
      <c r="M5012" s="234">
        <f t="shared" si="134"/>
        <v>0.48768619191923568</v>
      </c>
      <c r="Q5012" s="64">
        <f t="shared" si="135"/>
        <v>0</v>
      </c>
    </row>
    <row r="5013" spans="2:17" x14ac:dyDescent="0.3">
      <c r="B5013" s="69"/>
      <c r="K5013" s="70">
        <v>-0.44299549967551916</v>
      </c>
      <c r="M5013" s="234">
        <f t="shared" si="134"/>
        <v>0.49299549967551914</v>
      </c>
      <c r="Q5013" s="64">
        <f t="shared" si="135"/>
        <v>0</v>
      </c>
    </row>
    <row r="5014" spans="2:17" x14ac:dyDescent="0.3">
      <c r="B5014" s="69"/>
      <c r="K5014" s="70">
        <v>-0.45366460881024406</v>
      </c>
      <c r="M5014" s="234">
        <f t="shared" si="134"/>
        <v>0.50366460881024411</v>
      </c>
      <c r="Q5014" s="64">
        <f t="shared" si="135"/>
        <v>0</v>
      </c>
    </row>
    <row r="5015" spans="2:17" x14ac:dyDescent="0.3">
      <c r="B5015" s="69"/>
      <c r="K5015" s="70">
        <v>-0.43526860278608659</v>
      </c>
      <c r="M5015" s="234">
        <f t="shared" si="134"/>
        <v>0.48526860278608658</v>
      </c>
      <c r="Q5015" s="64">
        <f t="shared" si="135"/>
        <v>0</v>
      </c>
    </row>
    <row r="5016" spans="2:17" x14ac:dyDescent="0.3">
      <c r="B5016" s="69"/>
      <c r="K5016" s="70">
        <v>-0.43242180322610924</v>
      </c>
      <c r="M5016" s="234">
        <f t="shared" si="134"/>
        <v>0.48242180322610922</v>
      </c>
      <c r="Q5016" s="64">
        <f t="shared" si="135"/>
        <v>0</v>
      </c>
    </row>
    <row r="5017" spans="2:17" x14ac:dyDescent="0.3">
      <c r="B5017" s="69"/>
      <c r="K5017" s="70">
        <v>-0.41627070805461719</v>
      </c>
      <c r="M5017" s="234">
        <f t="shared" si="134"/>
        <v>0.46627070805461718</v>
      </c>
      <c r="Q5017" s="64">
        <f t="shared" si="135"/>
        <v>0</v>
      </c>
    </row>
    <row r="5018" spans="2:17" x14ac:dyDescent="0.3">
      <c r="B5018" s="69"/>
      <c r="K5018" s="70">
        <v>-0.43364252012534055</v>
      </c>
      <c r="M5018" s="234">
        <f t="shared" si="134"/>
        <v>0.48364252012534054</v>
      </c>
      <c r="Q5018" s="64">
        <f t="shared" si="135"/>
        <v>0</v>
      </c>
    </row>
    <row r="5019" spans="2:17" x14ac:dyDescent="0.3">
      <c r="B5019" s="69"/>
      <c r="K5019" s="70">
        <v>-0.44165178342257261</v>
      </c>
      <c r="M5019" s="234">
        <f t="shared" si="134"/>
        <v>0.4916517834225726</v>
      </c>
      <c r="Q5019" s="64">
        <f t="shared" si="135"/>
        <v>0</v>
      </c>
    </row>
    <row r="5020" spans="2:17" x14ac:dyDescent="0.3">
      <c r="B5020" s="69"/>
      <c r="K5020" s="70">
        <v>-0.42766493696714281</v>
      </c>
      <c r="M5020" s="234">
        <f t="shared" si="134"/>
        <v>0.47766493696714279</v>
      </c>
      <c r="Q5020" s="64">
        <f t="shared" si="135"/>
        <v>0</v>
      </c>
    </row>
    <row r="5021" spans="2:17" x14ac:dyDescent="0.3">
      <c r="B5021" s="69"/>
      <c r="K5021" s="70">
        <v>-0.47621406501280178</v>
      </c>
      <c r="M5021" s="234">
        <f t="shared" si="134"/>
        <v>0.52621406501280177</v>
      </c>
      <c r="Q5021" s="64">
        <f t="shared" si="135"/>
        <v>0</v>
      </c>
    </row>
    <row r="5022" spans="2:17" x14ac:dyDescent="0.3">
      <c r="B5022" s="69"/>
      <c r="K5022" s="70">
        <v>-0.48307430059377238</v>
      </c>
      <c r="M5022" s="234">
        <f t="shared" si="134"/>
        <v>0.53307430059377237</v>
      </c>
      <c r="Q5022" s="64">
        <f t="shared" si="135"/>
        <v>0</v>
      </c>
    </row>
    <row r="5023" spans="2:17" x14ac:dyDescent="0.3">
      <c r="B5023" s="69"/>
      <c r="K5023" s="70">
        <v>-0.47067879029030391</v>
      </c>
      <c r="M5023" s="234">
        <f t="shared" si="134"/>
        <v>0.52067879029030395</v>
      </c>
      <c r="Q5023" s="64">
        <f t="shared" si="135"/>
        <v>0</v>
      </c>
    </row>
    <row r="5024" spans="2:17" x14ac:dyDescent="0.3">
      <c r="B5024" s="69"/>
      <c r="K5024" s="70">
        <v>-0.47780409885055564</v>
      </c>
      <c r="M5024" s="234">
        <f t="shared" si="134"/>
        <v>0.52780409885055568</v>
      </c>
      <c r="Q5024" s="64">
        <f t="shared" si="135"/>
        <v>0</v>
      </c>
    </row>
    <row r="5025" spans="2:17" x14ac:dyDescent="0.3">
      <c r="B5025" s="69"/>
      <c r="K5025" s="70">
        <v>-0.48705646919416251</v>
      </c>
      <c r="M5025" s="234">
        <f t="shared" si="134"/>
        <v>0.5370564691941625</v>
      </c>
      <c r="Q5025" s="64">
        <f t="shared" si="135"/>
        <v>0</v>
      </c>
    </row>
    <row r="5026" spans="2:17" x14ac:dyDescent="0.3">
      <c r="B5026" s="69"/>
      <c r="K5026" s="70">
        <v>-0.51907989316583292</v>
      </c>
      <c r="M5026" s="234">
        <f t="shared" si="134"/>
        <v>0.56907989316583296</v>
      </c>
      <c r="Q5026" s="64">
        <f t="shared" si="135"/>
        <v>0</v>
      </c>
    </row>
    <row r="5027" spans="2:17" x14ac:dyDescent="0.3">
      <c r="B5027" s="69"/>
      <c r="K5027" s="70">
        <v>-0.56570119187418744</v>
      </c>
      <c r="M5027" s="234">
        <f t="shared" si="134"/>
        <v>0.61570119187418748</v>
      </c>
      <c r="Q5027" s="64">
        <f t="shared" si="135"/>
        <v>0</v>
      </c>
    </row>
    <row r="5028" spans="2:17" x14ac:dyDescent="0.3">
      <c r="B5028" s="69"/>
      <c r="K5028" s="70">
        <v>-0.60543174243962761</v>
      </c>
      <c r="M5028" s="234">
        <f t="shared" si="134"/>
        <v>0.65543174243962765</v>
      </c>
      <c r="Q5028" s="64">
        <f t="shared" si="135"/>
        <v>0</v>
      </c>
    </row>
    <row r="5029" spans="2:17" x14ac:dyDescent="0.3">
      <c r="B5029" s="69"/>
      <c r="K5029" s="70">
        <v>-0.55792172376145521</v>
      </c>
      <c r="M5029" s="234">
        <f t="shared" si="134"/>
        <v>0.60792172376145526</v>
      </c>
      <c r="Q5029" s="64">
        <f t="shared" si="135"/>
        <v>0</v>
      </c>
    </row>
    <row r="5030" spans="2:17" x14ac:dyDescent="0.3">
      <c r="B5030" s="69"/>
      <c r="K5030" s="70">
        <v>-0.54807249570035033</v>
      </c>
      <c r="M5030" s="234">
        <f t="shared" si="134"/>
        <v>0.59807249570035037</v>
      </c>
      <c r="Q5030" s="64">
        <f t="shared" si="135"/>
        <v>0</v>
      </c>
    </row>
    <row r="5031" spans="2:17" x14ac:dyDescent="0.3">
      <c r="B5031" s="69"/>
      <c r="K5031" s="70">
        <v>-0.57289021046739674</v>
      </c>
      <c r="M5031" s="234">
        <f t="shared" si="134"/>
        <v>0.62289021046739679</v>
      </c>
      <c r="Q5031" s="64">
        <f t="shared" si="135"/>
        <v>0</v>
      </c>
    </row>
    <row r="5032" spans="2:17" x14ac:dyDescent="0.3">
      <c r="B5032" s="69"/>
      <c r="K5032" s="70">
        <v>-0.5985397845313859</v>
      </c>
      <c r="M5032" s="234">
        <f t="shared" si="134"/>
        <v>0.64853978453138594</v>
      </c>
      <c r="Q5032" s="64">
        <f t="shared" si="135"/>
        <v>0</v>
      </c>
    </row>
    <row r="5033" spans="2:17" x14ac:dyDescent="0.3">
      <c r="B5033" s="69"/>
      <c r="K5033" s="70">
        <v>-0.6335549710540741</v>
      </c>
      <c r="M5033" s="234">
        <f t="shared" si="134"/>
        <v>0.68355497105407415</v>
      </c>
      <c r="Q5033" s="64">
        <f t="shared" si="135"/>
        <v>0</v>
      </c>
    </row>
    <row r="5034" spans="2:17" x14ac:dyDescent="0.3">
      <c r="B5034" s="69"/>
      <c r="K5034" s="70">
        <v>-0.60364560590316141</v>
      </c>
      <c r="M5034" s="234">
        <f t="shared" si="134"/>
        <v>0.65364560590316145</v>
      </c>
      <c r="Q5034" s="64">
        <f t="shared" si="135"/>
        <v>0</v>
      </c>
    </row>
    <row r="5035" spans="2:17" x14ac:dyDescent="0.3">
      <c r="B5035" s="69"/>
      <c r="K5035" s="70">
        <v>-0.58130477667523583</v>
      </c>
      <c r="M5035" s="234">
        <f t="shared" si="134"/>
        <v>0.63130477667523588</v>
      </c>
      <c r="Q5035" s="64">
        <f t="shared" si="135"/>
        <v>0</v>
      </c>
    </row>
    <row r="5036" spans="2:17" x14ac:dyDescent="0.3">
      <c r="B5036" s="69"/>
      <c r="K5036" s="70">
        <v>-0.54129676190094023</v>
      </c>
      <c r="M5036" s="234">
        <f t="shared" si="134"/>
        <v>0.59129676190094027</v>
      </c>
      <c r="Q5036" s="64">
        <f t="shared" si="135"/>
        <v>0</v>
      </c>
    </row>
    <row r="5037" spans="2:17" x14ac:dyDescent="0.3">
      <c r="B5037" s="69"/>
      <c r="K5037" s="70">
        <v>-0.54561416536553475</v>
      </c>
      <c r="M5037" s="234">
        <f t="shared" si="134"/>
        <v>0.5956141653655348</v>
      </c>
      <c r="Q5037" s="64">
        <f t="shared" si="135"/>
        <v>0</v>
      </c>
    </row>
    <row r="5038" spans="2:17" x14ac:dyDescent="0.3">
      <c r="B5038" s="69"/>
      <c r="K5038" s="70">
        <v>-0.59553431160047809</v>
      </c>
      <c r="M5038" s="234">
        <f t="shared" si="134"/>
        <v>0.64553431160047814</v>
      </c>
      <c r="Q5038" s="64">
        <f t="shared" si="135"/>
        <v>0</v>
      </c>
    </row>
    <row r="5039" spans="2:17" x14ac:dyDescent="0.3">
      <c r="B5039" s="69"/>
      <c r="K5039" s="70">
        <v>-0.55848951888364851</v>
      </c>
      <c r="M5039" s="234">
        <f t="shared" si="134"/>
        <v>0.60848951888364855</v>
      </c>
      <c r="Q5039" s="64">
        <f t="shared" si="135"/>
        <v>0</v>
      </c>
    </row>
    <row r="5040" spans="2:17" x14ac:dyDescent="0.3">
      <c r="B5040" s="69"/>
      <c r="K5040" s="70">
        <v>-0.55364965794065113</v>
      </c>
      <c r="M5040" s="234">
        <f t="shared" si="134"/>
        <v>0.60364965794065117</v>
      </c>
      <c r="Q5040" s="64">
        <f t="shared" si="135"/>
        <v>0</v>
      </c>
    </row>
    <row r="5041" spans="2:17" x14ac:dyDescent="0.3">
      <c r="B5041" s="69"/>
      <c r="K5041" s="70">
        <v>-0.58486588693903874</v>
      </c>
      <c r="M5041" s="234">
        <f t="shared" si="134"/>
        <v>0.63486588693903878</v>
      </c>
      <c r="Q5041" s="64">
        <f t="shared" si="135"/>
        <v>0</v>
      </c>
    </row>
    <row r="5042" spans="2:17" x14ac:dyDescent="0.3">
      <c r="B5042" s="69"/>
      <c r="K5042" s="70">
        <v>-0.57222645564697405</v>
      </c>
      <c r="M5042" s="234">
        <f t="shared" si="134"/>
        <v>0.6222264556469741</v>
      </c>
      <c r="Q5042" s="64">
        <f t="shared" si="135"/>
        <v>0</v>
      </c>
    </row>
    <row r="5043" spans="2:17" x14ac:dyDescent="0.3">
      <c r="B5043" s="69"/>
      <c r="K5043" s="70">
        <v>-0.59682044035375892</v>
      </c>
      <c r="M5043" s="234">
        <f t="shared" si="134"/>
        <v>0.64682044035375896</v>
      </c>
      <c r="Q5043" s="64">
        <f t="shared" si="135"/>
        <v>0</v>
      </c>
    </row>
    <row r="5044" spans="2:17" x14ac:dyDescent="0.3">
      <c r="B5044" s="69"/>
      <c r="K5044" s="70">
        <v>-0.63624727180686103</v>
      </c>
      <c r="M5044" s="234">
        <f t="shared" si="134"/>
        <v>0.68624727180686107</v>
      </c>
      <c r="Q5044" s="64">
        <f t="shared" si="135"/>
        <v>0</v>
      </c>
    </row>
    <row r="5045" spans="2:17" x14ac:dyDescent="0.3">
      <c r="B5045" s="69"/>
      <c r="K5045" s="70">
        <v>-0.60207539142638866</v>
      </c>
      <c r="M5045" s="234">
        <f t="shared" si="134"/>
        <v>0.65207539142638871</v>
      </c>
      <c r="Q5045" s="64">
        <f t="shared" si="135"/>
        <v>0</v>
      </c>
    </row>
    <row r="5046" spans="2:17" x14ac:dyDescent="0.3">
      <c r="B5046" s="69"/>
      <c r="K5046" s="70">
        <v>-0.614573204616503</v>
      </c>
      <c r="M5046" s="234">
        <f t="shared" si="134"/>
        <v>0.66457320461650304</v>
      </c>
      <c r="Q5046" s="64">
        <f t="shared" si="135"/>
        <v>0</v>
      </c>
    </row>
    <row r="5047" spans="2:17" x14ac:dyDescent="0.3">
      <c r="B5047" s="69"/>
      <c r="K5047" s="70">
        <v>-0.65678637717710397</v>
      </c>
      <c r="M5047" s="234">
        <f t="shared" si="134"/>
        <v>0.70678637717710402</v>
      </c>
      <c r="Q5047" s="64">
        <f t="shared" si="135"/>
        <v>0</v>
      </c>
    </row>
    <row r="5048" spans="2:17" x14ac:dyDescent="0.3">
      <c r="B5048" s="69"/>
      <c r="K5048" s="70">
        <v>-0.65308005012499903</v>
      </c>
      <c r="M5048" s="234">
        <f t="shared" si="134"/>
        <v>0.70308005012499908</v>
      </c>
      <c r="Q5048" s="64">
        <f t="shared" si="135"/>
        <v>0</v>
      </c>
    </row>
    <row r="5049" spans="2:17" x14ac:dyDescent="0.3">
      <c r="B5049" s="69"/>
      <c r="K5049" s="70">
        <v>-0.64275783901678318</v>
      </c>
      <c r="M5049" s="234">
        <f t="shared" si="134"/>
        <v>0.69275783901678323</v>
      </c>
      <c r="Q5049" s="64">
        <f t="shared" si="135"/>
        <v>0</v>
      </c>
    </row>
    <row r="5050" spans="2:17" x14ac:dyDescent="0.3">
      <c r="B5050" s="69"/>
      <c r="K5050" s="70">
        <v>-0.68281648082326152</v>
      </c>
      <c r="M5050" s="234">
        <f t="shared" si="134"/>
        <v>0.73281648082326156</v>
      </c>
      <c r="Q5050" s="64">
        <f t="shared" si="135"/>
        <v>0</v>
      </c>
    </row>
    <row r="5051" spans="2:17" x14ac:dyDescent="0.3">
      <c r="B5051" s="69"/>
      <c r="K5051" s="70">
        <v>-0.67875474571649264</v>
      </c>
      <c r="M5051" s="234">
        <f t="shared" si="134"/>
        <v>0.72875474571649268</v>
      </c>
      <c r="Q5051" s="64">
        <f t="shared" si="135"/>
        <v>0</v>
      </c>
    </row>
    <row r="5052" spans="2:17" x14ac:dyDescent="0.3">
      <c r="B5052" s="69"/>
      <c r="K5052" s="70">
        <v>-0.69366660241898781</v>
      </c>
      <c r="M5052" s="234">
        <f t="shared" si="134"/>
        <v>0.74366660241898785</v>
      </c>
      <c r="Q5052" s="64">
        <f t="shared" si="135"/>
        <v>0</v>
      </c>
    </row>
    <row r="5053" spans="2:17" x14ac:dyDescent="0.3">
      <c r="B5053" s="69"/>
      <c r="K5053" s="70">
        <v>-0.66487155827797229</v>
      </c>
      <c r="M5053" s="234">
        <f t="shared" si="134"/>
        <v>0.71487155827797233</v>
      </c>
      <c r="Q5053" s="64">
        <f t="shared" si="135"/>
        <v>0</v>
      </c>
    </row>
    <row r="5054" spans="2:17" x14ac:dyDescent="0.3">
      <c r="B5054" s="69"/>
      <c r="K5054" s="70">
        <v>-0.64050305458924972</v>
      </c>
      <c r="M5054" s="234">
        <f t="shared" si="134"/>
        <v>0.69050305458924977</v>
      </c>
      <c r="Q5054" s="64">
        <f t="shared" si="135"/>
        <v>0</v>
      </c>
    </row>
    <row r="5055" spans="2:17" x14ac:dyDescent="0.3">
      <c r="B5055" s="69"/>
      <c r="K5055" s="70">
        <v>-0.6773988203857495</v>
      </c>
      <c r="M5055" s="234">
        <f t="shared" si="134"/>
        <v>0.72739882038574954</v>
      </c>
      <c r="Q5055" s="64">
        <f t="shared" si="135"/>
        <v>0</v>
      </c>
    </row>
    <row r="5056" spans="2:17" x14ac:dyDescent="0.3">
      <c r="B5056" s="69"/>
      <c r="K5056" s="70">
        <v>-0.71474946697958286</v>
      </c>
      <c r="M5056" s="234">
        <f t="shared" si="134"/>
        <v>0.7647494669795829</v>
      </c>
      <c r="Q5056" s="64">
        <f t="shared" si="135"/>
        <v>0</v>
      </c>
    </row>
    <row r="5057" spans="2:17" x14ac:dyDescent="0.3">
      <c r="B5057" s="69"/>
      <c r="K5057" s="70">
        <v>-0.73644530741406966</v>
      </c>
      <c r="M5057" s="234">
        <f t="shared" si="134"/>
        <v>0.78644530741406971</v>
      </c>
      <c r="Q5057" s="64">
        <f t="shared" si="135"/>
        <v>0</v>
      </c>
    </row>
    <row r="5058" spans="2:17" x14ac:dyDescent="0.3">
      <c r="B5058" s="69"/>
      <c r="K5058" s="70">
        <v>-0.68845352874096322</v>
      </c>
      <c r="M5058" s="234">
        <f t="shared" si="134"/>
        <v>0.73845352874096326</v>
      </c>
      <c r="Q5058" s="64">
        <f t="shared" si="135"/>
        <v>0</v>
      </c>
    </row>
    <row r="5059" spans="2:17" x14ac:dyDescent="0.3">
      <c r="B5059" s="69"/>
      <c r="K5059" s="70">
        <v>-0.71809657850414743</v>
      </c>
      <c r="M5059" s="234">
        <f t="shared" si="134"/>
        <v>0.76809657850414748</v>
      </c>
      <c r="Q5059" s="64">
        <f t="shared" si="135"/>
        <v>0</v>
      </c>
    </row>
    <row r="5060" spans="2:17" x14ac:dyDescent="0.3">
      <c r="B5060" s="69"/>
      <c r="K5060" s="70">
        <v>-0.74480121982869918</v>
      </c>
      <c r="M5060" s="234">
        <f t="shared" si="134"/>
        <v>0.79480121982869922</v>
      </c>
      <c r="Q5060" s="64">
        <f t="shared" si="135"/>
        <v>0</v>
      </c>
    </row>
    <row r="5061" spans="2:17" x14ac:dyDescent="0.3">
      <c r="B5061" s="69"/>
      <c r="K5061" s="70">
        <v>-0.7619808872814402</v>
      </c>
      <c r="M5061" s="234">
        <f t="shared" si="134"/>
        <v>0.81198088728144024</v>
      </c>
      <c r="Q5061" s="64">
        <f t="shared" si="135"/>
        <v>0</v>
      </c>
    </row>
    <row r="5062" spans="2:17" x14ac:dyDescent="0.3">
      <c r="B5062" s="69"/>
      <c r="K5062" s="70">
        <v>-0.79007208813821694</v>
      </c>
      <c r="M5062" s="234">
        <f t="shared" si="134"/>
        <v>0.84007208813821699</v>
      </c>
      <c r="Q5062" s="64">
        <f t="shared" si="135"/>
        <v>0</v>
      </c>
    </row>
    <row r="5063" spans="2:17" x14ac:dyDescent="0.3">
      <c r="B5063" s="69"/>
      <c r="K5063" s="70">
        <v>-0.83302405856702899</v>
      </c>
      <c r="M5063" s="234">
        <f t="shared" si="134"/>
        <v>0.88302405856702904</v>
      </c>
      <c r="Q5063" s="64">
        <f t="shared" si="135"/>
        <v>0</v>
      </c>
    </row>
    <row r="5064" spans="2:17" x14ac:dyDescent="0.3">
      <c r="B5064" s="69"/>
      <c r="K5064" s="70">
        <v>-0.87249033327039127</v>
      </c>
      <c r="M5064" s="234">
        <f t="shared" si="134"/>
        <v>0.92249033327039132</v>
      </c>
      <c r="Q5064" s="64">
        <f t="shared" si="135"/>
        <v>0</v>
      </c>
    </row>
    <row r="5065" spans="2:17" x14ac:dyDescent="0.3">
      <c r="B5065" s="69"/>
      <c r="K5065" s="70">
        <v>-0.88958794012862774</v>
      </c>
      <c r="M5065" s="234">
        <f t="shared" si="134"/>
        <v>0.93958794012862779</v>
      </c>
      <c r="Q5065" s="64">
        <f t="shared" si="135"/>
        <v>0</v>
      </c>
    </row>
    <row r="5066" spans="2:17" x14ac:dyDescent="0.3">
      <c r="B5066" s="69"/>
      <c r="K5066" s="70">
        <v>-0.85412404510928708</v>
      </c>
      <c r="M5066" s="234">
        <f t="shared" si="134"/>
        <v>0.90412404510928712</v>
      </c>
      <c r="Q5066" s="64">
        <f t="shared" si="135"/>
        <v>0</v>
      </c>
    </row>
    <row r="5067" spans="2:17" x14ac:dyDescent="0.3">
      <c r="B5067" s="69"/>
      <c r="K5067" s="70">
        <v>-0.85422649183123711</v>
      </c>
      <c r="M5067" s="234">
        <f t="shared" si="134"/>
        <v>0.90422649183123716</v>
      </c>
      <c r="Q5067" s="64">
        <f t="shared" si="135"/>
        <v>0</v>
      </c>
    </row>
    <row r="5068" spans="2:17" x14ac:dyDescent="0.3">
      <c r="B5068" s="69"/>
      <c r="K5068" s="70">
        <v>-0.8407179872615087</v>
      </c>
      <c r="M5068" s="234">
        <f t="shared" si="134"/>
        <v>0.89071798726150875</v>
      </c>
      <c r="Q5068" s="64">
        <f t="shared" si="135"/>
        <v>0</v>
      </c>
    </row>
    <row r="5069" spans="2:17" x14ac:dyDescent="0.3">
      <c r="B5069" s="69"/>
      <c r="K5069" s="70">
        <v>-0.84741594496192096</v>
      </c>
      <c r="M5069" s="234">
        <f t="shared" si="134"/>
        <v>0.89741594496192101</v>
      </c>
      <c r="Q5069" s="64">
        <f t="shared" si="135"/>
        <v>0</v>
      </c>
    </row>
    <row r="5070" spans="2:17" x14ac:dyDescent="0.3">
      <c r="B5070" s="69"/>
      <c r="K5070" s="70">
        <v>-0.8196157204183584</v>
      </c>
      <c r="M5070" s="234">
        <f t="shared" si="134"/>
        <v>0.86961572041835844</v>
      </c>
      <c r="Q5070" s="64">
        <f t="shared" si="135"/>
        <v>0</v>
      </c>
    </row>
    <row r="5071" spans="2:17" x14ac:dyDescent="0.3">
      <c r="B5071" s="69"/>
      <c r="K5071" s="70">
        <v>-0.84034441903520152</v>
      </c>
      <c r="M5071" s="234">
        <f t="shared" ref="M5071:M5134" si="136">-K5071+0.05</f>
        <v>0.89034441903520156</v>
      </c>
      <c r="Q5071" s="64">
        <f t="shared" ref="Q5071:Q5134" si="137">G5071*100</f>
        <v>0</v>
      </c>
    </row>
    <row r="5072" spans="2:17" x14ac:dyDescent="0.3">
      <c r="B5072" s="69"/>
      <c r="K5072" s="70">
        <v>-0.86520442474224257</v>
      </c>
      <c r="M5072" s="234">
        <f t="shared" si="136"/>
        <v>0.91520442474224262</v>
      </c>
      <c r="Q5072" s="64">
        <f t="shared" si="137"/>
        <v>0</v>
      </c>
    </row>
    <row r="5073" spans="2:17" x14ac:dyDescent="0.3">
      <c r="B5073" s="69"/>
      <c r="K5073" s="70">
        <v>-0.87555305917998194</v>
      </c>
      <c r="M5073" s="234">
        <f t="shared" si="136"/>
        <v>0.92555305917998199</v>
      </c>
      <c r="Q5073" s="64">
        <f t="shared" si="137"/>
        <v>0</v>
      </c>
    </row>
    <row r="5074" spans="2:17" x14ac:dyDescent="0.3">
      <c r="B5074" s="69"/>
      <c r="K5074" s="70">
        <v>-0.87940174399673254</v>
      </c>
      <c r="M5074" s="234">
        <f t="shared" si="136"/>
        <v>0.92940174399673259</v>
      </c>
      <c r="Q5074" s="64">
        <f t="shared" si="137"/>
        <v>0</v>
      </c>
    </row>
    <row r="5075" spans="2:17" x14ac:dyDescent="0.3">
      <c r="B5075" s="69"/>
      <c r="K5075" s="70">
        <v>-0.9175701995793567</v>
      </c>
      <c r="M5075" s="234">
        <f t="shared" si="136"/>
        <v>0.96757019957935675</v>
      </c>
      <c r="Q5075" s="64">
        <f t="shared" si="137"/>
        <v>0</v>
      </c>
    </row>
    <row r="5076" spans="2:17" x14ac:dyDescent="0.3">
      <c r="B5076" s="69"/>
      <c r="K5076" s="70">
        <v>-0.95008474080022021</v>
      </c>
      <c r="M5076" s="234">
        <f t="shared" si="136"/>
        <v>1.0000847408002203</v>
      </c>
      <c r="Q5076" s="64">
        <f t="shared" si="137"/>
        <v>0</v>
      </c>
    </row>
    <row r="5077" spans="2:17" x14ac:dyDescent="0.3">
      <c r="B5077" s="69"/>
      <c r="K5077" s="70">
        <v>-0.93456343666041608</v>
      </c>
      <c r="M5077" s="234">
        <f t="shared" si="136"/>
        <v>0.98456343666041612</v>
      </c>
      <c r="Q5077" s="64">
        <f t="shared" si="137"/>
        <v>0</v>
      </c>
    </row>
    <row r="5078" spans="2:17" x14ac:dyDescent="0.3">
      <c r="B5078" s="69"/>
      <c r="K5078" s="70">
        <v>-0.96046782232301031</v>
      </c>
      <c r="M5078" s="234">
        <f t="shared" si="136"/>
        <v>1.0104678223230104</v>
      </c>
      <c r="Q5078" s="64">
        <f t="shared" si="137"/>
        <v>0</v>
      </c>
    </row>
    <row r="5079" spans="2:17" x14ac:dyDescent="0.3">
      <c r="B5079" s="69"/>
      <c r="K5079" s="70">
        <v>-0.99720185051959809</v>
      </c>
      <c r="M5079" s="234">
        <f t="shared" si="136"/>
        <v>1.0472018505195981</v>
      </c>
      <c r="Q5079" s="64">
        <f t="shared" si="137"/>
        <v>0</v>
      </c>
    </row>
    <row r="5080" spans="2:17" x14ac:dyDescent="0.3">
      <c r="B5080" s="69"/>
      <c r="K5080" s="70">
        <v>-0.96641682205877966</v>
      </c>
      <c r="M5080" s="234">
        <f t="shared" si="136"/>
        <v>1.0164168220587797</v>
      </c>
      <c r="Q5080" s="64">
        <f t="shared" si="137"/>
        <v>0</v>
      </c>
    </row>
    <row r="5081" spans="2:17" x14ac:dyDescent="0.3">
      <c r="B5081" s="69"/>
      <c r="K5081" s="70">
        <v>-0.99990000000000001</v>
      </c>
      <c r="M5081" s="234">
        <f t="shared" si="136"/>
        <v>1.0499000000000001</v>
      </c>
      <c r="Q5081" s="64">
        <f t="shared" si="137"/>
        <v>0</v>
      </c>
    </row>
    <row r="5082" spans="2:17" x14ac:dyDescent="0.3">
      <c r="B5082" s="69"/>
      <c r="K5082" s="70">
        <v>-0.9673358698785417</v>
      </c>
      <c r="M5082" s="234">
        <f t="shared" si="136"/>
        <v>1.0173358698785417</v>
      </c>
      <c r="Q5082" s="64">
        <f t="shared" si="137"/>
        <v>0</v>
      </c>
    </row>
    <row r="5083" spans="2:17" x14ac:dyDescent="0.3">
      <c r="B5083" s="69"/>
      <c r="K5083" s="70">
        <v>-0.96962661737923661</v>
      </c>
      <c r="M5083" s="234">
        <f t="shared" si="136"/>
        <v>1.0196266173792365</v>
      </c>
      <c r="Q5083" s="64">
        <f t="shared" si="137"/>
        <v>0</v>
      </c>
    </row>
    <row r="5084" spans="2:17" x14ac:dyDescent="0.3">
      <c r="B5084" s="69"/>
      <c r="K5084" s="70">
        <v>-0.9758510984556753</v>
      </c>
      <c r="M5084" s="234">
        <f t="shared" si="136"/>
        <v>1.0258510984556752</v>
      </c>
      <c r="Q5084" s="64">
        <f t="shared" si="137"/>
        <v>0</v>
      </c>
    </row>
    <row r="5085" spans="2:17" x14ac:dyDescent="0.3">
      <c r="B5085" s="69"/>
      <c r="K5085" s="70">
        <v>-0.99990000000000001</v>
      </c>
      <c r="M5085" s="234">
        <f t="shared" si="136"/>
        <v>1.0499000000000001</v>
      </c>
      <c r="Q5085" s="64">
        <f t="shared" si="137"/>
        <v>0</v>
      </c>
    </row>
    <row r="5086" spans="2:17" x14ac:dyDescent="0.3">
      <c r="B5086" s="69"/>
      <c r="K5086" s="70">
        <v>-0.99990000000000001</v>
      </c>
      <c r="M5086" s="234">
        <f t="shared" si="136"/>
        <v>1.0499000000000001</v>
      </c>
      <c r="Q5086" s="64">
        <f t="shared" si="137"/>
        <v>0</v>
      </c>
    </row>
    <row r="5087" spans="2:17" x14ac:dyDescent="0.3">
      <c r="B5087" s="69"/>
      <c r="K5087" s="70">
        <v>-0.99199341584503031</v>
      </c>
      <c r="M5087" s="234">
        <f t="shared" si="136"/>
        <v>1.0419934158450304</v>
      </c>
      <c r="Q5087" s="64">
        <f t="shared" si="137"/>
        <v>0</v>
      </c>
    </row>
    <row r="5088" spans="2:17" x14ac:dyDescent="0.3">
      <c r="B5088" s="69"/>
      <c r="K5088" s="70">
        <v>-0.99990000000000001</v>
      </c>
      <c r="M5088" s="234">
        <f t="shared" si="136"/>
        <v>1.0499000000000001</v>
      </c>
      <c r="Q5088" s="64">
        <f t="shared" si="137"/>
        <v>0</v>
      </c>
    </row>
    <row r="5089" spans="2:17" x14ac:dyDescent="0.3">
      <c r="B5089" s="69"/>
      <c r="K5089" s="70">
        <v>-0.9672325727814356</v>
      </c>
      <c r="M5089" s="234">
        <f t="shared" si="136"/>
        <v>1.0172325727814355</v>
      </c>
      <c r="Q5089" s="64">
        <f t="shared" si="137"/>
        <v>0</v>
      </c>
    </row>
    <row r="5090" spans="2:17" x14ac:dyDescent="0.3">
      <c r="B5090" s="69"/>
      <c r="K5090" s="70">
        <v>-0.94638601721042892</v>
      </c>
      <c r="M5090" s="234">
        <f t="shared" si="136"/>
        <v>0.99638601721042896</v>
      </c>
      <c r="Q5090" s="64">
        <f t="shared" si="137"/>
        <v>0</v>
      </c>
    </row>
    <row r="5091" spans="2:17" x14ac:dyDescent="0.3">
      <c r="B5091" s="69"/>
      <c r="K5091" s="70">
        <v>-0.95349673081716613</v>
      </c>
      <c r="M5091" s="234">
        <f t="shared" si="136"/>
        <v>1.0034967308171661</v>
      </c>
      <c r="Q5091" s="64">
        <f t="shared" si="137"/>
        <v>0</v>
      </c>
    </row>
    <row r="5092" spans="2:17" x14ac:dyDescent="0.3">
      <c r="B5092" s="69"/>
      <c r="K5092" s="70">
        <v>-0.9289681054879797</v>
      </c>
      <c r="M5092" s="234">
        <f t="shared" si="136"/>
        <v>0.97896810548797975</v>
      </c>
      <c r="Q5092" s="64">
        <f t="shared" si="137"/>
        <v>0</v>
      </c>
    </row>
    <row r="5093" spans="2:17" x14ac:dyDescent="0.3">
      <c r="B5093" s="69"/>
      <c r="K5093" s="70">
        <v>-0.93020962195887047</v>
      </c>
      <c r="M5093" s="234">
        <f t="shared" si="136"/>
        <v>0.98020962195887051</v>
      </c>
      <c r="Q5093" s="64">
        <f t="shared" si="137"/>
        <v>0</v>
      </c>
    </row>
    <row r="5094" spans="2:17" x14ac:dyDescent="0.3">
      <c r="B5094" s="69"/>
      <c r="K5094" s="70">
        <v>-0.89475287767166323</v>
      </c>
      <c r="M5094" s="234">
        <f t="shared" si="136"/>
        <v>0.94475287767166327</v>
      </c>
      <c r="Q5094" s="64">
        <f t="shared" si="137"/>
        <v>0</v>
      </c>
    </row>
    <row r="5095" spans="2:17" x14ac:dyDescent="0.3">
      <c r="B5095" s="69"/>
      <c r="K5095" s="70">
        <v>-0.88641780081700261</v>
      </c>
      <c r="M5095" s="234">
        <f t="shared" si="136"/>
        <v>0.93641780081700265</v>
      </c>
      <c r="Q5095" s="64">
        <f t="shared" si="137"/>
        <v>0</v>
      </c>
    </row>
    <row r="5096" spans="2:17" x14ac:dyDescent="0.3">
      <c r="B5096" s="69"/>
      <c r="K5096" s="70">
        <v>-0.88501975129149391</v>
      </c>
      <c r="M5096" s="234">
        <f t="shared" si="136"/>
        <v>0.93501975129149395</v>
      </c>
      <c r="Q5096" s="64">
        <f t="shared" si="137"/>
        <v>0</v>
      </c>
    </row>
    <row r="5097" spans="2:17" x14ac:dyDescent="0.3">
      <c r="B5097" s="69"/>
      <c r="K5097" s="70">
        <v>-0.84814057633008355</v>
      </c>
      <c r="M5097" s="234">
        <f t="shared" si="136"/>
        <v>0.8981405763300836</v>
      </c>
      <c r="Q5097" s="64">
        <f t="shared" si="137"/>
        <v>0</v>
      </c>
    </row>
    <row r="5098" spans="2:17" x14ac:dyDescent="0.3">
      <c r="B5098" s="69"/>
      <c r="K5098" s="70">
        <v>-0.83493254953745255</v>
      </c>
      <c r="M5098" s="234">
        <f t="shared" si="136"/>
        <v>0.8849325495374526</v>
      </c>
      <c r="Q5098" s="64">
        <f t="shared" si="137"/>
        <v>0</v>
      </c>
    </row>
    <row r="5099" spans="2:17" x14ac:dyDescent="0.3">
      <c r="B5099" s="69"/>
      <c r="K5099" s="70">
        <v>-0.83322302077373034</v>
      </c>
      <c r="M5099" s="234">
        <f t="shared" si="136"/>
        <v>0.88322302077373038</v>
      </c>
      <c r="Q5099" s="64">
        <f t="shared" si="137"/>
        <v>0</v>
      </c>
    </row>
    <row r="5100" spans="2:17" x14ac:dyDescent="0.3">
      <c r="B5100" s="69"/>
      <c r="K5100" s="70">
        <v>-0.78534334531873151</v>
      </c>
      <c r="M5100" s="234">
        <f t="shared" si="136"/>
        <v>0.83534334531873156</v>
      </c>
      <c r="Q5100" s="64">
        <f t="shared" si="137"/>
        <v>0</v>
      </c>
    </row>
    <row r="5101" spans="2:17" x14ac:dyDescent="0.3">
      <c r="B5101" s="69"/>
      <c r="K5101" s="70">
        <v>-0.77018670278054224</v>
      </c>
      <c r="M5101" s="234">
        <f t="shared" si="136"/>
        <v>0.82018670278054229</v>
      </c>
      <c r="Q5101" s="64">
        <f t="shared" si="137"/>
        <v>0</v>
      </c>
    </row>
    <row r="5102" spans="2:17" x14ac:dyDescent="0.3">
      <c r="B5102" s="69"/>
      <c r="K5102" s="70">
        <v>-0.79739570237909607</v>
      </c>
      <c r="M5102" s="234">
        <f t="shared" si="136"/>
        <v>0.84739570237909612</v>
      </c>
      <c r="Q5102" s="64">
        <f t="shared" si="137"/>
        <v>0</v>
      </c>
    </row>
    <row r="5103" spans="2:17" x14ac:dyDescent="0.3">
      <c r="B5103" s="69"/>
      <c r="K5103" s="70">
        <v>-0.77642554920756179</v>
      </c>
      <c r="M5103" s="234">
        <f t="shared" si="136"/>
        <v>0.82642554920756184</v>
      </c>
      <c r="Q5103" s="64">
        <f t="shared" si="137"/>
        <v>0</v>
      </c>
    </row>
    <row r="5104" spans="2:17" x14ac:dyDescent="0.3">
      <c r="B5104" s="69"/>
      <c r="K5104" s="70">
        <v>-0.75053006652543008</v>
      </c>
      <c r="M5104" s="234">
        <f t="shared" si="136"/>
        <v>0.80053006652543013</v>
      </c>
      <c r="Q5104" s="64">
        <f t="shared" si="137"/>
        <v>0</v>
      </c>
    </row>
    <row r="5105" spans="2:17" x14ac:dyDescent="0.3">
      <c r="B5105" s="69"/>
      <c r="K5105" s="70">
        <v>-0.71186785096104621</v>
      </c>
      <c r="M5105" s="234">
        <f t="shared" si="136"/>
        <v>0.76186785096104626</v>
      </c>
      <c r="Q5105" s="64">
        <f t="shared" si="137"/>
        <v>0</v>
      </c>
    </row>
    <row r="5106" spans="2:17" x14ac:dyDescent="0.3">
      <c r="B5106" s="69"/>
      <c r="K5106" s="70">
        <v>-0.7042926955894715</v>
      </c>
      <c r="M5106" s="234">
        <f t="shared" si="136"/>
        <v>0.75429269558947154</v>
      </c>
      <c r="Q5106" s="64">
        <f t="shared" si="137"/>
        <v>0</v>
      </c>
    </row>
    <row r="5107" spans="2:17" x14ac:dyDescent="0.3">
      <c r="B5107" s="69"/>
      <c r="K5107" s="70">
        <v>-0.70228610008486592</v>
      </c>
      <c r="M5107" s="234">
        <f t="shared" si="136"/>
        <v>0.75228610008486596</v>
      </c>
      <c r="Q5107" s="64">
        <f t="shared" si="137"/>
        <v>0</v>
      </c>
    </row>
    <row r="5108" spans="2:17" x14ac:dyDescent="0.3">
      <c r="B5108" s="69"/>
      <c r="K5108" s="70">
        <v>-0.6786776935109976</v>
      </c>
      <c r="M5108" s="234">
        <f t="shared" si="136"/>
        <v>0.72867769351099765</v>
      </c>
      <c r="Q5108" s="64">
        <f t="shared" si="137"/>
        <v>0</v>
      </c>
    </row>
    <row r="5109" spans="2:17" x14ac:dyDescent="0.3">
      <c r="B5109" s="69"/>
      <c r="K5109" s="70">
        <v>-0.6461707427957829</v>
      </c>
      <c r="M5109" s="234">
        <f t="shared" si="136"/>
        <v>0.69617074279578295</v>
      </c>
      <c r="Q5109" s="64">
        <f t="shared" si="137"/>
        <v>0</v>
      </c>
    </row>
    <row r="5110" spans="2:17" x14ac:dyDescent="0.3">
      <c r="B5110" s="69"/>
      <c r="K5110" s="70">
        <v>-0.60680078061052622</v>
      </c>
      <c r="M5110" s="234">
        <f t="shared" si="136"/>
        <v>0.65680078061052627</v>
      </c>
      <c r="Q5110" s="64">
        <f t="shared" si="137"/>
        <v>0</v>
      </c>
    </row>
    <row r="5111" spans="2:17" x14ac:dyDescent="0.3">
      <c r="B5111" s="69"/>
      <c r="K5111" s="70">
        <v>-0.62916706273957745</v>
      </c>
      <c r="M5111" s="234">
        <f t="shared" si="136"/>
        <v>0.6791670627395775</v>
      </c>
      <c r="Q5111" s="64">
        <f t="shared" si="137"/>
        <v>0</v>
      </c>
    </row>
    <row r="5112" spans="2:17" x14ac:dyDescent="0.3">
      <c r="B5112" s="69"/>
      <c r="K5112" s="70">
        <v>-0.58960331190403115</v>
      </c>
      <c r="M5112" s="234">
        <f t="shared" si="136"/>
        <v>0.63960331190403119</v>
      </c>
      <c r="Q5112" s="64">
        <f t="shared" si="137"/>
        <v>0</v>
      </c>
    </row>
    <row r="5113" spans="2:17" x14ac:dyDescent="0.3">
      <c r="B5113" s="69"/>
      <c r="K5113" s="70">
        <v>-0.61033544824153052</v>
      </c>
      <c r="M5113" s="234">
        <f t="shared" si="136"/>
        <v>0.66033544824153056</v>
      </c>
      <c r="Q5113" s="64">
        <f t="shared" si="137"/>
        <v>0</v>
      </c>
    </row>
    <row r="5114" spans="2:17" x14ac:dyDescent="0.3">
      <c r="B5114" s="69"/>
      <c r="K5114" s="70">
        <v>-0.659093187442652</v>
      </c>
      <c r="M5114" s="234">
        <f t="shared" si="136"/>
        <v>0.70909318744265204</v>
      </c>
      <c r="Q5114" s="64">
        <f t="shared" si="137"/>
        <v>0</v>
      </c>
    </row>
    <row r="5115" spans="2:17" x14ac:dyDescent="0.3">
      <c r="B5115" s="69"/>
      <c r="K5115" s="70">
        <v>-0.63482979407069018</v>
      </c>
      <c r="M5115" s="234">
        <f t="shared" si="136"/>
        <v>0.68482979407069022</v>
      </c>
      <c r="Q5115" s="64">
        <f t="shared" si="137"/>
        <v>0</v>
      </c>
    </row>
    <row r="5116" spans="2:17" x14ac:dyDescent="0.3">
      <c r="B5116" s="69"/>
      <c r="K5116" s="70">
        <v>-0.61336897318820705</v>
      </c>
      <c r="M5116" s="234">
        <f t="shared" si="136"/>
        <v>0.66336897318820709</v>
      </c>
      <c r="Q5116" s="64">
        <f t="shared" si="137"/>
        <v>0</v>
      </c>
    </row>
    <row r="5117" spans="2:17" x14ac:dyDescent="0.3">
      <c r="B5117" s="69"/>
      <c r="K5117" s="70">
        <v>-0.64590764524598665</v>
      </c>
      <c r="M5117" s="234">
        <f t="shared" si="136"/>
        <v>0.69590764524598669</v>
      </c>
      <c r="Q5117" s="64">
        <f t="shared" si="137"/>
        <v>0</v>
      </c>
    </row>
    <row r="5118" spans="2:17" x14ac:dyDescent="0.3">
      <c r="B5118" s="69"/>
      <c r="K5118" s="70">
        <v>-0.63163452801969644</v>
      </c>
      <c r="M5118" s="234">
        <f t="shared" si="136"/>
        <v>0.68163452801969648</v>
      </c>
      <c r="Q5118" s="64">
        <f t="shared" si="137"/>
        <v>0</v>
      </c>
    </row>
    <row r="5119" spans="2:17" x14ac:dyDescent="0.3">
      <c r="B5119" s="69"/>
      <c r="K5119" s="70">
        <v>-0.60712625841208112</v>
      </c>
      <c r="M5119" s="234">
        <f t="shared" si="136"/>
        <v>0.65712625841208117</v>
      </c>
      <c r="Q5119" s="64">
        <f t="shared" si="137"/>
        <v>0</v>
      </c>
    </row>
    <row r="5120" spans="2:17" x14ac:dyDescent="0.3">
      <c r="B5120" s="69"/>
      <c r="K5120" s="70">
        <v>-0.55958150466170009</v>
      </c>
      <c r="M5120" s="234">
        <f t="shared" si="136"/>
        <v>0.60958150466170014</v>
      </c>
      <c r="Q5120" s="64">
        <f t="shared" si="137"/>
        <v>0</v>
      </c>
    </row>
    <row r="5121" spans="2:17" x14ac:dyDescent="0.3">
      <c r="B5121" s="69"/>
      <c r="K5121" s="70">
        <v>-0.53564746857657697</v>
      </c>
      <c r="M5121" s="234">
        <f t="shared" si="136"/>
        <v>0.58564746857657701</v>
      </c>
      <c r="Q5121" s="64">
        <f t="shared" si="137"/>
        <v>0</v>
      </c>
    </row>
    <row r="5122" spans="2:17" x14ac:dyDescent="0.3">
      <c r="B5122" s="69"/>
      <c r="K5122" s="70">
        <v>-0.5154227746693163</v>
      </c>
      <c r="M5122" s="234">
        <f t="shared" si="136"/>
        <v>0.56542277466931634</v>
      </c>
      <c r="Q5122" s="64">
        <f t="shared" si="137"/>
        <v>0</v>
      </c>
    </row>
    <row r="5123" spans="2:17" x14ac:dyDescent="0.3">
      <c r="B5123" s="69"/>
      <c r="K5123" s="70">
        <v>-0.55701144531282853</v>
      </c>
      <c r="M5123" s="234">
        <f t="shared" si="136"/>
        <v>0.60701144531282858</v>
      </c>
      <c r="Q5123" s="64">
        <f t="shared" si="137"/>
        <v>0</v>
      </c>
    </row>
    <row r="5124" spans="2:17" x14ac:dyDescent="0.3">
      <c r="B5124" s="69"/>
      <c r="K5124" s="70">
        <v>-0.52633170421111786</v>
      </c>
      <c r="M5124" s="234">
        <f t="shared" si="136"/>
        <v>0.5763317042111179</v>
      </c>
      <c r="Q5124" s="64">
        <f t="shared" si="137"/>
        <v>0</v>
      </c>
    </row>
    <row r="5125" spans="2:17" x14ac:dyDescent="0.3">
      <c r="B5125" s="69"/>
      <c r="K5125" s="70">
        <v>-0.52438460603998127</v>
      </c>
      <c r="M5125" s="234">
        <f t="shared" si="136"/>
        <v>0.57438460603998132</v>
      </c>
      <c r="Q5125" s="64">
        <f t="shared" si="137"/>
        <v>0</v>
      </c>
    </row>
    <row r="5126" spans="2:17" x14ac:dyDescent="0.3">
      <c r="B5126" s="69"/>
      <c r="K5126" s="70">
        <v>-0.51942302030298315</v>
      </c>
      <c r="M5126" s="234">
        <f t="shared" si="136"/>
        <v>0.5694230203029832</v>
      </c>
      <c r="Q5126" s="64">
        <f t="shared" si="137"/>
        <v>0</v>
      </c>
    </row>
    <row r="5127" spans="2:17" x14ac:dyDescent="0.3">
      <c r="B5127" s="69"/>
      <c r="K5127" s="70">
        <v>-0.48484704265494871</v>
      </c>
      <c r="M5127" s="234">
        <f t="shared" si="136"/>
        <v>0.53484704265494876</v>
      </c>
      <c r="Q5127" s="64">
        <f t="shared" si="137"/>
        <v>0</v>
      </c>
    </row>
    <row r="5128" spans="2:17" x14ac:dyDescent="0.3">
      <c r="B5128" s="69"/>
      <c r="K5128" s="70">
        <v>-0.4718196248136281</v>
      </c>
      <c r="M5128" s="234">
        <f t="shared" si="136"/>
        <v>0.52181962481362809</v>
      </c>
      <c r="Q5128" s="64">
        <f t="shared" si="137"/>
        <v>0</v>
      </c>
    </row>
    <row r="5129" spans="2:17" x14ac:dyDescent="0.3">
      <c r="B5129" s="69"/>
      <c r="K5129" s="70">
        <v>-0.43454501187300509</v>
      </c>
      <c r="M5129" s="234">
        <f t="shared" si="136"/>
        <v>0.48454501187300508</v>
      </c>
      <c r="Q5129" s="64">
        <f t="shared" si="137"/>
        <v>0</v>
      </c>
    </row>
    <row r="5130" spans="2:17" x14ac:dyDescent="0.3">
      <c r="B5130" s="69"/>
      <c r="K5130" s="70">
        <v>-0.45906171602868517</v>
      </c>
      <c r="M5130" s="234">
        <f t="shared" si="136"/>
        <v>0.50906171602868522</v>
      </c>
      <c r="Q5130" s="64">
        <f t="shared" si="137"/>
        <v>0</v>
      </c>
    </row>
    <row r="5131" spans="2:17" x14ac:dyDescent="0.3">
      <c r="B5131" s="69"/>
      <c r="K5131" s="70">
        <v>-0.46340483312347924</v>
      </c>
      <c r="M5131" s="234">
        <f t="shared" si="136"/>
        <v>0.51340483312347929</v>
      </c>
      <c r="Q5131" s="64">
        <f t="shared" si="137"/>
        <v>0</v>
      </c>
    </row>
    <row r="5132" spans="2:17" x14ac:dyDescent="0.3">
      <c r="B5132" s="69"/>
      <c r="K5132" s="70">
        <v>-0.42682532743462964</v>
      </c>
      <c r="M5132" s="234">
        <f t="shared" si="136"/>
        <v>0.47682532743462963</v>
      </c>
      <c r="Q5132" s="64">
        <f t="shared" si="137"/>
        <v>0</v>
      </c>
    </row>
    <row r="5133" spans="2:17" x14ac:dyDescent="0.3">
      <c r="B5133" s="69"/>
      <c r="K5133" s="70">
        <v>-0.40288641835786276</v>
      </c>
      <c r="M5133" s="234">
        <f t="shared" si="136"/>
        <v>0.45288641835786275</v>
      </c>
      <c r="Q5133" s="64">
        <f t="shared" si="137"/>
        <v>0</v>
      </c>
    </row>
    <row r="5134" spans="2:17" x14ac:dyDescent="0.3">
      <c r="B5134" s="69"/>
      <c r="K5134" s="70">
        <v>-0.40788604102919851</v>
      </c>
      <c r="M5134" s="234">
        <f t="shared" si="136"/>
        <v>0.4578860410291985</v>
      </c>
      <c r="Q5134" s="64">
        <f t="shared" si="137"/>
        <v>0</v>
      </c>
    </row>
    <row r="5135" spans="2:17" x14ac:dyDescent="0.3">
      <c r="B5135" s="69"/>
      <c r="K5135" s="70">
        <v>-0.35919971969397724</v>
      </c>
      <c r="M5135" s="234">
        <f t="shared" ref="M5135:M5198" si="138">-K5135+0.05</f>
        <v>0.40919971969397723</v>
      </c>
      <c r="Q5135" s="64">
        <f t="shared" ref="Q5135:Q5198" si="139">G5135*100</f>
        <v>0</v>
      </c>
    </row>
    <row r="5136" spans="2:17" x14ac:dyDescent="0.3">
      <c r="B5136" s="69"/>
      <c r="K5136" s="70">
        <v>-0.40424715375839915</v>
      </c>
      <c r="M5136" s="234">
        <f t="shared" si="138"/>
        <v>0.45424715375839914</v>
      </c>
      <c r="Q5136" s="64">
        <f t="shared" si="139"/>
        <v>0</v>
      </c>
    </row>
    <row r="5137" spans="2:17" x14ac:dyDescent="0.3">
      <c r="B5137" s="69"/>
      <c r="K5137" s="70">
        <v>-0.40134523027771746</v>
      </c>
      <c r="M5137" s="234">
        <f t="shared" si="138"/>
        <v>0.45134523027771745</v>
      </c>
      <c r="Q5137" s="64">
        <f t="shared" si="139"/>
        <v>0</v>
      </c>
    </row>
    <row r="5138" spans="2:17" x14ac:dyDescent="0.3">
      <c r="B5138" s="69"/>
      <c r="K5138" s="70">
        <v>-0.44549913885290965</v>
      </c>
      <c r="M5138" s="234">
        <f t="shared" si="138"/>
        <v>0.49549913885290964</v>
      </c>
      <c r="Q5138" s="64">
        <f t="shared" si="139"/>
        <v>0</v>
      </c>
    </row>
    <row r="5139" spans="2:17" x14ac:dyDescent="0.3">
      <c r="B5139" s="69"/>
      <c r="K5139" s="70">
        <v>-0.49019990970166938</v>
      </c>
      <c r="M5139" s="234">
        <f t="shared" si="138"/>
        <v>0.54019990970166942</v>
      </c>
      <c r="Q5139" s="64">
        <f t="shared" si="139"/>
        <v>0</v>
      </c>
    </row>
    <row r="5140" spans="2:17" x14ac:dyDescent="0.3">
      <c r="B5140" s="69"/>
      <c r="K5140" s="70">
        <v>-0.50522400235160003</v>
      </c>
      <c r="M5140" s="234">
        <f t="shared" si="138"/>
        <v>0.55522400235160008</v>
      </c>
      <c r="Q5140" s="64">
        <f t="shared" si="139"/>
        <v>0</v>
      </c>
    </row>
    <row r="5141" spans="2:17" x14ac:dyDescent="0.3">
      <c r="B5141" s="69"/>
      <c r="K5141" s="70">
        <v>-0.52953768673204871</v>
      </c>
      <c r="M5141" s="234">
        <f t="shared" si="138"/>
        <v>0.57953768673204875</v>
      </c>
      <c r="Q5141" s="64">
        <f t="shared" si="139"/>
        <v>0</v>
      </c>
    </row>
    <row r="5142" spans="2:17" x14ac:dyDescent="0.3">
      <c r="B5142" s="69"/>
      <c r="K5142" s="70">
        <v>-0.57515469640928263</v>
      </c>
      <c r="M5142" s="234">
        <f t="shared" si="138"/>
        <v>0.62515469640928267</v>
      </c>
      <c r="Q5142" s="64">
        <f t="shared" si="139"/>
        <v>0</v>
      </c>
    </row>
    <row r="5143" spans="2:17" x14ac:dyDescent="0.3">
      <c r="B5143" s="69"/>
      <c r="K5143" s="70">
        <v>-0.54074423178463871</v>
      </c>
      <c r="M5143" s="234">
        <f t="shared" si="138"/>
        <v>0.59074423178463875</v>
      </c>
      <c r="Q5143" s="64">
        <f t="shared" si="139"/>
        <v>0</v>
      </c>
    </row>
    <row r="5144" spans="2:17" x14ac:dyDescent="0.3">
      <c r="B5144" s="69"/>
      <c r="K5144" s="70">
        <v>-0.56223281367089351</v>
      </c>
      <c r="M5144" s="234">
        <f t="shared" si="138"/>
        <v>0.61223281367089355</v>
      </c>
      <c r="Q5144" s="64">
        <f t="shared" si="139"/>
        <v>0</v>
      </c>
    </row>
    <row r="5145" spans="2:17" x14ac:dyDescent="0.3">
      <c r="B5145" s="69"/>
      <c r="K5145" s="70">
        <v>-0.5591138532333918</v>
      </c>
      <c r="M5145" s="234">
        <f t="shared" si="138"/>
        <v>0.60911385323339184</v>
      </c>
      <c r="Q5145" s="64">
        <f t="shared" si="139"/>
        <v>0</v>
      </c>
    </row>
    <row r="5146" spans="2:17" x14ac:dyDescent="0.3">
      <c r="B5146" s="69"/>
      <c r="K5146" s="70">
        <v>-0.56883707898764224</v>
      </c>
      <c r="M5146" s="234">
        <f t="shared" si="138"/>
        <v>0.61883707898764229</v>
      </c>
      <c r="Q5146" s="64">
        <f t="shared" si="139"/>
        <v>0</v>
      </c>
    </row>
    <row r="5147" spans="2:17" x14ac:dyDescent="0.3">
      <c r="B5147" s="69"/>
      <c r="K5147" s="70">
        <v>-0.54761296302430029</v>
      </c>
      <c r="M5147" s="234">
        <f t="shared" si="138"/>
        <v>0.59761296302430034</v>
      </c>
      <c r="Q5147" s="64">
        <f t="shared" si="139"/>
        <v>0</v>
      </c>
    </row>
    <row r="5148" spans="2:17" x14ac:dyDescent="0.3">
      <c r="B5148" s="69"/>
      <c r="K5148" s="70">
        <v>-0.5572467414935105</v>
      </c>
      <c r="M5148" s="234">
        <f t="shared" si="138"/>
        <v>0.60724674149351054</v>
      </c>
      <c r="Q5148" s="64">
        <f t="shared" si="139"/>
        <v>0</v>
      </c>
    </row>
    <row r="5149" spans="2:17" x14ac:dyDescent="0.3">
      <c r="B5149" s="69"/>
      <c r="K5149" s="70">
        <v>-0.53646792758000672</v>
      </c>
      <c r="M5149" s="234">
        <f t="shared" si="138"/>
        <v>0.58646792758000676</v>
      </c>
      <c r="Q5149" s="64">
        <f t="shared" si="139"/>
        <v>0</v>
      </c>
    </row>
    <row r="5150" spans="2:17" x14ac:dyDescent="0.3">
      <c r="B5150" s="69"/>
      <c r="K5150" s="70">
        <v>-0.54916008740611333</v>
      </c>
      <c r="M5150" s="234">
        <f t="shared" si="138"/>
        <v>0.59916008740611337</v>
      </c>
      <c r="Q5150" s="64">
        <f t="shared" si="139"/>
        <v>0</v>
      </c>
    </row>
    <row r="5151" spans="2:17" x14ac:dyDescent="0.3">
      <c r="B5151" s="69"/>
      <c r="K5151" s="70">
        <v>-0.56144400120539995</v>
      </c>
      <c r="M5151" s="234">
        <f t="shared" si="138"/>
        <v>0.61144400120539999</v>
      </c>
      <c r="Q5151" s="64">
        <f t="shared" si="139"/>
        <v>0</v>
      </c>
    </row>
    <row r="5152" spans="2:17" x14ac:dyDescent="0.3">
      <c r="B5152" s="69"/>
      <c r="K5152" s="70">
        <v>-0.57568287713981281</v>
      </c>
      <c r="M5152" s="234">
        <f t="shared" si="138"/>
        <v>0.62568287713981285</v>
      </c>
      <c r="Q5152" s="64">
        <f t="shared" si="139"/>
        <v>0</v>
      </c>
    </row>
    <row r="5153" spans="2:17" x14ac:dyDescent="0.3">
      <c r="B5153" s="69"/>
      <c r="K5153" s="70">
        <v>-0.60342168013861308</v>
      </c>
      <c r="M5153" s="234">
        <f t="shared" si="138"/>
        <v>0.65342168013861313</v>
      </c>
      <c r="Q5153" s="64">
        <f t="shared" si="139"/>
        <v>0</v>
      </c>
    </row>
    <row r="5154" spans="2:17" x14ac:dyDescent="0.3">
      <c r="B5154" s="69"/>
      <c r="K5154" s="70">
        <v>-0.59108840569528898</v>
      </c>
      <c r="M5154" s="234">
        <f t="shared" si="138"/>
        <v>0.64108840569528902</v>
      </c>
      <c r="Q5154" s="64">
        <f t="shared" si="139"/>
        <v>0</v>
      </c>
    </row>
    <row r="5155" spans="2:17" x14ac:dyDescent="0.3">
      <c r="B5155" s="69"/>
      <c r="K5155" s="70">
        <v>-0.58643757866548973</v>
      </c>
      <c r="M5155" s="234">
        <f t="shared" si="138"/>
        <v>0.63643757866548978</v>
      </c>
      <c r="Q5155" s="64">
        <f t="shared" si="139"/>
        <v>0</v>
      </c>
    </row>
    <row r="5156" spans="2:17" x14ac:dyDescent="0.3">
      <c r="B5156" s="69"/>
      <c r="K5156" s="70">
        <v>-0.58126833504162456</v>
      </c>
      <c r="M5156" s="234">
        <f t="shared" si="138"/>
        <v>0.63126833504162461</v>
      </c>
      <c r="Q5156" s="64">
        <f t="shared" si="139"/>
        <v>0</v>
      </c>
    </row>
    <row r="5157" spans="2:17" x14ac:dyDescent="0.3">
      <c r="B5157" s="69"/>
      <c r="K5157" s="70">
        <v>-0.61473674966017144</v>
      </c>
      <c r="M5157" s="234">
        <f t="shared" si="138"/>
        <v>0.66473674966017149</v>
      </c>
      <c r="Q5157" s="64">
        <f t="shared" si="139"/>
        <v>0</v>
      </c>
    </row>
    <row r="5158" spans="2:17" x14ac:dyDescent="0.3">
      <c r="B5158" s="69"/>
      <c r="K5158" s="70">
        <v>-0.64682807228582373</v>
      </c>
      <c r="M5158" s="234">
        <f t="shared" si="138"/>
        <v>0.69682807228582377</v>
      </c>
      <c r="Q5158" s="64">
        <f t="shared" si="139"/>
        <v>0</v>
      </c>
    </row>
    <row r="5159" spans="2:17" x14ac:dyDescent="0.3">
      <c r="B5159" s="69"/>
      <c r="K5159" s="70">
        <v>-0.59812433027386391</v>
      </c>
      <c r="M5159" s="234">
        <f t="shared" si="138"/>
        <v>0.64812433027386396</v>
      </c>
      <c r="Q5159" s="64">
        <f t="shared" si="139"/>
        <v>0</v>
      </c>
    </row>
    <row r="5160" spans="2:17" x14ac:dyDescent="0.3">
      <c r="B5160" s="69"/>
      <c r="K5160" s="70">
        <v>-0.609196550082441</v>
      </c>
      <c r="M5160" s="234">
        <f t="shared" si="138"/>
        <v>0.65919655008244105</v>
      </c>
      <c r="Q5160" s="64">
        <f t="shared" si="139"/>
        <v>0</v>
      </c>
    </row>
    <row r="5161" spans="2:17" x14ac:dyDescent="0.3">
      <c r="B5161" s="69"/>
      <c r="K5161" s="70">
        <v>-0.65911938280890003</v>
      </c>
      <c r="M5161" s="234">
        <f t="shared" si="138"/>
        <v>0.70911938280890008</v>
      </c>
      <c r="Q5161" s="64">
        <f t="shared" si="139"/>
        <v>0</v>
      </c>
    </row>
    <row r="5162" spans="2:17" x14ac:dyDescent="0.3">
      <c r="B5162" s="69"/>
      <c r="K5162" s="70">
        <v>-0.64568433872635367</v>
      </c>
      <c r="M5162" s="234">
        <f t="shared" si="138"/>
        <v>0.69568433872635371</v>
      </c>
      <c r="Q5162" s="64">
        <f t="shared" si="139"/>
        <v>0</v>
      </c>
    </row>
    <row r="5163" spans="2:17" x14ac:dyDescent="0.3">
      <c r="B5163" s="69"/>
      <c r="K5163" s="70">
        <v>-0.60331291440340051</v>
      </c>
      <c r="M5163" s="234">
        <f t="shared" si="138"/>
        <v>0.65331291440340056</v>
      </c>
      <c r="Q5163" s="64">
        <f t="shared" si="139"/>
        <v>0</v>
      </c>
    </row>
    <row r="5164" spans="2:17" x14ac:dyDescent="0.3">
      <c r="B5164" s="69"/>
      <c r="K5164" s="70">
        <v>-0.62261493756461173</v>
      </c>
      <c r="M5164" s="234">
        <f t="shared" si="138"/>
        <v>0.67261493756461177</v>
      </c>
      <c r="Q5164" s="64">
        <f t="shared" si="139"/>
        <v>0</v>
      </c>
    </row>
    <row r="5165" spans="2:17" x14ac:dyDescent="0.3">
      <c r="B5165" s="69"/>
      <c r="K5165" s="70">
        <v>-0.66961368508799846</v>
      </c>
      <c r="M5165" s="234">
        <f t="shared" si="138"/>
        <v>0.7196136850879985</v>
      </c>
      <c r="Q5165" s="64">
        <f t="shared" si="139"/>
        <v>0</v>
      </c>
    </row>
    <row r="5166" spans="2:17" x14ac:dyDescent="0.3">
      <c r="B5166" s="69"/>
      <c r="K5166" s="70">
        <v>-0.64477296013518925</v>
      </c>
      <c r="M5166" s="234">
        <f t="shared" si="138"/>
        <v>0.6947729601351893</v>
      </c>
      <c r="Q5166" s="64">
        <f t="shared" si="139"/>
        <v>0</v>
      </c>
    </row>
    <row r="5167" spans="2:17" x14ac:dyDescent="0.3">
      <c r="B5167" s="69"/>
      <c r="K5167" s="70">
        <v>-0.62972244099899066</v>
      </c>
      <c r="M5167" s="234">
        <f t="shared" si="138"/>
        <v>0.67972244099899071</v>
      </c>
      <c r="Q5167" s="64">
        <f t="shared" si="139"/>
        <v>0</v>
      </c>
    </row>
    <row r="5168" spans="2:17" x14ac:dyDescent="0.3">
      <c r="B5168" s="69"/>
      <c r="K5168" s="70">
        <v>-0.58660617358458111</v>
      </c>
      <c r="M5168" s="234">
        <f t="shared" si="138"/>
        <v>0.63660617358458116</v>
      </c>
      <c r="Q5168" s="64">
        <f t="shared" si="139"/>
        <v>0</v>
      </c>
    </row>
    <row r="5169" spans="2:17" x14ac:dyDescent="0.3">
      <c r="B5169" s="69"/>
      <c r="K5169" s="70">
        <v>-0.57676802813122297</v>
      </c>
      <c r="M5169" s="234">
        <f t="shared" si="138"/>
        <v>0.62676802813122301</v>
      </c>
      <c r="Q5169" s="64">
        <f t="shared" si="139"/>
        <v>0</v>
      </c>
    </row>
    <row r="5170" spans="2:17" x14ac:dyDescent="0.3">
      <c r="B5170" s="69"/>
      <c r="K5170" s="70">
        <v>-0.53681197546718318</v>
      </c>
      <c r="M5170" s="234">
        <f t="shared" si="138"/>
        <v>0.58681197546718322</v>
      </c>
      <c r="Q5170" s="64">
        <f t="shared" si="139"/>
        <v>0</v>
      </c>
    </row>
    <row r="5171" spans="2:17" x14ac:dyDescent="0.3">
      <c r="B5171" s="69"/>
      <c r="K5171" s="70">
        <v>-0.53085646740840131</v>
      </c>
      <c r="M5171" s="234">
        <f t="shared" si="138"/>
        <v>0.58085646740840136</v>
      </c>
      <c r="Q5171" s="64">
        <f t="shared" si="139"/>
        <v>0</v>
      </c>
    </row>
    <row r="5172" spans="2:17" x14ac:dyDescent="0.3">
      <c r="B5172" s="69"/>
      <c r="K5172" s="70">
        <v>-0.5281444179128707</v>
      </c>
      <c r="M5172" s="234">
        <f t="shared" si="138"/>
        <v>0.57814441791287075</v>
      </c>
      <c r="Q5172" s="64">
        <f t="shared" si="139"/>
        <v>0</v>
      </c>
    </row>
    <row r="5173" spans="2:17" x14ac:dyDescent="0.3">
      <c r="B5173" s="69"/>
      <c r="K5173" s="70">
        <v>-0.53169580006749428</v>
      </c>
      <c r="M5173" s="234">
        <f t="shared" si="138"/>
        <v>0.58169580006749433</v>
      </c>
      <c r="Q5173" s="64">
        <f t="shared" si="139"/>
        <v>0</v>
      </c>
    </row>
    <row r="5174" spans="2:17" x14ac:dyDescent="0.3">
      <c r="B5174" s="69"/>
      <c r="K5174" s="70">
        <v>-0.49515028685267337</v>
      </c>
      <c r="M5174" s="234">
        <f t="shared" si="138"/>
        <v>0.54515028685267342</v>
      </c>
      <c r="Q5174" s="64">
        <f t="shared" si="139"/>
        <v>0</v>
      </c>
    </row>
    <row r="5175" spans="2:17" x14ac:dyDescent="0.3">
      <c r="B5175" s="69"/>
      <c r="K5175" s="70">
        <v>-0.50999315673632672</v>
      </c>
      <c r="M5175" s="234">
        <f t="shared" si="138"/>
        <v>0.55999315673632677</v>
      </c>
      <c r="Q5175" s="64">
        <f t="shared" si="139"/>
        <v>0</v>
      </c>
    </row>
    <row r="5176" spans="2:17" x14ac:dyDescent="0.3">
      <c r="B5176" s="69"/>
      <c r="K5176" s="70">
        <v>-0.49217521138246501</v>
      </c>
      <c r="M5176" s="234">
        <f t="shared" si="138"/>
        <v>0.54217521138246505</v>
      </c>
      <c r="Q5176" s="64">
        <f t="shared" si="139"/>
        <v>0</v>
      </c>
    </row>
    <row r="5177" spans="2:17" x14ac:dyDescent="0.3">
      <c r="B5177" s="69"/>
      <c r="K5177" s="70">
        <v>-0.49505894808052792</v>
      </c>
      <c r="M5177" s="234">
        <f t="shared" si="138"/>
        <v>0.54505894808052791</v>
      </c>
      <c r="Q5177" s="64">
        <f t="shared" si="139"/>
        <v>0</v>
      </c>
    </row>
    <row r="5178" spans="2:17" x14ac:dyDescent="0.3">
      <c r="B5178" s="69"/>
      <c r="K5178" s="70">
        <v>-0.50439201506815312</v>
      </c>
      <c r="M5178" s="234">
        <f t="shared" si="138"/>
        <v>0.55439201506815317</v>
      </c>
      <c r="Q5178" s="64">
        <f t="shared" si="139"/>
        <v>0</v>
      </c>
    </row>
    <row r="5179" spans="2:17" x14ac:dyDescent="0.3">
      <c r="B5179" s="69"/>
      <c r="K5179" s="70">
        <v>-0.53419925388552936</v>
      </c>
      <c r="M5179" s="234">
        <f t="shared" si="138"/>
        <v>0.5841992538855294</v>
      </c>
      <c r="Q5179" s="64">
        <f t="shared" si="139"/>
        <v>0</v>
      </c>
    </row>
    <row r="5180" spans="2:17" x14ac:dyDescent="0.3">
      <c r="B5180" s="69"/>
      <c r="K5180" s="70">
        <v>-0.54727124315311637</v>
      </c>
      <c r="M5180" s="234">
        <f t="shared" si="138"/>
        <v>0.59727124315311642</v>
      </c>
      <c r="Q5180" s="64">
        <f t="shared" si="139"/>
        <v>0</v>
      </c>
    </row>
    <row r="5181" spans="2:17" x14ac:dyDescent="0.3">
      <c r="B5181" s="69"/>
      <c r="K5181" s="70">
        <v>-0.51931871672557239</v>
      </c>
      <c r="M5181" s="234">
        <f t="shared" si="138"/>
        <v>0.56931871672557244</v>
      </c>
      <c r="Q5181" s="64">
        <f t="shared" si="139"/>
        <v>0</v>
      </c>
    </row>
    <row r="5182" spans="2:17" x14ac:dyDescent="0.3">
      <c r="B5182" s="69"/>
      <c r="K5182" s="70">
        <v>-0.49622162937156322</v>
      </c>
      <c r="M5182" s="234">
        <f t="shared" si="138"/>
        <v>0.54622162937156327</v>
      </c>
      <c r="Q5182" s="64">
        <f t="shared" si="139"/>
        <v>0</v>
      </c>
    </row>
    <row r="5183" spans="2:17" x14ac:dyDescent="0.3">
      <c r="B5183" s="69"/>
      <c r="K5183" s="70">
        <v>-0.52731828562333161</v>
      </c>
      <c r="M5183" s="234">
        <f t="shared" si="138"/>
        <v>0.57731828562333165</v>
      </c>
      <c r="Q5183" s="64">
        <f t="shared" si="139"/>
        <v>0</v>
      </c>
    </row>
    <row r="5184" spans="2:17" x14ac:dyDescent="0.3">
      <c r="B5184" s="69"/>
      <c r="K5184" s="70">
        <v>-0.52060494386733647</v>
      </c>
      <c r="M5184" s="234">
        <f t="shared" si="138"/>
        <v>0.57060494386733651</v>
      </c>
      <c r="Q5184" s="64">
        <f t="shared" si="139"/>
        <v>0</v>
      </c>
    </row>
    <row r="5185" spans="2:17" x14ac:dyDescent="0.3">
      <c r="B5185" s="69"/>
      <c r="K5185" s="70">
        <v>-0.51572426760980594</v>
      </c>
      <c r="M5185" s="234">
        <f t="shared" si="138"/>
        <v>0.56572426760980599</v>
      </c>
      <c r="Q5185" s="64">
        <f t="shared" si="139"/>
        <v>0</v>
      </c>
    </row>
    <row r="5186" spans="2:17" x14ac:dyDescent="0.3">
      <c r="B5186" s="69"/>
      <c r="K5186" s="70">
        <v>-0.50769501935823147</v>
      </c>
      <c r="M5186" s="234">
        <f t="shared" si="138"/>
        <v>0.55769501935823151</v>
      </c>
      <c r="Q5186" s="64">
        <f t="shared" si="139"/>
        <v>0</v>
      </c>
    </row>
    <row r="5187" spans="2:17" x14ac:dyDescent="0.3">
      <c r="B5187" s="69"/>
      <c r="K5187" s="70">
        <v>-0.46746836952842097</v>
      </c>
      <c r="M5187" s="234">
        <f t="shared" si="138"/>
        <v>0.51746836952842101</v>
      </c>
      <c r="Q5187" s="64">
        <f t="shared" si="139"/>
        <v>0</v>
      </c>
    </row>
    <row r="5188" spans="2:17" x14ac:dyDescent="0.3">
      <c r="B5188" s="69"/>
      <c r="K5188" s="70">
        <v>-0.45950393841799636</v>
      </c>
      <c r="M5188" s="234">
        <f t="shared" si="138"/>
        <v>0.50950393841799635</v>
      </c>
      <c r="Q5188" s="64">
        <f t="shared" si="139"/>
        <v>0</v>
      </c>
    </row>
    <row r="5189" spans="2:17" x14ac:dyDescent="0.3">
      <c r="B5189" s="69"/>
      <c r="K5189" s="70">
        <v>-0.48873871295918137</v>
      </c>
      <c r="M5189" s="234">
        <f t="shared" si="138"/>
        <v>0.53873871295918141</v>
      </c>
      <c r="Q5189" s="64">
        <f t="shared" si="139"/>
        <v>0</v>
      </c>
    </row>
    <row r="5190" spans="2:17" x14ac:dyDescent="0.3">
      <c r="B5190" s="69"/>
      <c r="K5190" s="70">
        <v>-0.48344720092826837</v>
      </c>
      <c r="M5190" s="234">
        <f t="shared" si="138"/>
        <v>0.53344720092826836</v>
      </c>
      <c r="Q5190" s="64">
        <f t="shared" si="139"/>
        <v>0</v>
      </c>
    </row>
    <row r="5191" spans="2:17" x14ac:dyDescent="0.3">
      <c r="B5191" s="69"/>
      <c r="K5191" s="70">
        <v>-0.51330014552826364</v>
      </c>
      <c r="M5191" s="234">
        <f t="shared" si="138"/>
        <v>0.56330014552826368</v>
      </c>
      <c r="Q5191" s="64">
        <f t="shared" si="139"/>
        <v>0</v>
      </c>
    </row>
    <row r="5192" spans="2:17" x14ac:dyDescent="0.3">
      <c r="B5192" s="69"/>
      <c r="K5192" s="70">
        <v>-0.4873563428847924</v>
      </c>
      <c r="M5192" s="234">
        <f t="shared" si="138"/>
        <v>0.53735634288479239</v>
      </c>
      <c r="Q5192" s="64">
        <f t="shared" si="139"/>
        <v>0</v>
      </c>
    </row>
    <row r="5193" spans="2:17" x14ac:dyDescent="0.3">
      <c r="B5193" s="69"/>
      <c r="K5193" s="70">
        <v>-0.52816012787673283</v>
      </c>
      <c r="M5193" s="234">
        <f t="shared" si="138"/>
        <v>0.57816012787673288</v>
      </c>
      <c r="Q5193" s="64">
        <f t="shared" si="139"/>
        <v>0</v>
      </c>
    </row>
    <row r="5194" spans="2:17" x14ac:dyDescent="0.3">
      <c r="B5194" s="69"/>
      <c r="K5194" s="70">
        <v>-0.51915285827634261</v>
      </c>
      <c r="M5194" s="234">
        <f t="shared" si="138"/>
        <v>0.56915285827634265</v>
      </c>
      <c r="Q5194" s="64">
        <f t="shared" si="139"/>
        <v>0</v>
      </c>
    </row>
    <row r="5195" spans="2:17" x14ac:dyDescent="0.3">
      <c r="B5195" s="69"/>
      <c r="K5195" s="70">
        <v>-0.51037878162680062</v>
      </c>
      <c r="M5195" s="234">
        <f t="shared" si="138"/>
        <v>0.56037878162680066</v>
      </c>
      <c r="Q5195" s="64">
        <f t="shared" si="139"/>
        <v>0</v>
      </c>
    </row>
    <row r="5196" spans="2:17" x14ac:dyDescent="0.3">
      <c r="B5196" s="69"/>
      <c r="K5196" s="70">
        <v>-0.53538745782592634</v>
      </c>
      <c r="M5196" s="234">
        <f t="shared" si="138"/>
        <v>0.58538745782592638</v>
      </c>
      <c r="Q5196" s="64">
        <f t="shared" si="139"/>
        <v>0</v>
      </c>
    </row>
    <row r="5197" spans="2:17" x14ac:dyDescent="0.3">
      <c r="B5197" s="69"/>
      <c r="K5197" s="70">
        <v>-0.57993639247541251</v>
      </c>
      <c r="M5197" s="234">
        <f t="shared" si="138"/>
        <v>0.62993639247541255</v>
      </c>
      <c r="Q5197" s="64">
        <f t="shared" si="139"/>
        <v>0</v>
      </c>
    </row>
    <row r="5198" spans="2:17" x14ac:dyDescent="0.3">
      <c r="B5198" s="69"/>
      <c r="K5198" s="70">
        <v>-0.58225470336908458</v>
      </c>
      <c r="M5198" s="234">
        <f t="shared" si="138"/>
        <v>0.63225470336908463</v>
      </c>
      <c r="Q5198" s="64">
        <f t="shared" si="139"/>
        <v>0</v>
      </c>
    </row>
    <row r="5199" spans="2:17" x14ac:dyDescent="0.3">
      <c r="B5199" s="69"/>
      <c r="K5199" s="70">
        <v>-0.56553478790627409</v>
      </c>
      <c r="M5199" s="234">
        <f t="shared" ref="M5199:M5262" si="140">-K5199+0.05</f>
        <v>0.61553478790627414</v>
      </c>
      <c r="Q5199" s="64">
        <f t="shared" ref="Q5199:Q5262" si="141">G5199*100</f>
        <v>0</v>
      </c>
    </row>
    <row r="5200" spans="2:17" x14ac:dyDescent="0.3">
      <c r="B5200" s="69"/>
      <c r="K5200" s="70">
        <v>-0.56595980567015691</v>
      </c>
      <c r="M5200" s="234">
        <f t="shared" si="140"/>
        <v>0.61595980567015696</v>
      </c>
      <c r="Q5200" s="64">
        <f t="shared" si="141"/>
        <v>0</v>
      </c>
    </row>
    <row r="5201" spans="2:17" x14ac:dyDescent="0.3">
      <c r="B5201" s="69"/>
      <c r="K5201" s="70">
        <v>-0.53030956474141255</v>
      </c>
      <c r="M5201" s="234">
        <f t="shared" si="140"/>
        <v>0.5803095647414126</v>
      </c>
      <c r="Q5201" s="64">
        <f t="shared" si="141"/>
        <v>0</v>
      </c>
    </row>
    <row r="5202" spans="2:17" x14ac:dyDescent="0.3">
      <c r="B5202" s="69"/>
      <c r="K5202" s="70">
        <v>-0.53410046321638205</v>
      </c>
      <c r="M5202" s="234">
        <f t="shared" si="140"/>
        <v>0.58410046321638209</v>
      </c>
      <c r="Q5202" s="64">
        <f t="shared" si="141"/>
        <v>0</v>
      </c>
    </row>
    <row r="5203" spans="2:17" x14ac:dyDescent="0.3">
      <c r="B5203" s="69"/>
      <c r="K5203" s="70">
        <v>-0.50423585973255369</v>
      </c>
      <c r="M5203" s="234">
        <f t="shared" si="140"/>
        <v>0.55423585973255374</v>
      </c>
      <c r="Q5203" s="64">
        <f t="shared" si="141"/>
        <v>0</v>
      </c>
    </row>
    <row r="5204" spans="2:17" x14ac:dyDescent="0.3">
      <c r="B5204" s="69"/>
      <c r="K5204" s="70">
        <v>-0.49944710039410872</v>
      </c>
      <c r="M5204" s="234">
        <f t="shared" si="140"/>
        <v>0.54944710039410871</v>
      </c>
      <c r="Q5204" s="64">
        <f t="shared" si="141"/>
        <v>0</v>
      </c>
    </row>
    <row r="5205" spans="2:17" x14ac:dyDescent="0.3">
      <c r="B5205" s="69"/>
      <c r="K5205" s="70">
        <v>-0.45703429077998342</v>
      </c>
      <c r="M5205" s="234">
        <f t="shared" si="140"/>
        <v>0.50703429077998341</v>
      </c>
      <c r="Q5205" s="64">
        <f t="shared" si="141"/>
        <v>0</v>
      </c>
    </row>
    <row r="5206" spans="2:17" x14ac:dyDescent="0.3">
      <c r="B5206" s="69"/>
      <c r="K5206" s="70">
        <v>-0.50233271527998047</v>
      </c>
      <c r="M5206" s="234">
        <f t="shared" si="140"/>
        <v>0.55233271527998051</v>
      </c>
      <c r="Q5206" s="64">
        <f t="shared" si="141"/>
        <v>0</v>
      </c>
    </row>
    <row r="5207" spans="2:17" x14ac:dyDescent="0.3">
      <c r="B5207" s="69"/>
      <c r="K5207" s="70">
        <v>-0.49326107534229174</v>
      </c>
      <c r="M5207" s="234">
        <f t="shared" si="140"/>
        <v>0.54326107534229173</v>
      </c>
      <c r="Q5207" s="64">
        <f t="shared" si="141"/>
        <v>0</v>
      </c>
    </row>
    <row r="5208" spans="2:17" x14ac:dyDescent="0.3">
      <c r="B5208" s="69"/>
      <c r="K5208" s="70">
        <v>-0.45059613509056989</v>
      </c>
      <c r="M5208" s="234">
        <f t="shared" si="140"/>
        <v>0.50059613509056988</v>
      </c>
      <c r="Q5208" s="64">
        <f t="shared" si="141"/>
        <v>0</v>
      </c>
    </row>
    <row r="5209" spans="2:17" x14ac:dyDescent="0.3">
      <c r="B5209" s="69"/>
      <c r="K5209" s="70">
        <v>-0.43356490841838413</v>
      </c>
      <c r="M5209" s="234">
        <f t="shared" si="140"/>
        <v>0.48356490841838412</v>
      </c>
      <c r="Q5209" s="64">
        <f t="shared" si="141"/>
        <v>0</v>
      </c>
    </row>
    <row r="5210" spans="2:17" x14ac:dyDescent="0.3">
      <c r="B5210" s="69"/>
      <c r="K5210" s="70">
        <v>-0.47861565101298537</v>
      </c>
      <c r="M5210" s="234">
        <f t="shared" si="140"/>
        <v>0.52861565101298535</v>
      </c>
      <c r="Q5210" s="64">
        <f t="shared" si="141"/>
        <v>0</v>
      </c>
    </row>
    <row r="5211" spans="2:17" x14ac:dyDescent="0.3">
      <c r="B5211" s="69"/>
      <c r="K5211" s="70">
        <v>-0.44517245239164377</v>
      </c>
      <c r="M5211" s="234">
        <f t="shared" si="140"/>
        <v>0.49517245239164376</v>
      </c>
      <c r="Q5211" s="64">
        <f t="shared" si="141"/>
        <v>0</v>
      </c>
    </row>
    <row r="5212" spans="2:17" x14ac:dyDescent="0.3">
      <c r="B5212" s="69"/>
      <c r="K5212" s="70">
        <v>-0.47151467700776517</v>
      </c>
      <c r="M5212" s="234">
        <f t="shared" si="140"/>
        <v>0.52151467700776521</v>
      </c>
      <c r="Q5212" s="64">
        <f t="shared" si="141"/>
        <v>0</v>
      </c>
    </row>
    <row r="5213" spans="2:17" x14ac:dyDescent="0.3">
      <c r="B5213" s="69"/>
      <c r="K5213" s="70">
        <v>-0.45393774714162843</v>
      </c>
      <c r="M5213" s="234">
        <f t="shared" si="140"/>
        <v>0.50393774714162842</v>
      </c>
      <c r="Q5213" s="64">
        <f t="shared" si="141"/>
        <v>0</v>
      </c>
    </row>
    <row r="5214" spans="2:17" x14ac:dyDescent="0.3">
      <c r="B5214" s="69"/>
      <c r="K5214" s="70">
        <v>-0.45022314539726704</v>
      </c>
      <c r="M5214" s="234">
        <f t="shared" si="140"/>
        <v>0.50022314539726709</v>
      </c>
      <c r="Q5214" s="64">
        <f t="shared" si="141"/>
        <v>0</v>
      </c>
    </row>
    <row r="5215" spans="2:17" x14ac:dyDescent="0.3">
      <c r="B5215" s="69"/>
      <c r="K5215" s="70">
        <v>-0.45583084609610763</v>
      </c>
      <c r="M5215" s="234">
        <f t="shared" si="140"/>
        <v>0.50583084609610762</v>
      </c>
      <c r="Q5215" s="64">
        <f t="shared" si="141"/>
        <v>0</v>
      </c>
    </row>
    <row r="5216" spans="2:17" x14ac:dyDescent="0.3">
      <c r="B5216" s="69"/>
      <c r="K5216" s="70">
        <v>-0.4925732624809403</v>
      </c>
      <c r="M5216" s="234">
        <f t="shared" si="140"/>
        <v>0.54257326248094029</v>
      </c>
      <c r="Q5216" s="64">
        <f t="shared" si="141"/>
        <v>0</v>
      </c>
    </row>
    <row r="5217" spans="2:17" x14ac:dyDescent="0.3">
      <c r="B5217" s="69"/>
      <c r="K5217" s="70">
        <v>-0.52927355310572544</v>
      </c>
      <c r="M5217" s="234">
        <f t="shared" si="140"/>
        <v>0.57927355310572548</v>
      </c>
      <c r="Q5217" s="64">
        <f t="shared" si="141"/>
        <v>0</v>
      </c>
    </row>
    <row r="5218" spans="2:17" x14ac:dyDescent="0.3">
      <c r="B5218" s="69"/>
      <c r="K5218" s="70">
        <v>-0.48633364370770232</v>
      </c>
      <c r="M5218" s="234">
        <f t="shared" si="140"/>
        <v>0.53633364370770231</v>
      </c>
      <c r="Q5218" s="64">
        <f t="shared" si="141"/>
        <v>0</v>
      </c>
    </row>
    <row r="5219" spans="2:17" x14ac:dyDescent="0.3">
      <c r="B5219" s="69"/>
      <c r="K5219" s="70">
        <v>-0.48843582414595599</v>
      </c>
      <c r="M5219" s="234">
        <f t="shared" si="140"/>
        <v>0.53843582414595603</v>
      </c>
      <c r="Q5219" s="64">
        <f t="shared" si="141"/>
        <v>0</v>
      </c>
    </row>
    <row r="5220" spans="2:17" x14ac:dyDescent="0.3">
      <c r="B5220" s="69"/>
      <c r="K5220" s="70">
        <v>-0.48568005595540659</v>
      </c>
      <c r="M5220" s="234">
        <f t="shared" si="140"/>
        <v>0.53568005595540658</v>
      </c>
      <c r="Q5220" s="64">
        <f t="shared" si="141"/>
        <v>0</v>
      </c>
    </row>
    <row r="5221" spans="2:17" x14ac:dyDescent="0.3">
      <c r="B5221" s="69"/>
      <c r="K5221" s="70">
        <v>-0.45535233356953331</v>
      </c>
      <c r="M5221" s="234">
        <f t="shared" si="140"/>
        <v>0.50535233356953335</v>
      </c>
      <c r="Q5221" s="64">
        <f t="shared" si="141"/>
        <v>0</v>
      </c>
    </row>
    <row r="5222" spans="2:17" x14ac:dyDescent="0.3">
      <c r="B5222" s="69"/>
      <c r="K5222" s="70">
        <v>-0.45412362084800478</v>
      </c>
      <c r="M5222" s="234">
        <f t="shared" si="140"/>
        <v>0.50412362084800477</v>
      </c>
      <c r="Q5222" s="64">
        <f t="shared" si="141"/>
        <v>0</v>
      </c>
    </row>
    <row r="5223" spans="2:17" x14ac:dyDescent="0.3">
      <c r="B5223" s="69"/>
      <c r="K5223" s="70">
        <v>-0.4705979682056326</v>
      </c>
      <c r="M5223" s="234">
        <f t="shared" si="140"/>
        <v>0.52059796820563264</v>
      </c>
      <c r="Q5223" s="64">
        <f t="shared" si="141"/>
        <v>0</v>
      </c>
    </row>
    <row r="5224" spans="2:17" x14ac:dyDescent="0.3">
      <c r="B5224" s="69"/>
      <c r="K5224" s="70">
        <v>-0.44291091571142688</v>
      </c>
      <c r="M5224" s="234">
        <f t="shared" si="140"/>
        <v>0.49291091571142687</v>
      </c>
      <c r="Q5224" s="64">
        <f t="shared" si="141"/>
        <v>0</v>
      </c>
    </row>
    <row r="5225" spans="2:17" x14ac:dyDescent="0.3">
      <c r="B5225" s="69"/>
      <c r="K5225" s="70">
        <v>-0.41943768707950912</v>
      </c>
      <c r="M5225" s="234">
        <f t="shared" si="140"/>
        <v>0.46943768707950911</v>
      </c>
      <c r="Q5225" s="64">
        <f t="shared" si="141"/>
        <v>0</v>
      </c>
    </row>
    <row r="5226" spans="2:17" x14ac:dyDescent="0.3">
      <c r="B5226" s="69"/>
      <c r="K5226" s="70">
        <v>-0.42603343626736195</v>
      </c>
      <c r="M5226" s="234">
        <f t="shared" si="140"/>
        <v>0.47603343626736194</v>
      </c>
      <c r="Q5226" s="64">
        <f t="shared" si="141"/>
        <v>0</v>
      </c>
    </row>
    <row r="5227" spans="2:17" x14ac:dyDescent="0.3">
      <c r="B5227" s="69"/>
      <c r="K5227" s="70">
        <v>-0.39708936017234231</v>
      </c>
      <c r="M5227" s="234">
        <f t="shared" si="140"/>
        <v>0.4470893601723423</v>
      </c>
      <c r="Q5227" s="64">
        <f t="shared" si="141"/>
        <v>0</v>
      </c>
    </row>
    <row r="5228" spans="2:17" x14ac:dyDescent="0.3">
      <c r="B5228" s="69"/>
      <c r="K5228" s="70">
        <v>-0.41211030563652501</v>
      </c>
      <c r="M5228" s="234">
        <f t="shared" si="140"/>
        <v>0.462110305636525</v>
      </c>
      <c r="Q5228" s="64">
        <f t="shared" si="141"/>
        <v>0</v>
      </c>
    </row>
    <row r="5229" spans="2:17" x14ac:dyDescent="0.3">
      <c r="B5229" s="69"/>
      <c r="K5229" s="70">
        <v>-0.4050477305272091</v>
      </c>
      <c r="M5229" s="234">
        <f t="shared" si="140"/>
        <v>0.45504773052720909</v>
      </c>
      <c r="Q5229" s="64">
        <f t="shared" si="141"/>
        <v>0</v>
      </c>
    </row>
    <row r="5230" spans="2:17" x14ac:dyDescent="0.3">
      <c r="B5230" s="69"/>
      <c r="K5230" s="70">
        <v>-0.39851999336964189</v>
      </c>
      <c r="M5230" s="234">
        <f t="shared" si="140"/>
        <v>0.44851999336964188</v>
      </c>
      <c r="Q5230" s="64">
        <f t="shared" si="141"/>
        <v>0</v>
      </c>
    </row>
    <row r="5231" spans="2:17" x14ac:dyDescent="0.3">
      <c r="B5231" s="69"/>
      <c r="K5231" s="70">
        <v>-0.44730500782830457</v>
      </c>
      <c r="M5231" s="234">
        <f t="shared" si="140"/>
        <v>0.49730500782830456</v>
      </c>
      <c r="Q5231" s="64">
        <f t="shared" si="141"/>
        <v>0</v>
      </c>
    </row>
    <row r="5232" spans="2:17" x14ac:dyDescent="0.3">
      <c r="B5232" s="69"/>
      <c r="K5232" s="70">
        <v>-0.41121976155331219</v>
      </c>
      <c r="M5232" s="234">
        <f t="shared" si="140"/>
        <v>0.46121976155331218</v>
      </c>
      <c r="Q5232" s="64">
        <f t="shared" si="141"/>
        <v>0</v>
      </c>
    </row>
    <row r="5233" spans="2:17" x14ac:dyDescent="0.3">
      <c r="B5233" s="69"/>
      <c r="K5233" s="70">
        <v>-0.41319606146159488</v>
      </c>
      <c r="M5233" s="234">
        <f t="shared" si="140"/>
        <v>0.46319606146159487</v>
      </c>
      <c r="Q5233" s="64">
        <f t="shared" si="141"/>
        <v>0</v>
      </c>
    </row>
    <row r="5234" spans="2:17" x14ac:dyDescent="0.3">
      <c r="B5234" s="69"/>
      <c r="K5234" s="70">
        <v>-0.42327161267381475</v>
      </c>
      <c r="M5234" s="234">
        <f t="shared" si="140"/>
        <v>0.47327161267381473</v>
      </c>
      <c r="Q5234" s="64">
        <f t="shared" si="141"/>
        <v>0</v>
      </c>
    </row>
    <row r="5235" spans="2:17" x14ac:dyDescent="0.3">
      <c r="B5235" s="69"/>
      <c r="K5235" s="70">
        <v>-0.42008507625292291</v>
      </c>
      <c r="M5235" s="234">
        <f t="shared" si="140"/>
        <v>0.4700850762529229</v>
      </c>
      <c r="Q5235" s="64">
        <f t="shared" si="141"/>
        <v>0</v>
      </c>
    </row>
    <row r="5236" spans="2:17" x14ac:dyDescent="0.3">
      <c r="B5236" s="69"/>
      <c r="K5236" s="70">
        <v>-0.42594958757189266</v>
      </c>
      <c r="M5236" s="234">
        <f t="shared" si="140"/>
        <v>0.47594958757189265</v>
      </c>
      <c r="Q5236" s="64">
        <f t="shared" si="141"/>
        <v>0</v>
      </c>
    </row>
    <row r="5237" spans="2:17" x14ac:dyDescent="0.3">
      <c r="B5237" s="69"/>
      <c r="K5237" s="70">
        <v>-0.43966676394611515</v>
      </c>
      <c r="M5237" s="234">
        <f t="shared" si="140"/>
        <v>0.48966676394611514</v>
      </c>
      <c r="Q5237" s="64">
        <f t="shared" si="141"/>
        <v>0</v>
      </c>
    </row>
    <row r="5238" spans="2:17" x14ac:dyDescent="0.3">
      <c r="B5238" s="69"/>
      <c r="K5238" s="70">
        <v>-0.42287998125540688</v>
      </c>
      <c r="M5238" s="234">
        <f t="shared" si="140"/>
        <v>0.47287998125540687</v>
      </c>
      <c r="Q5238" s="64">
        <f t="shared" si="141"/>
        <v>0</v>
      </c>
    </row>
    <row r="5239" spans="2:17" x14ac:dyDescent="0.3">
      <c r="B5239" s="69"/>
      <c r="K5239" s="70">
        <v>-0.45636326362186685</v>
      </c>
      <c r="M5239" s="234">
        <f t="shared" si="140"/>
        <v>0.5063632636218669</v>
      </c>
      <c r="Q5239" s="64">
        <f t="shared" si="141"/>
        <v>0</v>
      </c>
    </row>
    <row r="5240" spans="2:17" x14ac:dyDescent="0.3">
      <c r="B5240" s="69"/>
      <c r="K5240" s="70">
        <v>-0.45729824320197993</v>
      </c>
      <c r="M5240" s="234">
        <f t="shared" si="140"/>
        <v>0.50729824320197991</v>
      </c>
      <c r="Q5240" s="64">
        <f t="shared" si="141"/>
        <v>0</v>
      </c>
    </row>
    <row r="5241" spans="2:17" x14ac:dyDescent="0.3">
      <c r="B5241" s="69"/>
      <c r="K5241" s="70">
        <v>-0.4919935984832115</v>
      </c>
      <c r="M5241" s="234">
        <f t="shared" si="140"/>
        <v>0.54199359848321149</v>
      </c>
      <c r="Q5241" s="64">
        <f t="shared" si="141"/>
        <v>0</v>
      </c>
    </row>
    <row r="5242" spans="2:17" x14ac:dyDescent="0.3">
      <c r="B5242" s="69"/>
      <c r="K5242" s="70">
        <v>-0.47031466741855449</v>
      </c>
      <c r="M5242" s="234">
        <f t="shared" si="140"/>
        <v>0.52031466741855448</v>
      </c>
      <c r="Q5242" s="64">
        <f t="shared" si="141"/>
        <v>0</v>
      </c>
    </row>
    <row r="5243" spans="2:17" x14ac:dyDescent="0.3">
      <c r="B5243" s="69"/>
      <c r="K5243" s="70">
        <v>-0.47287304651437523</v>
      </c>
      <c r="M5243" s="234">
        <f t="shared" si="140"/>
        <v>0.52287304651437527</v>
      </c>
      <c r="Q5243" s="64">
        <f t="shared" si="141"/>
        <v>0</v>
      </c>
    </row>
    <row r="5244" spans="2:17" x14ac:dyDescent="0.3">
      <c r="B5244" s="69"/>
      <c r="K5244" s="70">
        <v>-0.47414615383030145</v>
      </c>
      <c r="M5244" s="234">
        <f t="shared" si="140"/>
        <v>0.5241461538303015</v>
      </c>
      <c r="Q5244" s="64">
        <f t="shared" si="141"/>
        <v>0</v>
      </c>
    </row>
    <row r="5245" spans="2:17" x14ac:dyDescent="0.3">
      <c r="B5245" s="69"/>
      <c r="K5245" s="70">
        <v>-0.50553135665021931</v>
      </c>
      <c r="M5245" s="234">
        <f t="shared" si="140"/>
        <v>0.55553135665021935</v>
      </c>
      <c r="Q5245" s="64">
        <f t="shared" si="141"/>
        <v>0</v>
      </c>
    </row>
    <row r="5246" spans="2:17" x14ac:dyDescent="0.3">
      <c r="B5246" s="69"/>
      <c r="K5246" s="70">
        <v>-0.51010607982542422</v>
      </c>
      <c r="M5246" s="234">
        <f t="shared" si="140"/>
        <v>0.56010607982542426</v>
      </c>
      <c r="Q5246" s="64">
        <f t="shared" si="141"/>
        <v>0</v>
      </c>
    </row>
    <row r="5247" spans="2:17" x14ac:dyDescent="0.3">
      <c r="B5247" s="69"/>
      <c r="K5247" s="70">
        <v>-0.54730996433389512</v>
      </c>
      <c r="M5247" s="234">
        <f t="shared" si="140"/>
        <v>0.59730996433389516</v>
      </c>
      <c r="Q5247" s="64">
        <f t="shared" si="141"/>
        <v>0</v>
      </c>
    </row>
    <row r="5248" spans="2:17" x14ac:dyDescent="0.3">
      <c r="B5248" s="69"/>
      <c r="K5248" s="70">
        <v>-0.50495868023408652</v>
      </c>
      <c r="M5248" s="234">
        <f t="shared" si="140"/>
        <v>0.55495868023408657</v>
      </c>
      <c r="Q5248" s="64">
        <f t="shared" si="141"/>
        <v>0</v>
      </c>
    </row>
    <row r="5249" spans="2:17" x14ac:dyDescent="0.3">
      <c r="B5249" s="69"/>
      <c r="K5249" s="70">
        <v>-0.46202993450912966</v>
      </c>
      <c r="M5249" s="234">
        <f t="shared" si="140"/>
        <v>0.5120299345091297</v>
      </c>
      <c r="Q5249" s="64">
        <f t="shared" si="141"/>
        <v>0</v>
      </c>
    </row>
    <row r="5250" spans="2:17" x14ac:dyDescent="0.3">
      <c r="B5250" s="69"/>
      <c r="K5250" s="70">
        <v>-0.43021396862720268</v>
      </c>
      <c r="M5250" s="234">
        <f t="shared" si="140"/>
        <v>0.48021396862720267</v>
      </c>
      <c r="Q5250" s="64">
        <f t="shared" si="141"/>
        <v>0</v>
      </c>
    </row>
    <row r="5251" spans="2:17" x14ac:dyDescent="0.3">
      <c r="B5251" s="69"/>
      <c r="K5251" s="70">
        <v>-0.39873714097273444</v>
      </c>
      <c r="M5251" s="234">
        <f t="shared" si="140"/>
        <v>0.44873714097273443</v>
      </c>
      <c r="Q5251" s="64">
        <f t="shared" si="141"/>
        <v>0</v>
      </c>
    </row>
    <row r="5252" spans="2:17" x14ac:dyDescent="0.3">
      <c r="B5252" s="69"/>
      <c r="K5252" s="70">
        <v>-0.38046048237093405</v>
      </c>
      <c r="M5252" s="234">
        <f t="shared" si="140"/>
        <v>0.43046048237093404</v>
      </c>
      <c r="Q5252" s="64">
        <f t="shared" si="141"/>
        <v>0</v>
      </c>
    </row>
    <row r="5253" spans="2:17" x14ac:dyDescent="0.3">
      <c r="B5253" s="69"/>
      <c r="K5253" s="70">
        <v>-0.42844750022253841</v>
      </c>
      <c r="M5253" s="234">
        <f t="shared" si="140"/>
        <v>0.4784475002225384</v>
      </c>
      <c r="Q5253" s="64">
        <f t="shared" si="141"/>
        <v>0</v>
      </c>
    </row>
    <row r="5254" spans="2:17" x14ac:dyDescent="0.3">
      <c r="B5254" s="69"/>
      <c r="K5254" s="70">
        <v>-0.3793024484307424</v>
      </c>
      <c r="M5254" s="234">
        <f t="shared" si="140"/>
        <v>0.42930244843074239</v>
      </c>
      <c r="Q5254" s="64">
        <f t="shared" si="141"/>
        <v>0</v>
      </c>
    </row>
    <row r="5255" spans="2:17" x14ac:dyDescent="0.3">
      <c r="B5255" s="69"/>
      <c r="K5255" s="70">
        <v>-0.39211267623501661</v>
      </c>
      <c r="M5255" s="234">
        <f t="shared" si="140"/>
        <v>0.4421126762350166</v>
      </c>
      <c r="Q5255" s="64">
        <f t="shared" si="141"/>
        <v>0</v>
      </c>
    </row>
    <row r="5256" spans="2:17" x14ac:dyDescent="0.3">
      <c r="B5256" s="69"/>
      <c r="K5256" s="70">
        <v>-0.35755115760220457</v>
      </c>
      <c r="M5256" s="234">
        <f t="shared" si="140"/>
        <v>0.40755115760220456</v>
      </c>
      <c r="Q5256" s="64">
        <f t="shared" si="141"/>
        <v>0</v>
      </c>
    </row>
    <row r="5257" spans="2:17" x14ac:dyDescent="0.3">
      <c r="B5257" s="69"/>
      <c r="K5257" s="70">
        <v>-0.35501393245190704</v>
      </c>
      <c r="M5257" s="234">
        <f t="shared" si="140"/>
        <v>0.40501393245190703</v>
      </c>
      <c r="Q5257" s="64">
        <f t="shared" si="141"/>
        <v>0</v>
      </c>
    </row>
    <row r="5258" spans="2:17" x14ac:dyDescent="0.3">
      <c r="B5258" s="69"/>
      <c r="K5258" s="70">
        <v>-0.34615614586567256</v>
      </c>
      <c r="M5258" s="234">
        <f t="shared" si="140"/>
        <v>0.39615614586567255</v>
      </c>
      <c r="Q5258" s="64">
        <f t="shared" si="141"/>
        <v>0</v>
      </c>
    </row>
    <row r="5259" spans="2:17" x14ac:dyDescent="0.3">
      <c r="B5259" s="69"/>
      <c r="K5259" s="70">
        <v>-0.37000977275052049</v>
      </c>
      <c r="M5259" s="234">
        <f t="shared" si="140"/>
        <v>0.42000977275052048</v>
      </c>
      <c r="Q5259" s="64">
        <f t="shared" si="141"/>
        <v>0</v>
      </c>
    </row>
    <row r="5260" spans="2:17" x14ac:dyDescent="0.3">
      <c r="B5260" s="69"/>
      <c r="K5260" s="70">
        <v>-0.37357609136862102</v>
      </c>
      <c r="M5260" s="234">
        <f t="shared" si="140"/>
        <v>0.42357609136862101</v>
      </c>
      <c r="Q5260" s="64">
        <f t="shared" si="141"/>
        <v>0</v>
      </c>
    </row>
    <row r="5261" spans="2:17" x14ac:dyDescent="0.3">
      <c r="B5261" s="69"/>
      <c r="K5261" s="70">
        <v>-0.4095237462275933</v>
      </c>
      <c r="M5261" s="234">
        <f t="shared" si="140"/>
        <v>0.45952374622759329</v>
      </c>
      <c r="Q5261" s="64">
        <f t="shared" si="141"/>
        <v>0</v>
      </c>
    </row>
    <row r="5262" spans="2:17" x14ac:dyDescent="0.3">
      <c r="B5262" s="69"/>
      <c r="K5262" s="70">
        <v>-0.43861351333290927</v>
      </c>
      <c r="M5262" s="234">
        <f t="shared" si="140"/>
        <v>0.48861351333290926</v>
      </c>
      <c r="Q5262" s="64">
        <f t="shared" si="141"/>
        <v>0</v>
      </c>
    </row>
    <row r="5263" spans="2:17" x14ac:dyDescent="0.3">
      <c r="B5263" s="69"/>
      <c r="K5263" s="70">
        <v>-0.41967057802025687</v>
      </c>
      <c r="M5263" s="234">
        <f t="shared" ref="M5263:M5326" si="142">-K5263+0.05</f>
        <v>0.46967057802025686</v>
      </c>
      <c r="Q5263" s="64">
        <f t="shared" ref="Q5263:Q5326" si="143">G5263*100</f>
        <v>0</v>
      </c>
    </row>
    <row r="5264" spans="2:17" x14ac:dyDescent="0.3">
      <c r="B5264" s="69"/>
      <c r="K5264" s="70">
        <v>-0.40281519269032084</v>
      </c>
      <c r="M5264" s="234">
        <f t="shared" si="142"/>
        <v>0.45281519269032083</v>
      </c>
      <c r="Q5264" s="64">
        <f t="shared" si="143"/>
        <v>0</v>
      </c>
    </row>
    <row r="5265" spans="2:17" x14ac:dyDescent="0.3">
      <c r="B5265" s="69"/>
      <c r="K5265" s="70">
        <v>-0.45271944874710618</v>
      </c>
      <c r="M5265" s="234">
        <f t="shared" si="142"/>
        <v>0.50271944874710617</v>
      </c>
      <c r="Q5265" s="64">
        <f t="shared" si="143"/>
        <v>0</v>
      </c>
    </row>
    <row r="5266" spans="2:17" x14ac:dyDescent="0.3">
      <c r="B5266" s="69"/>
      <c r="K5266" s="70">
        <v>-0.43151661984419537</v>
      </c>
      <c r="M5266" s="234">
        <f t="shared" si="142"/>
        <v>0.48151661984419536</v>
      </c>
      <c r="Q5266" s="64">
        <f t="shared" si="143"/>
        <v>0</v>
      </c>
    </row>
    <row r="5267" spans="2:17" x14ac:dyDescent="0.3">
      <c r="B5267" s="69"/>
      <c r="K5267" s="70">
        <v>-0.41572542600285906</v>
      </c>
      <c r="M5267" s="234">
        <f t="shared" si="142"/>
        <v>0.46572542600285904</v>
      </c>
      <c r="Q5267" s="64">
        <f t="shared" si="143"/>
        <v>0</v>
      </c>
    </row>
    <row r="5268" spans="2:17" x14ac:dyDescent="0.3">
      <c r="B5268" s="69"/>
      <c r="K5268" s="70">
        <v>-0.44586240311764824</v>
      </c>
      <c r="M5268" s="234">
        <f t="shared" si="142"/>
        <v>0.49586240311764823</v>
      </c>
      <c r="Q5268" s="64">
        <f t="shared" si="143"/>
        <v>0</v>
      </c>
    </row>
    <row r="5269" spans="2:17" x14ac:dyDescent="0.3">
      <c r="B5269" s="69"/>
      <c r="K5269" s="70">
        <v>-0.41721788864410764</v>
      </c>
      <c r="M5269" s="234">
        <f t="shared" si="142"/>
        <v>0.46721788864410763</v>
      </c>
      <c r="Q5269" s="64">
        <f t="shared" si="143"/>
        <v>0</v>
      </c>
    </row>
    <row r="5270" spans="2:17" x14ac:dyDescent="0.3">
      <c r="B5270" s="69"/>
      <c r="K5270" s="70">
        <v>-0.37036553726162247</v>
      </c>
      <c r="M5270" s="234">
        <f t="shared" si="142"/>
        <v>0.42036553726162246</v>
      </c>
      <c r="Q5270" s="64">
        <f t="shared" si="143"/>
        <v>0</v>
      </c>
    </row>
    <row r="5271" spans="2:17" x14ac:dyDescent="0.3">
      <c r="B5271" s="69"/>
      <c r="K5271" s="70">
        <v>-0.32218757699782763</v>
      </c>
      <c r="M5271" s="234">
        <f t="shared" si="142"/>
        <v>0.37218757699782762</v>
      </c>
      <c r="Q5271" s="64">
        <f t="shared" si="143"/>
        <v>0</v>
      </c>
    </row>
    <row r="5272" spans="2:17" x14ac:dyDescent="0.3">
      <c r="B5272" s="69"/>
      <c r="K5272" s="70">
        <v>-0.3435820788266446</v>
      </c>
      <c r="M5272" s="234">
        <f t="shared" si="142"/>
        <v>0.39358207882664459</v>
      </c>
      <c r="Q5272" s="64">
        <f t="shared" si="143"/>
        <v>0</v>
      </c>
    </row>
    <row r="5273" spans="2:17" x14ac:dyDescent="0.3">
      <c r="B5273" s="69"/>
      <c r="K5273" s="70">
        <v>-0.38906050399160175</v>
      </c>
      <c r="M5273" s="234">
        <f t="shared" si="142"/>
        <v>0.43906050399160174</v>
      </c>
      <c r="Q5273" s="64">
        <f t="shared" si="143"/>
        <v>0</v>
      </c>
    </row>
    <row r="5274" spans="2:17" x14ac:dyDescent="0.3">
      <c r="B5274" s="69"/>
      <c r="K5274" s="70">
        <v>-0.42348470530020976</v>
      </c>
      <c r="M5274" s="234">
        <f t="shared" si="142"/>
        <v>0.47348470530020975</v>
      </c>
      <c r="Q5274" s="64">
        <f t="shared" si="143"/>
        <v>0</v>
      </c>
    </row>
    <row r="5275" spans="2:17" x14ac:dyDescent="0.3">
      <c r="B5275" s="69"/>
      <c r="K5275" s="70">
        <v>-0.45212819343363492</v>
      </c>
      <c r="M5275" s="234">
        <f t="shared" si="142"/>
        <v>0.50212819343363491</v>
      </c>
      <c r="Q5275" s="64">
        <f t="shared" si="143"/>
        <v>0</v>
      </c>
    </row>
    <row r="5276" spans="2:17" x14ac:dyDescent="0.3">
      <c r="B5276" s="69"/>
      <c r="K5276" s="70">
        <v>-0.43912167778309402</v>
      </c>
      <c r="M5276" s="234">
        <f t="shared" si="142"/>
        <v>0.48912167778309401</v>
      </c>
      <c r="Q5276" s="64">
        <f t="shared" si="143"/>
        <v>0</v>
      </c>
    </row>
    <row r="5277" spans="2:17" x14ac:dyDescent="0.3">
      <c r="B5277" s="69"/>
      <c r="K5277" s="70">
        <v>-0.4785460164878646</v>
      </c>
      <c r="M5277" s="234">
        <f t="shared" si="142"/>
        <v>0.52854601648786459</v>
      </c>
      <c r="Q5277" s="64">
        <f t="shared" si="143"/>
        <v>0</v>
      </c>
    </row>
    <row r="5278" spans="2:17" x14ac:dyDescent="0.3">
      <c r="B5278" s="69"/>
      <c r="K5278" s="70">
        <v>-0.44664251045161063</v>
      </c>
      <c r="M5278" s="234">
        <f t="shared" si="142"/>
        <v>0.49664251045161062</v>
      </c>
      <c r="Q5278" s="64">
        <f t="shared" si="143"/>
        <v>0</v>
      </c>
    </row>
    <row r="5279" spans="2:17" x14ac:dyDescent="0.3">
      <c r="B5279" s="69"/>
      <c r="K5279" s="70">
        <v>-0.49394353329463925</v>
      </c>
      <c r="M5279" s="234">
        <f t="shared" si="142"/>
        <v>0.54394353329463929</v>
      </c>
      <c r="Q5279" s="64">
        <f t="shared" si="143"/>
        <v>0</v>
      </c>
    </row>
    <row r="5280" spans="2:17" x14ac:dyDescent="0.3">
      <c r="B5280" s="69"/>
      <c r="K5280" s="70">
        <v>-0.46532934119765684</v>
      </c>
      <c r="M5280" s="234">
        <f t="shared" si="142"/>
        <v>0.51532934119765683</v>
      </c>
      <c r="Q5280" s="64">
        <f t="shared" si="143"/>
        <v>0</v>
      </c>
    </row>
    <row r="5281" spans="2:17" x14ac:dyDescent="0.3">
      <c r="B5281" s="69"/>
      <c r="K5281" s="70">
        <v>-0.48621833358913508</v>
      </c>
      <c r="M5281" s="234">
        <f t="shared" si="142"/>
        <v>0.53621833358913507</v>
      </c>
      <c r="Q5281" s="64">
        <f t="shared" si="143"/>
        <v>0</v>
      </c>
    </row>
    <row r="5282" spans="2:17" x14ac:dyDescent="0.3">
      <c r="B5282" s="69"/>
      <c r="K5282" s="70">
        <v>-0.44063891678176964</v>
      </c>
      <c r="M5282" s="234">
        <f t="shared" si="142"/>
        <v>0.49063891678176963</v>
      </c>
      <c r="Q5282" s="64">
        <f t="shared" si="143"/>
        <v>0</v>
      </c>
    </row>
    <row r="5283" spans="2:17" x14ac:dyDescent="0.3">
      <c r="B5283" s="69"/>
      <c r="K5283" s="70">
        <v>-0.39851206460160477</v>
      </c>
      <c r="M5283" s="234">
        <f t="shared" si="142"/>
        <v>0.44851206460160475</v>
      </c>
      <c r="Q5283" s="64">
        <f t="shared" si="143"/>
        <v>0</v>
      </c>
    </row>
    <row r="5284" spans="2:17" x14ac:dyDescent="0.3">
      <c r="B5284" s="69"/>
      <c r="K5284" s="70">
        <v>-0.40431576568134175</v>
      </c>
      <c r="M5284" s="234">
        <f t="shared" si="142"/>
        <v>0.45431576568134174</v>
      </c>
      <c r="Q5284" s="64">
        <f t="shared" si="143"/>
        <v>0</v>
      </c>
    </row>
    <row r="5285" spans="2:17" x14ac:dyDescent="0.3">
      <c r="B5285" s="69"/>
      <c r="K5285" s="70">
        <v>-0.44447826505171811</v>
      </c>
      <c r="M5285" s="234">
        <f t="shared" si="142"/>
        <v>0.4944782650517181</v>
      </c>
      <c r="Q5285" s="64">
        <f t="shared" si="143"/>
        <v>0</v>
      </c>
    </row>
    <row r="5286" spans="2:17" x14ac:dyDescent="0.3">
      <c r="B5286" s="69"/>
      <c r="K5286" s="70">
        <v>-0.43318299440286856</v>
      </c>
      <c r="M5286" s="234">
        <f t="shared" si="142"/>
        <v>0.48318299440286855</v>
      </c>
      <c r="Q5286" s="64">
        <f t="shared" si="143"/>
        <v>0</v>
      </c>
    </row>
    <row r="5287" spans="2:17" x14ac:dyDescent="0.3">
      <c r="B5287" s="69"/>
      <c r="K5287" s="70">
        <v>-0.43172767063493328</v>
      </c>
      <c r="M5287" s="234">
        <f t="shared" si="142"/>
        <v>0.48172767063493327</v>
      </c>
      <c r="Q5287" s="64">
        <f t="shared" si="143"/>
        <v>0</v>
      </c>
    </row>
    <row r="5288" spans="2:17" x14ac:dyDescent="0.3">
      <c r="B5288" s="69"/>
      <c r="K5288" s="70">
        <v>-0.45398747157394553</v>
      </c>
      <c r="M5288" s="234">
        <f t="shared" si="142"/>
        <v>0.50398747157394552</v>
      </c>
      <c r="Q5288" s="64">
        <f t="shared" si="143"/>
        <v>0</v>
      </c>
    </row>
    <row r="5289" spans="2:17" x14ac:dyDescent="0.3">
      <c r="B5289" s="69"/>
      <c r="K5289" s="70">
        <v>-0.50384266294069768</v>
      </c>
      <c r="M5289" s="234">
        <f t="shared" si="142"/>
        <v>0.55384266294069773</v>
      </c>
      <c r="Q5289" s="64">
        <f t="shared" si="143"/>
        <v>0</v>
      </c>
    </row>
    <row r="5290" spans="2:17" x14ac:dyDescent="0.3">
      <c r="B5290" s="69"/>
      <c r="K5290" s="70">
        <v>-0.52313637215063946</v>
      </c>
      <c r="M5290" s="234">
        <f t="shared" si="142"/>
        <v>0.57313637215063951</v>
      </c>
      <c r="Q5290" s="64">
        <f t="shared" si="143"/>
        <v>0</v>
      </c>
    </row>
    <row r="5291" spans="2:17" x14ac:dyDescent="0.3">
      <c r="B5291" s="69"/>
      <c r="K5291" s="70">
        <v>-0.48746693469732411</v>
      </c>
      <c r="M5291" s="234">
        <f t="shared" si="142"/>
        <v>0.53746693469732409</v>
      </c>
      <c r="Q5291" s="64">
        <f t="shared" si="143"/>
        <v>0</v>
      </c>
    </row>
    <row r="5292" spans="2:17" x14ac:dyDescent="0.3">
      <c r="B5292" s="69"/>
      <c r="K5292" s="70">
        <v>-0.50943211934886434</v>
      </c>
      <c r="M5292" s="234">
        <f t="shared" si="142"/>
        <v>0.55943211934886439</v>
      </c>
      <c r="Q5292" s="64">
        <f t="shared" si="143"/>
        <v>0</v>
      </c>
    </row>
    <row r="5293" spans="2:17" x14ac:dyDescent="0.3">
      <c r="B5293" s="69"/>
      <c r="K5293" s="70">
        <v>-0.55804387345737594</v>
      </c>
      <c r="M5293" s="234">
        <f t="shared" si="142"/>
        <v>0.60804387345737598</v>
      </c>
      <c r="Q5293" s="64">
        <f t="shared" si="143"/>
        <v>0</v>
      </c>
    </row>
    <row r="5294" spans="2:17" x14ac:dyDescent="0.3">
      <c r="B5294" s="69"/>
      <c r="K5294" s="70">
        <v>-0.52498170358648788</v>
      </c>
      <c r="M5294" s="234">
        <f t="shared" si="142"/>
        <v>0.57498170358648792</v>
      </c>
      <c r="Q5294" s="64">
        <f t="shared" si="143"/>
        <v>0</v>
      </c>
    </row>
    <row r="5295" spans="2:17" x14ac:dyDescent="0.3">
      <c r="B5295" s="69"/>
      <c r="K5295" s="70">
        <v>-0.57234485478329145</v>
      </c>
      <c r="M5295" s="234">
        <f t="shared" si="142"/>
        <v>0.62234485478329149</v>
      </c>
      <c r="Q5295" s="64">
        <f t="shared" si="143"/>
        <v>0</v>
      </c>
    </row>
    <row r="5296" spans="2:17" x14ac:dyDescent="0.3">
      <c r="B5296" s="69"/>
      <c r="K5296" s="70">
        <v>-0.55702306836958226</v>
      </c>
      <c r="M5296" s="234">
        <f t="shared" si="142"/>
        <v>0.60702306836958231</v>
      </c>
      <c r="Q5296" s="64">
        <f t="shared" si="143"/>
        <v>0</v>
      </c>
    </row>
    <row r="5297" spans="2:17" x14ac:dyDescent="0.3">
      <c r="B5297" s="69"/>
      <c r="K5297" s="70">
        <v>-0.55481726217875238</v>
      </c>
      <c r="M5297" s="234">
        <f t="shared" si="142"/>
        <v>0.60481726217875242</v>
      </c>
      <c r="Q5297" s="64">
        <f t="shared" si="143"/>
        <v>0</v>
      </c>
    </row>
    <row r="5298" spans="2:17" x14ac:dyDescent="0.3">
      <c r="B5298" s="69"/>
      <c r="K5298" s="70">
        <v>-0.56189299272784277</v>
      </c>
      <c r="M5298" s="234">
        <f t="shared" si="142"/>
        <v>0.61189299272784281</v>
      </c>
      <c r="Q5298" s="64">
        <f t="shared" si="143"/>
        <v>0</v>
      </c>
    </row>
    <row r="5299" spans="2:17" x14ac:dyDescent="0.3">
      <c r="B5299" s="69"/>
      <c r="K5299" s="70">
        <v>-0.53816079977177278</v>
      </c>
      <c r="M5299" s="234">
        <f t="shared" si="142"/>
        <v>0.58816079977177282</v>
      </c>
      <c r="Q5299" s="64">
        <f t="shared" si="143"/>
        <v>0</v>
      </c>
    </row>
    <row r="5300" spans="2:17" x14ac:dyDescent="0.3">
      <c r="B5300" s="69"/>
      <c r="K5300" s="70">
        <v>-0.57606293565058253</v>
      </c>
      <c r="M5300" s="234">
        <f t="shared" si="142"/>
        <v>0.62606293565058257</v>
      </c>
      <c r="Q5300" s="64">
        <f t="shared" si="143"/>
        <v>0</v>
      </c>
    </row>
    <row r="5301" spans="2:17" x14ac:dyDescent="0.3">
      <c r="B5301" s="69"/>
      <c r="K5301" s="70">
        <v>-0.59691270153726594</v>
      </c>
      <c r="M5301" s="234">
        <f t="shared" si="142"/>
        <v>0.64691270153726599</v>
      </c>
      <c r="Q5301" s="64">
        <f t="shared" si="143"/>
        <v>0</v>
      </c>
    </row>
    <row r="5302" spans="2:17" x14ac:dyDescent="0.3">
      <c r="B5302" s="69"/>
      <c r="K5302" s="70">
        <v>-0.57186477011823056</v>
      </c>
      <c r="M5302" s="234">
        <f t="shared" si="142"/>
        <v>0.6218647701182306</v>
      </c>
      <c r="Q5302" s="64">
        <f t="shared" si="143"/>
        <v>0</v>
      </c>
    </row>
    <row r="5303" spans="2:17" x14ac:dyDescent="0.3">
      <c r="B5303" s="69"/>
      <c r="K5303" s="70">
        <v>-0.6204555847451334</v>
      </c>
      <c r="M5303" s="234">
        <f t="shared" si="142"/>
        <v>0.67045558474513345</v>
      </c>
      <c r="Q5303" s="64">
        <f t="shared" si="143"/>
        <v>0</v>
      </c>
    </row>
    <row r="5304" spans="2:17" x14ac:dyDescent="0.3">
      <c r="B5304" s="69"/>
      <c r="K5304" s="70">
        <v>-0.59924678636639561</v>
      </c>
      <c r="M5304" s="234">
        <f t="shared" si="142"/>
        <v>0.64924678636639566</v>
      </c>
      <c r="Q5304" s="64">
        <f t="shared" si="143"/>
        <v>0</v>
      </c>
    </row>
    <row r="5305" spans="2:17" x14ac:dyDescent="0.3">
      <c r="B5305" s="69"/>
      <c r="K5305" s="70">
        <v>-0.59918679868118341</v>
      </c>
      <c r="M5305" s="234">
        <f t="shared" si="142"/>
        <v>0.64918679868118345</v>
      </c>
      <c r="Q5305" s="64">
        <f t="shared" si="143"/>
        <v>0</v>
      </c>
    </row>
    <row r="5306" spans="2:17" x14ac:dyDescent="0.3">
      <c r="B5306" s="69"/>
      <c r="K5306" s="70">
        <v>-0.64434503276179211</v>
      </c>
      <c r="M5306" s="234">
        <f t="shared" si="142"/>
        <v>0.69434503276179216</v>
      </c>
      <c r="Q5306" s="64">
        <f t="shared" si="143"/>
        <v>0</v>
      </c>
    </row>
    <row r="5307" spans="2:17" x14ac:dyDescent="0.3">
      <c r="B5307" s="69"/>
      <c r="K5307" s="70">
        <v>-0.61635184883604188</v>
      </c>
      <c r="M5307" s="234">
        <f t="shared" si="142"/>
        <v>0.66635184883604193</v>
      </c>
      <c r="Q5307" s="64">
        <f t="shared" si="143"/>
        <v>0</v>
      </c>
    </row>
    <row r="5308" spans="2:17" x14ac:dyDescent="0.3">
      <c r="B5308" s="69"/>
      <c r="K5308" s="70">
        <v>-0.58118722932660782</v>
      </c>
      <c r="M5308" s="234">
        <f t="shared" si="142"/>
        <v>0.63118722932660787</v>
      </c>
      <c r="Q5308" s="64">
        <f t="shared" si="143"/>
        <v>0</v>
      </c>
    </row>
    <row r="5309" spans="2:17" x14ac:dyDescent="0.3">
      <c r="B5309" s="69"/>
      <c r="K5309" s="70">
        <v>-0.59924883571769694</v>
      </c>
      <c r="M5309" s="234">
        <f t="shared" si="142"/>
        <v>0.64924883571769698</v>
      </c>
      <c r="Q5309" s="64">
        <f t="shared" si="143"/>
        <v>0</v>
      </c>
    </row>
    <row r="5310" spans="2:17" x14ac:dyDescent="0.3">
      <c r="B5310" s="69"/>
      <c r="K5310" s="70">
        <v>-0.57636674836970436</v>
      </c>
      <c r="M5310" s="234">
        <f t="shared" si="142"/>
        <v>0.62636674836970441</v>
      </c>
      <c r="Q5310" s="64">
        <f t="shared" si="143"/>
        <v>0</v>
      </c>
    </row>
    <row r="5311" spans="2:17" x14ac:dyDescent="0.3">
      <c r="B5311" s="69"/>
      <c r="K5311" s="70">
        <v>-0.53719163816009452</v>
      </c>
      <c r="M5311" s="234">
        <f t="shared" si="142"/>
        <v>0.58719163816009456</v>
      </c>
      <c r="Q5311" s="64">
        <f t="shared" si="143"/>
        <v>0</v>
      </c>
    </row>
    <row r="5312" spans="2:17" x14ac:dyDescent="0.3">
      <c r="B5312" s="69"/>
      <c r="K5312" s="70">
        <v>-0.57238426974945844</v>
      </c>
      <c r="M5312" s="234">
        <f t="shared" si="142"/>
        <v>0.62238426974945849</v>
      </c>
      <c r="Q5312" s="64">
        <f t="shared" si="143"/>
        <v>0</v>
      </c>
    </row>
    <row r="5313" spans="2:17" x14ac:dyDescent="0.3">
      <c r="B5313" s="69"/>
      <c r="K5313" s="70">
        <v>-0.54166396494448599</v>
      </c>
      <c r="M5313" s="234">
        <f t="shared" si="142"/>
        <v>0.59166396494448603</v>
      </c>
      <c r="Q5313" s="64">
        <f t="shared" si="143"/>
        <v>0</v>
      </c>
    </row>
    <row r="5314" spans="2:17" x14ac:dyDescent="0.3">
      <c r="B5314" s="69"/>
      <c r="K5314" s="70">
        <v>-0.49802449917606784</v>
      </c>
      <c r="M5314" s="234">
        <f t="shared" si="142"/>
        <v>0.54802449917606788</v>
      </c>
      <c r="Q5314" s="64">
        <f t="shared" si="143"/>
        <v>0</v>
      </c>
    </row>
    <row r="5315" spans="2:17" x14ac:dyDescent="0.3">
      <c r="B5315" s="69"/>
      <c r="K5315" s="70">
        <v>-0.50636641692602458</v>
      </c>
      <c r="M5315" s="234">
        <f t="shared" si="142"/>
        <v>0.55636641692602462</v>
      </c>
      <c r="Q5315" s="64">
        <f t="shared" si="143"/>
        <v>0</v>
      </c>
    </row>
    <row r="5316" spans="2:17" x14ac:dyDescent="0.3">
      <c r="B5316" s="69"/>
      <c r="K5316" s="70">
        <v>-0.4564532748011802</v>
      </c>
      <c r="M5316" s="234">
        <f t="shared" si="142"/>
        <v>0.50645327480118019</v>
      </c>
      <c r="Q5316" s="64">
        <f t="shared" si="143"/>
        <v>0</v>
      </c>
    </row>
    <row r="5317" spans="2:17" x14ac:dyDescent="0.3">
      <c r="B5317" s="69"/>
      <c r="K5317" s="70">
        <v>-0.50007217210557342</v>
      </c>
      <c r="M5317" s="234">
        <f t="shared" si="142"/>
        <v>0.55007217210557346</v>
      </c>
      <c r="Q5317" s="64">
        <f t="shared" si="143"/>
        <v>0</v>
      </c>
    </row>
    <row r="5318" spans="2:17" x14ac:dyDescent="0.3">
      <c r="B5318" s="69"/>
      <c r="K5318" s="70">
        <v>-0.54166511914217175</v>
      </c>
      <c r="M5318" s="234">
        <f t="shared" si="142"/>
        <v>0.59166511914217179</v>
      </c>
      <c r="Q5318" s="64">
        <f t="shared" si="143"/>
        <v>0</v>
      </c>
    </row>
    <row r="5319" spans="2:17" x14ac:dyDescent="0.3">
      <c r="B5319" s="69"/>
      <c r="K5319" s="70">
        <v>-0.52490965795538147</v>
      </c>
      <c r="M5319" s="234">
        <f t="shared" si="142"/>
        <v>0.57490965795538151</v>
      </c>
      <c r="Q5319" s="64">
        <f t="shared" si="143"/>
        <v>0</v>
      </c>
    </row>
    <row r="5320" spans="2:17" x14ac:dyDescent="0.3">
      <c r="B5320" s="69"/>
      <c r="K5320" s="70">
        <v>-0.54961428242166355</v>
      </c>
      <c r="M5320" s="234">
        <f t="shared" si="142"/>
        <v>0.59961428242166359</v>
      </c>
      <c r="Q5320" s="64">
        <f t="shared" si="143"/>
        <v>0</v>
      </c>
    </row>
    <row r="5321" spans="2:17" x14ac:dyDescent="0.3">
      <c r="B5321" s="69"/>
      <c r="K5321" s="70">
        <v>-0.56398927191862558</v>
      </c>
      <c r="M5321" s="234">
        <f t="shared" si="142"/>
        <v>0.61398927191862562</v>
      </c>
      <c r="Q5321" s="64">
        <f t="shared" si="143"/>
        <v>0</v>
      </c>
    </row>
    <row r="5322" spans="2:17" x14ac:dyDescent="0.3">
      <c r="B5322" s="69"/>
      <c r="K5322" s="70">
        <v>-0.58823792642543449</v>
      </c>
      <c r="M5322" s="234">
        <f t="shared" si="142"/>
        <v>0.63823792642543453</v>
      </c>
      <c r="Q5322" s="64">
        <f t="shared" si="143"/>
        <v>0</v>
      </c>
    </row>
    <row r="5323" spans="2:17" x14ac:dyDescent="0.3">
      <c r="B5323" s="69"/>
      <c r="K5323" s="70">
        <v>-0.63643080022455711</v>
      </c>
      <c r="M5323" s="234">
        <f t="shared" si="142"/>
        <v>0.68643080022455716</v>
      </c>
      <c r="Q5323" s="64">
        <f t="shared" si="143"/>
        <v>0</v>
      </c>
    </row>
    <row r="5324" spans="2:17" x14ac:dyDescent="0.3">
      <c r="B5324" s="69"/>
      <c r="K5324" s="70">
        <v>-0.67218394859335562</v>
      </c>
      <c r="M5324" s="234">
        <f t="shared" si="142"/>
        <v>0.72218394859335566</v>
      </c>
      <c r="Q5324" s="64">
        <f t="shared" si="143"/>
        <v>0</v>
      </c>
    </row>
    <row r="5325" spans="2:17" x14ac:dyDescent="0.3">
      <c r="B5325" s="69"/>
      <c r="K5325" s="70">
        <v>-0.62653784200678286</v>
      </c>
      <c r="M5325" s="234">
        <f t="shared" si="142"/>
        <v>0.67653784200678291</v>
      </c>
      <c r="Q5325" s="64">
        <f t="shared" si="143"/>
        <v>0</v>
      </c>
    </row>
    <row r="5326" spans="2:17" x14ac:dyDescent="0.3">
      <c r="B5326" s="69"/>
      <c r="K5326" s="70">
        <v>-0.65696939627016604</v>
      </c>
      <c r="M5326" s="234">
        <f t="shared" si="142"/>
        <v>0.70696939627016608</v>
      </c>
      <c r="Q5326" s="64">
        <f t="shared" si="143"/>
        <v>0</v>
      </c>
    </row>
    <row r="5327" spans="2:17" x14ac:dyDescent="0.3">
      <c r="B5327" s="69"/>
      <c r="K5327" s="70">
        <v>-0.66193388680607035</v>
      </c>
      <c r="M5327" s="234">
        <f t="shared" ref="M5327:M5390" si="144">-K5327+0.05</f>
        <v>0.71193388680607039</v>
      </c>
      <c r="Q5327" s="64">
        <f t="shared" ref="Q5327:Q5390" si="145">G5327*100</f>
        <v>0</v>
      </c>
    </row>
    <row r="5328" spans="2:17" x14ac:dyDescent="0.3">
      <c r="B5328" s="69"/>
      <c r="K5328" s="70">
        <v>-0.63763721929269102</v>
      </c>
      <c r="M5328" s="234">
        <f t="shared" si="144"/>
        <v>0.68763721929269106</v>
      </c>
      <c r="Q5328" s="64">
        <f t="shared" si="145"/>
        <v>0</v>
      </c>
    </row>
    <row r="5329" spans="2:17" x14ac:dyDescent="0.3">
      <c r="B5329" s="69"/>
      <c r="K5329" s="70">
        <v>-0.66938983062571311</v>
      </c>
      <c r="M5329" s="234">
        <f t="shared" si="144"/>
        <v>0.71938983062571316</v>
      </c>
      <c r="Q5329" s="64">
        <f t="shared" si="145"/>
        <v>0</v>
      </c>
    </row>
    <row r="5330" spans="2:17" x14ac:dyDescent="0.3">
      <c r="B5330" s="69"/>
      <c r="K5330" s="70">
        <v>-0.68145101507264183</v>
      </c>
      <c r="M5330" s="234">
        <f t="shared" si="144"/>
        <v>0.73145101507264187</v>
      </c>
      <c r="Q5330" s="64">
        <f t="shared" si="145"/>
        <v>0</v>
      </c>
    </row>
    <row r="5331" spans="2:17" x14ac:dyDescent="0.3">
      <c r="B5331" s="69"/>
      <c r="K5331" s="70">
        <v>-0.706200876117133</v>
      </c>
      <c r="M5331" s="234">
        <f t="shared" si="144"/>
        <v>0.75620087611713305</v>
      </c>
      <c r="Q5331" s="64">
        <f t="shared" si="145"/>
        <v>0</v>
      </c>
    </row>
    <row r="5332" spans="2:17" x14ac:dyDescent="0.3">
      <c r="B5332" s="69"/>
      <c r="K5332" s="70">
        <v>-0.72629519171006907</v>
      </c>
      <c r="M5332" s="234">
        <f t="shared" si="144"/>
        <v>0.77629519171006911</v>
      </c>
      <c r="Q5332" s="64">
        <f t="shared" si="145"/>
        <v>0</v>
      </c>
    </row>
    <row r="5333" spans="2:17" x14ac:dyDescent="0.3">
      <c r="B5333" s="69"/>
      <c r="K5333" s="70">
        <v>-0.75306422540392637</v>
      </c>
      <c r="M5333" s="234">
        <f t="shared" si="144"/>
        <v>0.80306422540392641</v>
      </c>
      <c r="Q5333" s="64">
        <f t="shared" si="145"/>
        <v>0</v>
      </c>
    </row>
    <row r="5334" spans="2:17" x14ac:dyDescent="0.3">
      <c r="B5334" s="69"/>
      <c r="K5334" s="70">
        <v>-0.79042287296730618</v>
      </c>
      <c r="M5334" s="234">
        <f t="shared" si="144"/>
        <v>0.84042287296730622</v>
      </c>
      <c r="Q5334" s="64">
        <f t="shared" si="145"/>
        <v>0</v>
      </c>
    </row>
    <row r="5335" spans="2:17" x14ac:dyDescent="0.3">
      <c r="B5335" s="69"/>
      <c r="K5335" s="70">
        <v>-0.76326457628220212</v>
      </c>
      <c r="M5335" s="234">
        <f t="shared" si="144"/>
        <v>0.81326457628220217</v>
      </c>
      <c r="Q5335" s="64">
        <f t="shared" si="145"/>
        <v>0</v>
      </c>
    </row>
    <row r="5336" spans="2:17" x14ac:dyDescent="0.3">
      <c r="B5336" s="69"/>
      <c r="K5336" s="70">
        <v>-0.81215806770729015</v>
      </c>
      <c r="M5336" s="234">
        <f t="shared" si="144"/>
        <v>0.8621580677072902</v>
      </c>
      <c r="Q5336" s="64">
        <f t="shared" si="145"/>
        <v>0</v>
      </c>
    </row>
    <row r="5337" spans="2:17" x14ac:dyDescent="0.3">
      <c r="B5337" s="69"/>
      <c r="K5337" s="70">
        <v>-0.79267991614241784</v>
      </c>
      <c r="M5337" s="234">
        <f t="shared" si="144"/>
        <v>0.84267991614241788</v>
      </c>
      <c r="Q5337" s="64">
        <f t="shared" si="145"/>
        <v>0</v>
      </c>
    </row>
    <row r="5338" spans="2:17" x14ac:dyDescent="0.3">
      <c r="B5338" s="69"/>
      <c r="K5338" s="70">
        <v>-0.80169602529468031</v>
      </c>
      <c r="M5338" s="234">
        <f t="shared" si="144"/>
        <v>0.85169602529468036</v>
      </c>
      <c r="Q5338" s="64">
        <f t="shared" si="145"/>
        <v>0</v>
      </c>
    </row>
    <row r="5339" spans="2:17" x14ac:dyDescent="0.3">
      <c r="B5339" s="69"/>
      <c r="K5339" s="70">
        <v>-0.77274757569301666</v>
      </c>
      <c r="M5339" s="234">
        <f t="shared" si="144"/>
        <v>0.82274757569301671</v>
      </c>
      <c r="Q5339" s="64">
        <f t="shared" si="145"/>
        <v>0</v>
      </c>
    </row>
    <row r="5340" spans="2:17" x14ac:dyDescent="0.3">
      <c r="B5340" s="69"/>
      <c r="K5340" s="70">
        <v>-0.75712920870409783</v>
      </c>
      <c r="M5340" s="234">
        <f t="shared" si="144"/>
        <v>0.80712920870409788</v>
      </c>
      <c r="Q5340" s="64">
        <f t="shared" si="145"/>
        <v>0</v>
      </c>
    </row>
    <row r="5341" spans="2:17" x14ac:dyDescent="0.3">
      <c r="B5341" s="69"/>
      <c r="K5341" s="70">
        <v>-0.72134136094029366</v>
      </c>
      <c r="M5341" s="234">
        <f t="shared" si="144"/>
        <v>0.77134136094029371</v>
      </c>
      <c r="Q5341" s="64">
        <f t="shared" si="145"/>
        <v>0</v>
      </c>
    </row>
    <row r="5342" spans="2:17" x14ac:dyDescent="0.3">
      <c r="B5342" s="69"/>
      <c r="K5342" s="70">
        <v>-0.69677667403113119</v>
      </c>
      <c r="M5342" s="234">
        <f t="shared" si="144"/>
        <v>0.74677667403113124</v>
      </c>
      <c r="Q5342" s="64">
        <f t="shared" si="145"/>
        <v>0</v>
      </c>
    </row>
    <row r="5343" spans="2:17" x14ac:dyDescent="0.3">
      <c r="B5343" s="69"/>
      <c r="K5343" s="70">
        <v>-0.66414977256120777</v>
      </c>
      <c r="M5343" s="234">
        <f t="shared" si="144"/>
        <v>0.71414977256120782</v>
      </c>
      <c r="Q5343" s="64">
        <f t="shared" si="145"/>
        <v>0</v>
      </c>
    </row>
    <row r="5344" spans="2:17" x14ac:dyDescent="0.3">
      <c r="B5344" s="69"/>
      <c r="K5344" s="70">
        <v>-0.68812522250135322</v>
      </c>
      <c r="M5344" s="234">
        <f t="shared" si="144"/>
        <v>0.73812522250135326</v>
      </c>
      <c r="Q5344" s="64">
        <f t="shared" si="145"/>
        <v>0</v>
      </c>
    </row>
    <row r="5345" spans="2:17" x14ac:dyDescent="0.3">
      <c r="B5345" s="69"/>
      <c r="K5345" s="70">
        <v>-0.72217739336489239</v>
      </c>
      <c r="M5345" s="234">
        <f t="shared" si="144"/>
        <v>0.77217739336489244</v>
      </c>
      <c r="Q5345" s="64">
        <f t="shared" si="145"/>
        <v>0</v>
      </c>
    </row>
    <row r="5346" spans="2:17" x14ac:dyDescent="0.3">
      <c r="B5346" s="69"/>
      <c r="K5346" s="70">
        <v>-0.72110460764320528</v>
      </c>
      <c r="M5346" s="234">
        <f t="shared" si="144"/>
        <v>0.77110460764320532</v>
      </c>
      <c r="Q5346" s="64">
        <f t="shared" si="145"/>
        <v>0</v>
      </c>
    </row>
    <row r="5347" spans="2:17" x14ac:dyDescent="0.3">
      <c r="B5347" s="69"/>
      <c r="K5347" s="70">
        <v>-0.73177937016217232</v>
      </c>
      <c r="M5347" s="234">
        <f t="shared" si="144"/>
        <v>0.78177937016217236</v>
      </c>
      <c r="Q5347" s="64">
        <f t="shared" si="145"/>
        <v>0</v>
      </c>
    </row>
    <row r="5348" spans="2:17" x14ac:dyDescent="0.3">
      <c r="B5348" s="69"/>
      <c r="K5348" s="70">
        <v>-0.73850114694369084</v>
      </c>
      <c r="M5348" s="234">
        <f t="shared" si="144"/>
        <v>0.78850114694369089</v>
      </c>
      <c r="Q5348" s="64">
        <f t="shared" si="145"/>
        <v>0</v>
      </c>
    </row>
    <row r="5349" spans="2:17" x14ac:dyDescent="0.3">
      <c r="B5349" s="69"/>
      <c r="K5349" s="70">
        <v>-0.78593123296192458</v>
      </c>
      <c r="M5349" s="234">
        <f t="shared" si="144"/>
        <v>0.83593123296192462</v>
      </c>
      <c r="Q5349" s="64">
        <f t="shared" si="145"/>
        <v>0</v>
      </c>
    </row>
    <row r="5350" spans="2:17" x14ac:dyDescent="0.3">
      <c r="B5350" s="69"/>
      <c r="K5350" s="70">
        <v>-0.74620776703683911</v>
      </c>
      <c r="M5350" s="234">
        <f t="shared" si="144"/>
        <v>0.79620776703683915</v>
      </c>
      <c r="Q5350" s="64">
        <f t="shared" si="145"/>
        <v>0</v>
      </c>
    </row>
    <row r="5351" spans="2:17" x14ac:dyDescent="0.3">
      <c r="B5351" s="69"/>
      <c r="K5351" s="70">
        <v>-0.7618611285482072</v>
      </c>
      <c r="M5351" s="234">
        <f t="shared" si="144"/>
        <v>0.81186112854820724</v>
      </c>
      <c r="Q5351" s="64">
        <f t="shared" si="145"/>
        <v>0</v>
      </c>
    </row>
    <row r="5352" spans="2:17" x14ac:dyDescent="0.3">
      <c r="B5352" s="69"/>
      <c r="K5352" s="70">
        <v>-0.79489657549401527</v>
      </c>
      <c r="M5352" s="234">
        <f t="shared" si="144"/>
        <v>0.84489657549401531</v>
      </c>
      <c r="Q5352" s="64">
        <f t="shared" si="145"/>
        <v>0</v>
      </c>
    </row>
    <row r="5353" spans="2:17" x14ac:dyDescent="0.3">
      <c r="B5353" s="69"/>
      <c r="K5353" s="70">
        <v>-0.81667044637915254</v>
      </c>
      <c r="M5353" s="234">
        <f t="shared" si="144"/>
        <v>0.86667044637915258</v>
      </c>
      <c r="Q5353" s="64">
        <f t="shared" si="145"/>
        <v>0</v>
      </c>
    </row>
    <row r="5354" spans="2:17" x14ac:dyDescent="0.3">
      <c r="B5354" s="69"/>
      <c r="K5354" s="70">
        <v>-0.80702031487515402</v>
      </c>
      <c r="M5354" s="234">
        <f t="shared" si="144"/>
        <v>0.85702031487515407</v>
      </c>
      <c r="Q5354" s="64">
        <f t="shared" si="145"/>
        <v>0</v>
      </c>
    </row>
    <row r="5355" spans="2:17" x14ac:dyDescent="0.3">
      <c r="B5355" s="69"/>
      <c r="K5355" s="70">
        <v>-0.76740552051075206</v>
      </c>
      <c r="M5355" s="234">
        <f t="shared" si="144"/>
        <v>0.8174055205107521</v>
      </c>
      <c r="Q5355" s="64">
        <f t="shared" si="145"/>
        <v>0</v>
      </c>
    </row>
    <row r="5356" spans="2:17" x14ac:dyDescent="0.3">
      <c r="B5356" s="69"/>
      <c r="K5356" s="70">
        <v>-0.79376233671085461</v>
      </c>
      <c r="M5356" s="234">
        <f t="shared" si="144"/>
        <v>0.84376233671085465</v>
      </c>
      <c r="Q5356" s="64">
        <f t="shared" si="145"/>
        <v>0</v>
      </c>
    </row>
    <row r="5357" spans="2:17" x14ac:dyDescent="0.3">
      <c r="B5357" s="69"/>
      <c r="K5357" s="70">
        <v>-0.79111929530212688</v>
      </c>
      <c r="M5357" s="234">
        <f t="shared" si="144"/>
        <v>0.84111929530212692</v>
      </c>
      <c r="Q5357" s="64">
        <f t="shared" si="145"/>
        <v>0</v>
      </c>
    </row>
    <row r="5358" spans="2:17" x14ac:dyDescent="0.3">
      <c r="B5358" s="69"/>
      <c r="K5358" s="70">
        <v>-0.81346317266106105</v>
      </c>
      <c r="M5358" s="234">
        <f t="shared" si="144"/>
        <v>0.8634631726610611</v>
      </c>
      <c r="Q5358" s="64">
        <f t="shared" si="145"/>
        <v>0</v>
      </c>
    </row>
    <row r="5359" spans="2:17" x14ac:dyDescent="0.3">
      <c r="B5359" s="69"/>
      <c r="K5359" s="70">
        <v>-0.84345826147754743</v>
      </c>
      <c r="M5359" s="234">
        <f t="shared" si="144"/>
        <v>0.89345826147754748</v>
      </c>
      <c r="Q5359" s="64">
        <f t="shared" si="145"/>
        <v>0</v>
      </c>
    </row>
    <row r="5360" spans="2:17" x14ac:dyDescent="0.3">
      <c r="B5360" s="69"/>
      <c r="K5360" s="70">
        <v>-0.83871122257848352</v>
      </c>
      <c r="M5360" s="234">
        <f t="shared" si="144"/>
        <v>0.88871122257848356</v>
      </c>
      <c r="Q5360" s="64">
        <f t="shared" si="145"/>
        <v>0</v>
      </c>
    </row>
    <row r="5361" spans="2:17" x14ac:dyDescent="0.3">
      <c r="B5361" s="69"/>
      <c r="K5361" s="70">
        <v>-0.79516490692713326</v>
      </c>
      <c r="M5361" s="234">
        <f t="shared" si="144"/>
        <v>0.84516490692713331</v>
      </c>
      <c r="Q5361" s="64">
        <f t="shared" si="145"/>
        <v>0</v>
      </c>
    </row>
    <row r="5362" spans="2:17" x14ac:dyDescent="0.3">
      <c r="B5362" s="69"/>
      <c r="K5362" s="70">
        <v>-0.74575323313185371</v>
      </c>
      <c r="M5362" s="234">
        <f t="shared" si="144"/>
        <v>0.79575323313185375</v>
      </c>
      <c r="Q5362" s="64">
        <f t="shared" si="145"/>
        <v>0</v>
      </c>
    </row>
    <row r="5363" spans="2:17" x14ac:dyDescent="0.3">
      <c r="B5363" s="69"/>
      <c r="K5363" s="70">
        <v>-0.70623759995299118</v>
      </c>
      <c r="M5363" s="234">
        <f t="shared" si="144"/>
        <v>0.75623759995299122</v>
      </c>
      <c r="Q5363" s="64">
        <f t="shared" si="145"/>
        <v>0</v>
      </c>
    </row>
    <row r="5364" spans="2:17" x14ac:dyDescent="0.3">
      <c r="B5364" s="69"/>
      <c r="K5364" s="70">
        <v>-0.74628318162397056</v>
      </c>
      <c r="M5364" s="234">
        <f t="shared" si="144"/>
        <v>0.7962831816239706</v>
      </c>
      <c r="Q5364" s="64">
        <f t="shared" si="145"/>
        <v>0</v>
      </c>
    </row>
    <row r="5365" spans="2:17" x14ac:dyDescent="0.3">
      <c r="B5365" s="69"/>
      <c r="K5365" s="70">
        <v>-0.77770914286958581</v>
      </c>
      <c r="M5365" s="234">
        <f t="shared" si="144"/>
        <v>0.82770914286958586</v>
      </c>
      <c r="Q5365" s="64">
        <f t="shared" si="145"/>
        <v>0</v>
      </c>
    </row>
    <row r="5366" spans="2:17" x14ac:dyDescent="0.3">
      <c r="B5366" s="69"/>
      <c r="K5366" s="70">
        <v>-0.80038748871902499</v>
      </c>
      <c r="M5366" s="234">
        <f t="shared" si="144"/>
        <v>0.85038748871902503</v>
      </c>
      <c r="Q5366" s="64">
        <f t="shared" si="145"/>
        <v>0</v>
      </c>
    </row>
    <row r="5367" spans="2:17" x14ac:dyDescent="0.3">
      <c r="B5367" s="69"/>
      <c r="K5367" s="70">
        <v>-0.84686891899511574</v>
      </c>
      <c r="M5367" s="234">
        <f t="shared" si="144"/>
        <v>0.89686891899511578</v>
      </c>
      <c r="Q5367" s="64">
        <f t="shared" si="145"/>
        <v>0</v>
      </c>
    </row>
    <row r="5368" spans="2:17" x14ac:dyDescent="0.3">
      <c r="B5368" s="69"/>
      <c r="K5368" s="70">
        <v>-0.79943945275840356</v>
      </c>
      <c r="M5368" s="234">
        <f t="shared" si="144"/>
        <v>0.8494394527584036</v>
      </c>
      <c r="Q5368" s="64">
        <f t="shared" si="145"/>
        <v>0</v>
      </c>
    </row>
    <row r="5369" spans="2:17" x14ac:dyDescent="0.3">
      <c r="B5369" s="69"/>
      <c r="K5369" s="70">
        <v>-0.82335710019666164</v>
      </c>
      <c r="M5369" s="234">
        <f t="shared" si="144"/>
        <v>0.87335710019666168</v>
      </c>
      <c r="Q5369" s="64">
        <f t="shared" si="145"/>
        <v>0</v>
      </c>
    </row>
    <row r="5370" spans="2:17" x14ac:dyDescent="0.3">
      <c r="B5370" s="69"/>
      <c r="K5370" s="70">
        <v>-0.85959954073360378</v>
      </c>
      <c r="M5370" s="234">
        <f t="shared" si="144"/>
        <v>0.90959954073360383</v>
      </c>
      <c r="Q5370" s="64">
        <f t="shared" si="145"/>
        <v>0</v>
      </c>
    </row>
    <row r="5371" spans="2:17" x14ac:dyDescent="0.3">
      <c r="B5371" s="69"/>
      <c r="K5371" s="70">
        <v>-0.85175627881095028</v>
      </c>
      <c r="M5371" s="234">
        <f t="shared" si="144"/>
        <v>0.90175627881095033</v>
      </c>
      <c r="Q5371" s="64">
        <f t="shared" si="145"/>
        <v>0</v>
      </c>
    </row>
    <row r="5372" spans="2:17" x14ac:dyDescent="0.3">
      <c r="B5372" s="69"/>
      <c r="K5372" s="70">
        <v>-0.87155837662507918</v>
      </c>
      <c r="M5372" s="234">
        <f t="shared" si="144"/>
        <v>0.92155837662507922</v>
      </c>
      <c r="Q5372" s="64">
        <f t="shared" si="145"/>
        <v>0</v>
      </c>
    </row>
    <row r="5373" spans="2:17" x14ac:dyDescent="0.3">
      <c r="B5373" s="69"/>
      <c r="K5373" s="70">
        <v>-0.9016074201550841</v>
      </c>
      <c r="M5373" s="234">
        <f t="shared" si="144"/>
        <v>0.95160742015508415</v>
      </c>
      <c r="Q5373" s="64">
        <f t="shared" si="145"/>
        <v>0</v>
      </c>
    </row>
    <row r="5374" spans="2:17" x14ac:dyDescent="0.3">
      <c r="B5374" s="69"/>
      <c r="K5374" s="70">
        <v>-0.94389340939752531</v>
      </c>
      <c r="M5374" s="234">
        <f t="shared" si="144"/>
        <v>0.99389340939752535</v>
      </c>
      <c r="Q5374" s="64">
        <f t="shared" si="145"/>
        <v>0</v>
      </c>
    </row>
    <row r="5375" spans="2:17" x14ac:dyDescent="0.3">
      <c r="B5375" s="69"/>
      <c r="K5375" s="70">
        <v>-0.89901349001806952</v>
      </c>
      <c r="M5375" s="234">
        <f t="shared" si="144"/>
        <v>0.94901349001806956</v>
      </c>
      <c r="Q5375" s="64">
        <f t="shared" si="145"/>
        <v>0</v>
      </c>
    </row>
    <row r="5376" spans="2:17" x14ac:dyDescent="0.3">
      <c r="B5376" s="69"/>
      <c r="K5376" s="70">
        <v>-0.91793426176814674</v>
      </c>
      <c r="M5376" s="234">
        <f t="shared" si="144"/>
        <v>0.96793426176814679</v>
      </c>
      <c r="Q5376" s="64">
        <f t="shared" si="145"/>
        <v>0</v>
      </c>
    </row>
    <row r="5377" spans="2:17" x14ac:dyDescent="0.3">
      <c r="B5377" s="69"/>
      <c r="K5377" s="70">
        <v>-0.94323752870164912</v>
      </c>
      <c r="M5377" s="234">
        <f t="shared" si="144"/>
        <v>0.99323752870164916</v>
      </c>
      <c r="Q5377" s="64">
        <f t="shared" si="145"/>
        <v>0</v>
      </c>
    </row>
    <row r="5378" spans="2:17" x14ac:dyDescent="0.3">
      <c r="B5378" s="69"/>
      <c r="K5378" s="70">
        <v>-0.97814902139114412</v>
      </c>
      <c r="M5378" s="234">
        <f t="shared" si="144"/>
        <v>1.0281490213911442</v>
      </c>
      <c r="Q5378" s="64">
        <f t="shared" si="145"/>
        <v>0</v>
      </c>
    </row>
    <row r="5379" spans="2:17" x14ac:dyDescent="0.3">
      <c r="B5379" s="69"/>
      <c r="K5379" s="70">
        <v>-0.98181992224018622</v>
      </c>
      <c r="M5379" s="234">
        <f t="shared" si="144"/>
        <v>1.0318199222401863</v>
      </c>
      <c r="Q5379" s="64">
        <f t="shared" si="145"/>
        <v>0</v>
      </c>
    </row>
    <row r="5380" spans="2:17" x14ac:dyDescent="0.3">
      <c r="B5380" s="69"/>
      <c r="K5380" s="70">
        <v>-0.93333607809445751</v>
      </c>
      <c r="M5380" s="234">
        <f t="shared" si="144"/>
        <v>0.98333607809445756</v>
      </c>
      <c r="Q5380" s="64">
        <f t="shared" si="145"/>
        <v>0</v>
      </c>
    </row>
    <row r="5381" spans="2:17" x14ac:dyDescent="0.3">
      <c r="B5381" s="69"/>
      <c r="K5381" s="70">
        <v>-0.95097634862194358</v>
      </c>
      <c r="M5381" s="234">
        <f t="shared" si="144"/>
        <v>1.0009763486219436</v>
      </c>
      <c r="Q5381" s="64">
        <f t="shared" si="145"/>
        <v>0</v>
      </c>
    </row>
    <row r="5382" spans="2:17" x14ac:dyDescent="0.3">
      <c r="B5382" s="69"/>
      <c r="K5382" s="70">
        <v>-0.96996376931041461</v>
      </c>
      <c r="M5382" s="234">
        <f t="shared" si="144"/>
        <v>1.0199637693104147</v>
      </c>
      <c r="Q5382" s="64">
        <f t="shared" si="145"/>
        <v>0</v>
      </c>
    </row>
    <row r="5383" spans="2:17" x14ac:dyDescent="0.3">
      <c r="B5383" s="69"/>
      <c r="K5383" s="70">
        <v>-0.98425136570488747</v>
      </c>
      <c r="M5383" s="234">
        <f t="shared" si="144"/>
        <v>1.0342513657048875</v>
      </c>
      <c r="Q5383" s="64">
        <f t="shared" si="145"/>
        <v>0</v>
      </c>
    </row>
    <row r="5384" spans="2:17" x14ac:dyDescent="0.3">
      <c r="B5384" s="69"/>
      <c r="K5384" s="70">
        <v>-0.99954503670809003</v>
      </c>
      <c r="M5384" s="234">
        <f t="shared" si="144"/>
        <v>1.0495450367080901</v>
      </c>
      <c r="Q5384" s="64">
        <f t="shared" si="145"/>
        <v>0</v>
      </c>
    </row>
    <row r="5385" spans="2:17" x14ac:dyDescent="0.3">
      <c r="B5385" s="69"/>
      <c r="K5385" s="70">
        <v>-0.97850840228246483</v>
      </c>
      <c r="M5385" s="234">
        <f t="shared" si="144"/>
        <v>1.0285084022824649</v>
      </c>
      <c r="Q5385" s="64">
        <f t="shared" si="145"/>
        <v>0</v>
      </c>
    </row>
    <row r="5386" spans="2:17" x14ac:dyDescent="0.3">
      <c r="B5386" s="69"/>
      <c r="K5386" s="70">
        <v>-0.96621545938548237</v>
      </c>
      <c r="M5386" s="234">
        <f t="shared" si="144"/>
        <v>1.0162154593854824</v>
      </c>
      <c r="Q5386" s="64">
        <f t="shared" si="145"/>
        <v>0</v>
      </c>
    </row>
    <row r="5387" spans="2:17" x14ac:dyDescent="0.3">
      <c r="B5387" s="69"/>
      <c r="K5387" s="70">
        <v>-0.97942882402397868</v>
      </c>
      <c r="M5387" s="234">
        <f t="shared" si="144"/>
        <v>1.0294288240239786</v>
      </c>
      <c r="Q5387" s="64">
        <f t="shared" si="145"/>
        <v>0</v>
      </c>
    </row>
    <row r="5388" spans="2:17" x14ac:dyDescent="0.3">
      <c r="B5388" s="69"/>
      <c r="K5388" s="70">
        <v>-0.99990000000000001</v>
      </c>
      <c r="M5388" s="234">
        <f t="shared" si="144"/>
        <v>1.0499000000000001</v>
      </c>
      <c r="Q5388" s="64">
        <f t="shared" si="145"/>
        <v>0</v>
      </c>
    </row>
    <row r="5389" spans="2:17" x14ac:dyDescent="0.3">
      <c r="B5389" s="69"/>
      <c r="K5389" s="70">
        <v>-0.9852827850206809</v>
      </c>
      <c r="M5389" s="234">
        <f t="shared" si="144"/>
        <v>1.0352827850206809</v>
      </c>
      <c r="Q5389" s="64">
        <f t="shared" si="145"/>
        <v>0</v>
      </c>
    </row>
    <row r="5390" spans="2:17" x14ac:dyDescent="0.3">
      <c r="B5390" s="69"/>
      <c r="K5390" s="70">
        <v>-0.95757817238079346</v>
      </c>
      <c r="M5390" s="234">
        <f t="shared" si="144"/>
        <v>1.0075781723807935</v>
      </c>
      <c r="Q5390" s="64">
        <f t="shared" si="145"/>
        <v>0</v>
      </c>
    </row>
    <row r="5391" spans="2:17" x14ac:dyDescent="0.3">
      <c r="B5391" s="69"/>
      <c r="K5391" s="70">
        <v>-0.94040754194206333</v>
      </c>
      <c r="M5391" s="234">
        <f t="shared" ref="M5391:M5454" si="146">-K5391+0.05</f>
        <v>0.99040754194206337</v>
      </c>
      <c r="Q5391" s="64">
        <f t="shared" ref="Q5391:Q5454" si="147">G5391*100</f>
        <v>0</v>
      </c>
    </row>
    <row r="5392" spans="2:17" x14ac:dyDescent="0.3">
      <c r="B5392" s="69"/>
      <c r="K5392" s="70">
        <v>-0.95168634117329554</v>
      </c>
      <c r="M5392" s="234">
        <f t="shared" si="146"/>
        <v>1.0016863411732955</v>
      </c>
      <c r="Q5392" s="64">
        <f t="shared" si="147"/>
        <v>0</v>
      </c>
    </row>
    <row r="5393" spans="2:17" x14ac:dyDescent="0.3">
      <c r="B5393" s="69"/>
      <c r="K5393" s="70">
        <v>-0.9064196807384739</v>
      </c>
      <c r="M5393" s="234">
        <f t="shared" si="146"/>
        <v>0.95641968073847394</v>
      </c>
      <c r="Q5393" s="64">
        <f t="shared" si="147"/>
        <v>0</v>
      </c>
    </row>
    <row r="5394" spans="2:17" x14ac:dyDescent="0.3">
      <c r="B5394" s="69"/>
      <c r="K5394" s="70">
        <v>-0.88148246807743758</v>
      </c>
      <c r="M5394" s="234">
        <f t="shared" si="146"/>
        <v>0.93148246807743762</v>
      </c>
      <c r="Q5394" s="64">
        <f t="shared" si="147"/>
        <v>0</v>
      </c>
    </row>
    <row r="5395" spans="2:17" x14ac:dyDescent="0.3">
      <c r="B5395" s="69"/>
      <c r="K5395" s="70">
        <v>-0.9102911576896997</v>
      </c>
      <c r="M5395" s="234">
        <f t="shared" si="146"/>
        <v>0.96029115768969975</v>
      </c>
      <c r="Q5395" s="64">
        <f t="shared" si="147"/>
        <v>0</v>
      </c>
    </row>
    <row r="5396" spans="2:17" x14ac:dyDescent="0.3">
      <c r="B5396" s="69"/>
      <c r="K5396" s="70">
        <v>-0.93004748307289831</v>
      </c>
      <c r="M5396" s="234">
        <f t="shared" si="146"/>
        <v>0.98004748307289835</v>
      </c>
      <c r="Q5396" s="64">
        <f t="shared" si="147"/>
        <v>0</v>
      </c>
    </row>
    <row r="5397" spans="2:17" x14ac:dyDescent="0.3">
      <c r="B5397" s="69"/>
      <c r="K5397" s="70">
        <v>-0.89137227979654876</v>
      </c>
      <c r="M5397" s="234">
        <f t="shared" si="146"/>
        <v>0.94137227979654881</v>
      </c>
      <c r="Q5397" s="64">
        <f t="shared" si="147"/>
        <v>0</v>
      </c>
    </row>
    <row r="5398" spans="2:17" x14ac:dyDescent="0.3">
      <c r="B5398" s="69"/>
      <c r="K5398" s="70">
        <v>-0.93122838540491459</v>
      </c>
      <c r="M5398" s="234">
        <f t="shared" si="146"/>
        <v>0.98122838540491464</v>
      </c>
      <c r="Q5398" s="64">
        <f t="shared" si="147"/>
        <v>0</v>
      </c>
    </row>
    <row r="5399" spans="2:17" x14ac:dyDescent="0.3">
      <c r="B5399" s="69"/>
      <c r="K5399" s="70">
        <v>-0.92338917053941749</v>
      </c>
      <c r="M5399" s="234">
        <f t="shared" si="146"/>
        <v>0.97338917053941754</v>
      </c>
      <c r="Q5399" s="64">
        <f t="shared" si="147"/>
        <v>0</v>
      </c>
    </row>
    <row r="5400" spans="2:17" x14ac:dyDescent="0.3">
      <c r="B5400" s="69"/>
      <c r="K5400" s="70">
        <v>-0.92638605070055224</v>
      </c>
      <c r="M5400" s="234">
        <f t="shared" si="146"/>
        <v>0.97638605070055229</v>
      </c>
      <c r="Q5400" s="64">
        <f t="shared" si="147"/>
        <v>0</v>
      </c>
    </row>
    <row r="5401" spans="2:17" x14ac:dyDescent="0.3">
      <c r="B5401" s="69"/>
      <c r="K5401" s="70">
        <v>-0.93845401039185272</v>
      </c>
      <c r="M5401" s="234">
        <f t="shared" si="146"/>
        <v>0.98845401039185277</v>
      </c>
      <c r="Q5401" s="64">
        <f t="shared" si="147"/>
        <v>0</v>
      </c>
    </row>
    <row r="5402" spans="2:17" x14ac:dyDescent="0.3">
      <c r="B5402" s="69"/>
      <c r="K5402" s="70">
        <v>-0.91077852713258156</v>
      </c>
      <c r="M5402" s="234">
        <f t="shared" si="146"/>
        <v>0.96077852713258161</v>
      </c>
      <c r="Q5402" s="64">
        <f t="shared" si="147"/>
        <v>0</v>
      </c>
    </row>
    <row r="5403" spans="2:17" x14ac:dyDescent="0.3">
      <c r="B5403" s="69"/>
      <c r="K5403" s="70">
        <v>-0.88032034470862697</v>
      </c>
      <c r="M5403" s="234">
        <f t="shared" si="146"/>
        <v>0.93032034470862701</v>
      </c>
      <c r="Q5403" s="64">
        <f t="shared" si="147"/>
        <v>0</v>
      </c>
    </row>
    <row r="5404" spans="2:17" x14ac:dyDescent="0.3">
      <c r="B5404" s="69"/>
      <c r="K5404" s="70">
        <v>-0.84315646294211755</v>
      </c>
      <c r="M5404" s="234">
        <f t="shared" si="146"/>
        <v>0.89315646294211759</v>
      </c>
      <c r="Q5404" s="64">
        <f t="shared" si="147"/>
        <v>0</v>
      </c>
    </row>
    <row r="5405" spans="2:17" x14ac:dyDescent="0.3">
      <c r="B5405" s="69"/>
      <c r="K5405" s="70">
        <v>-0.88266951864827958</v>
      </c>
      <c r="M5405" s="234">
        <f t="shared" si="146"/>
        <v>0.93266951864827963</v>
      </c>
      <c r="Q5405" s="64">
        <f t="shared" si="147"/>
        <v>0</v>
      </c>
    </row>
    <row r="5406" spans="2:17" x14ac:dyDescent="0.3">
      <c r="B5406" s="69"/>
      <c r="K5406" s="70">
        <v>-0.84383475836593558</v>
      </c>
      <c r="M5406" s="234">
        <f t="shared" si="146"/>
        <v>0.89383475836593562</v>
      </c>
      <c r="Q5406" s="64">
        <f t="shared" si="147"/>
        <v>0</v>
      </c>
    </row>
    <row r="5407" spans="2:17" x14ac:dyDescent="0.3">
      <c r="B5407" s="69"/>
      <c r="K5407" s="70">
        <v>-0.84920074740820861</v>
      </c>
      <c r="M5407" s="234">
        <f t="shared" si="146"/>
        <v>0.89920074740820866</v>
      </c>
      <c r="Q5407" s="64">
        <f t="shared" si="147"/>
        <v>0</v>
      </c>
    </row>
    <row r="5408" spans="2:17" x14ac:dyDescent="0.3">
      <c r="B5408" s="69"/>
      <c r="K5408" s="70">
        <v>-0.85659417035183583</v>
      </c>
      <c r="M5408" s="234">
        <f t="shared" si="146"/>
        <v>0.90659417035183587</v>
      </c>
      <c r="Q5408" s="64">
        <f t="shared" si="147"/>
        <v>0</v>
      </c>
    </row>
    <row r="5409" spans="2:17" x14ac:dyDescent="0.3">
      <c r="B5409" s="69"/>
      <c r="K5409" s="70">
        <v>-0.83208531893663407</v>
      </c>
      <c r="M5409" s="234">
        <f t="shared" si="146"/>
        <v>0.88208531893663411</v>
      </c>
      <c r="Q5409" s="64">
        <f t="shared" si="147"/>
        <v>0</v>
      </c>
    </row>
    <row r="5410" spans="2:17" x14ac:dyDescent="0.3">
      <c r="B5410" s="69"/>
      <c r="K5410" s="70">
        <v>-0.79118211730434418</v>
      </c>
      <c r="M5410" s="234">
        <f t="shared" si="146"/>
        <v>0.84118211730434422</v>
      </c>
      <c r="Q5410" s="64">
        <f t="shared" si="147"/>
        <v>0</v>
      </c>
    </row>
    <row r="5411" spans="2:17" x14ac:dyDescent="0.3">
      <c r="B5411" s="69"/>
      <c r="K5411" s="70">
        <v>-0.78242379906609683</v>
      </c>
      <c r="M5411" s="234">
        <f t="shared" si="146"/>
        <v>0.83242379906609687</v>
      </c>
      <c r="Q5411" s="64">
        <f t="shared" si="147"/>
        <v>0</v>
      </c>
    </row>
    <row r="5412" spans="2:17" x14ac:dyDescent="0.3">
      <c r="B5412" s="69"/>
      <c r="K5412" s="70">
        <v>-0.78063101322219564</v>
      </c>
      <c r="M5412" s="234">
        <f t="shared" si="146"/>
        <v>0.83063101322219568</v>
      </c>
      <c r="Q5412" s="64">
        <f t="shared" si="147"/>
        <v>0</v>
      </c>
    </row>
    <row r="5413" spans="2:17" x14ac:dyDescent="0.3">
      <c r="B5413" s="69"/>
      <c r="K5413" s="70">
        <v>-0.74130737665365154</v>
      </c>
      <c r="M5413" s="234">
        <f t="shared" si="146"/>
        <v>0.79130737665365158</v>
      </c>
      <c r="Q5413" s="64">
        <f t="shared" si="147"/>
        <v>0</v>
      </c>
    </row>
    <row r="5414" spans="2:17" x14ac:dyDescent="0.3">
      <c r="B5414" s="69"/>
      <c r="K5414" s="70">
        <v>-0.71433174761119245</v>
      </c>
      <c r="M5414" s="234">
        <f t="shared" si="146"/>
        <v>0.76433174761119249</v>
      </c>
      <c r="Q5414" s="64">
        <f t="shared" si="147"/>
        <v>0</v>
      </c>
    </row>
    <row r="5415" spans="2:17" x14ac:dyDescent="0.3">
      <c r="B5415" s="69"/>
      <c r="K5415" s="70">
        <v>-0.68299507247667823</v>
      </c>
      <c r="M5415" s="234">
        <f t="shared" si="146"/>
        <v>0.73299507247667828</v>
      </c>
      <c r="Q5415" s="64">
        <f t="shared" si="147"/>
        <v>0</v>
      </c>
    </row>
    <row r="5416" spans="2:17" x14ac:dyDescent="0.3">
      <c r="B5416" s="69"/>
      <c r="K5416" s="70">
        <v>-0.67419688174278969</v>
      </c>
      <c r="M5416" s="234">
        <f t="shared" si="146"/>
        <v>0.72419688174278973</v>
      </c>
      <c r="Q5416" s="64">
        <f t="shared" si="147"/>
        <v>0</v>
      </c>
    </row>
    <row r="5417" spans="2:17" x14ac:dyDescent="0.3">
      <c r="B5417" s="69"/>
      <c r="K5417" s="70">
        <v>-0.69845150052899041</v>
      </c>
      <c r="M5417" s="234">
        <f t="shared" si="146"/>
        <v>0.74845150052899045</v>
      </c>
      <c r="Q5417" s="64">
        <f t="shared" si="147"/>
        <v>0</v>
      </c>
    </row>
    <row r="5418" spans="2:17" x14ac:dyDescent="0.3">
      <c r="B5418" s="69"/>
      <c r="K5418" s="70">
        <v>-0.69855770111662852</v>
      </c>
      <c r="M5418" s="234">
        <f t="shared" si="146"/>
        <v>0.74855770111662856</v>
      </c>
      <c r="Q5418" s="64">
        <f t="shared" si="147"/>
        <v>0</v>
      </c>
    </row>
    <row r="5419" spans="2:17" x14ac:dyDescent="0.3">
      <c r="B5419" s="69"/>
      <c r="K5419" s="70">
        <v>-0.68081908548208281</v>
      </c>
      <c r="M5419" s="234">
        <f t="shared" si="146"/>
        <v>0.73081908548208285</v>
      </c>
      <c r="Q5419" s="64">
        <f t="shared" si="147"/>
        <v>0</v>
      </c>
    </row>
    <row r="5420" spans="2:17" x14ac:dyDescent="0.3">
      <c r="B5420" s="69"/>
      <c r="K5420" s="70">
        <v>-0.71082591700033648</v>
      </c>
      <c r="M5420" s="234">
        <f t="shared" si="146"/>
        <v>0.76082591700033653</v>
      </c>
      <c r="Q5420" s="64">
        <f t="shared" si="147"/>
        <v>0</v>
      </c>
    </row>
    <row r="5421" spans="2:17" x14ac:dyDescent="0.3">
      <c r="B5421" s="69"/>
      <c r="K5421" s="70">
        <v>-0.7192788805129644</v>
      </c>
      <c r="M5421" s="234">
        <f t="shared" si="146"/>
        <v>0.76927888051296445</v>
      </c>
      <c r="Q5421" s="64">
        <f t="shared" si="147"/>
        <v>0</v>
      </c>
    </row>
    <row r="5422" spans="2:17" x14ac:dyDescent="0.3">
      <c r="B5422" s="69"/>
      <c r="K5422" s="70">
        <v>-0.69943334435780513</v>
      </c>
      <c r="M5422" s="234">
        <f t="shared" si="146"/>
        <v>0.74943334435780518</v>
      </c>
      <c r="Q5422" s="64">
        <f t="shared" si="147"/>
        <v>0</v>
      </c>
    </row>
    <row r="5423" spans="2:17" x14ac:dyDescent="0.3">
      <c r="B5423" s="69"/>
      <c r="K5423" s="70">
        <v>-0.73773646854951458</v>
      </c>
      <c r="M5423" s="234">
        <f t="shared" si="146"/>
        <v>0.78773646854951462</v>
      </c>
      <c r="Q5423" s="64">
        <f t="shared" si="147"/>
        <v>0</v>
      </c>
    </row>
    <row r="5424" spans="2:17" x14ac:dyDescent="0.3">
      <c r="B5424" s="69"/>
      <c r="K5424" s="70">
        <v>-0.73990077908160634</v>
      </c>
      <c r="M5424" s="234">
        <f t="shared" si="146"/>
        <v>0.78990077908160639</v>
      </c>
      <c r="Q5424" s="64">
        <f t="shared" si="147"/>
        <v>0</v>
      </c>
    </row>
    <row r="5425" spans="2:17" x14ac:dyDescent="0.3">
      <c r="B5425" s="69"/>
      <c r="K5425" s="70">
        <v>-0.7890790001443817</v>
      </c>
      <c r="M5425" s="234">
        <f t="shared" si="146"/>
        <v>0.83907900014438175</v>
      </c>
      <c r="Q5425" s="64">
        <f t="shared" si="147"/>
        <v>0</v>
      </c>
    </row>
    <row r="5426" spans="2:17" x14ac:dyDescent="0.3">
      <c r="B5426" s="69"/>
      <c r="K5426" s="70">
        <v>-0.74947606748913209</v>
      </c>
      <c r="M5426" s="234">
        <f t="shared" si="146"/>
        <v>0.79947606748913214</v>
      </c>
      <c r="Q5426" s="64">
        <f t="shared" si="147"/>
        <v>0</v>
      </c>
    </row>
    <row r="5427" spans="2:17" x14ac:dyDescent="0.3">
      <c r="B5427" s="69"/>
      <c r="K5427" s="70">
        <v>-0.76629691045327608</v>
      </c>
      <c r="M5427" s="234">
        <f t="shared" si="146"/>
        <v>0.81629691045327613</v>
      </c>
      <c r="Q5427" s="64">
        <f t="shared" si="147"/>
        <v>0</v>
      </c>
    </row>
    <row r="5428" spans="2:17" x14ac:dyDescent="0.3">
      <c r="B5428" s="69"/>
      <c r="K5428" s="70">
        <v>-0.72485041617393076</v>
      </c>
      <c r="M5428" s="234">
        <f t="shared" si="146"/>
        <v>0.7748504161739308</v>
      </c>
      <c r="Q5428" s="64">
        <f t="shared" si="147"/>
        <v>0</v>
      </c>
    </row>
    <row r="5429" spans="2:17" x14ac:dyDescent="0.3">
      <c r="B5429" s="69"/>
      <c r="K5429" s="70">
        <v>-0.68559419246016406</v>
      </c>
      <c r="M5429" s="234">
        <f t="shared" si="146"/>
        <v>0.73559419246016411</v>
      </c>
      <c r="Q5429" s="64">
        <f t="shared" si="147"/>
        <v>0</v>
      </c>
    </row>
    <row r="5430" spans="2:17" x14ac:dyDescent="0.3">
      <c r="B5430" s="69"/>
      <c r="K5430" s="70">
        <v>-0.65701949521860969</v>
      </c>
      <c r="M5430" s="234">
        <f t="shared" si="146"/>
        <v>0.70701949521860974</v>
      </c>
      <c r="Q5430" s="64">
        <f t="shared" si="147"/>
        <v>0</v>
      </c>
    </row>
    <row r="5431" spans="2:17" x14ac:dyDescent="0.3">
      <c r="B5431" s="69"/>
      <c r="K5431" s="70">
        <v>-0.64421576435955041</v>
      </c>
      <c r="M5431" s="234">
        <f t="shared" si="146"/>
        <v>0.69421576435955046</v>
      </c>
      <c r="Q5431" s="64">
        <f t="shared" si="147"/>
        <v>0</v>
      </c>
    </row>
    <row r="5432" spans="2:17" x14ac:dyDescent="0.3">
      <c r="B5432" s="69"/>
      <c r="K5432" s="70">
        <v>-0.67607942010123923</v>
      </c>
      <c r="M5432" s="234">
        <f t="shared" si="146"/>
        <v>0.72607942010123927</v>
      </c>
      <c r="Q5432" s="64">
        <f t="shared" si="147"/>
        <v>0</v>
      </c>
    </row>
    <row r="5433" spans="2:17" x14ac:dyDescent="0.3">
      <c r="B5433" s="69"/>
      <c r="K5433" s="70">
        <v>-0.69951469799800337</v>
      </c>
      <c r="M5433" s="234">
        <f t="shared" si="146"/>
        <v>0.74951469799800341</v>
      </c>
      <c r="Q5433" s="64">
        <f t="shared" si="147"/>
        <v>0</v>
      </c>
    </row>
    <row r="5434" spans="2:17" x14ac:dyDescent="0.3">
      <c r="B5434" s="69"/>
      <c r="K5434" s="70">
        <v>-0.70214326579451225</v>
      </c>
      <c r="M5434" s="234">
        <f t="shared" si="146"/>
        <v>0.75214326579451229</v>
      </c>
      <c r="Q5434" s="64">
        <f t="shared" si="147"/>
        <v>0</v>
      </c>
    </row>
    <row r="5435" spans="2:17" x14ac:dyDescent="0.3">
      <c r="B5435" s="69"/>
      <c r="K5435" s="70">
        <v>-0.67213805182738096</v>
      </c>
      <c r="M5435" s="234">
        <f t="shared" si="146"/>
        <v>0.722138051827381</v>
      </c>
      <c r="Q5435" s="64">
        <f t="shared" si="147"/>
        <v>0</v>
      </c>
    </row>
    <row r="5436" spans="2:17" x14ac:dyDescent="0.3">
      <c r="B5436" s="69"/>
      <c r="K5436" s="70">
        <v>-0.70882986713749407</v>
      </c>
      <c r="M5436" s="234">
        <f t="shared" si="146"/>
        <v>0.75882986713749412</v>
      </c>
      <c r="Q5436" s="64">
        <f t="shared" si="147"/>
        <v>0</v>
      </c>
    </row>
    <row r="5437" spans="2:17" x14ac:dyDescent="0.3">
      <c r="B5437" s="69"/>
      <c r="K5437" s="70">
        <v>-0.66127274824565574</v>
      </c>
      <c r="M5437" s="234">
        <f t="shared" si="146"/>
        <v>0.71127274824565578</v>
      </c>
      <c r="Q5437" s="64">
        <f t="shared" si="147"/>
        <v>0</v>
      </c>
    </row>
    <row r="5438" spans="2:17" x14ac:dyDescent="0.3">
      <c r="B5438" s="69"/>
      <c r="K5438" s="70">
        <v>-0.64690339302845601</v>
      </c>
      <c r="M5438" s="234">
        <f t="shared" si="146"/>
        <v>0.69690339302845605</v>
      </c>
      <c r="Q5438" s="64">
        <f t="shared" si="147"/>
        <v>0</v>
      </c>
    </row>
    <row r="5439" spans="2:17" x14ac:dyDescent="0.3">
      <c r="B5439" s="69"/>
      <c r="K5439" s="70">
        <v>-0.61659570972007438</v>
      </c>
      <c r="M5439" s="234">
        <f t="shared" si="146"/>
        <v>0.66659570972007443</v>
      </c>
      <c r="Q5439" s="64">
        <f t="shared" si="147"/>
        <v>0</v>
      </c>
    </row>
    <row r="5440" spans="2:17" x14ac:dyDescent="0.3">
      <c r="B5440" s="69"/>
      <c r="K5440" s="70">
        <v>-0.62655239008028207</v>
      </c>
      <c r="M5440" s="234">
        <f t="shared" si="146"/>
        <v>0.67655239008028212</v>
      </c>
      <c r="Q5440" s="64">
        <f t="shared" si="147"/>
        <v>0</v>
      </c>
    </row>
    <row r="5441" spans="2:17" x14ac:dyDescent="0.3">
      <c r="B5441" s="69"/>
      <c r="K5441" s="70">
        <v>-0.59460341821501639</v>
      </c>
      <c r="M5441" s="234">
        <f t="shared" si="146"/>
        <v>0.64460341821501643</v>
      </c>
      <c r="Q5441" s="64">
        <f t="shared" si="147"/>
        <v>0</v>
      </c>
    </row>
    <row r="5442" spans="2:17" x14ac:dyDescent="0.3">
      <c r="B5442" s="69"/>
      <c r="K5442" s="70">
        <v>-0.62589936639454147</v>
      </c>
      <c r="M5442" s="234">
        <f t="shared" si="146"/>
        <v>0.67589936639454151</v>
      </c>
      <c r="Q5442" s="64">
        <f t="shared" si="147"/>
        <v>0</v>
      </c>
    </row>
    <row r="5443" spans="2:17" x14ac:dyDescent="0.3">
      <c r="B5443" s="69"/>
      <c r="K5443" s="70">
        <v>-0.63373394702377484</v>
      </c>
      <c r="M5443" s="234">
        <f t="shared" si="146"/>
        <v>0.68373394702377488</v>
      </c>
      <c r="Q5443" s="64">
        <f t="shared" si="147"/>
        <v>0</v>
      </c>
    </row>
    <row r="5444" spans="2:17" x14ac:dyDescent="0.3">
      <c r="B5444" s="69"/>
      <c r="K5444" s="70">
        <v>-0.67454968760850664</v>
      </c>
      <c r="M5444" s="234">
        <f t="shared" si="146"/>
        <v>0.72454968760850669</v>
      </c>
      <c r="Q5444" s="64">
        <f t="shared" si="147"/>
        <v>0</v>
      </c>
    </row>
    <row r="5445" spans="2:17" x14ac:dyDescent="0.3">
      <c r="B5445" s="69"/>
      <c r="K5445" s="70">
        <v>-0.67627612031561346</v>
      </c>
      <c r="M5445" s="234">
        <f t="shared" si="146"/>
        <v>0.7262761203156135</v>
      </c>
      <c r="Q5445" s="64">
        <f t="shared" si="147"/>
        <v>0</v>
      </c>
    </row>
    <row r="5446" spans="2:17" x14ac:dyDescent="0.3">
      <c r="B5446" s="69"/>
      <c r="K5446" s="70">
        <v>-0.66333669866759104</v>
      </c>
      <c r="M5446" s="234">
        <f t="shared" si="146"/>
        <v>0.71333669866759108</v>
      </c>
      <c r="Q5446" s="64">
        <f t="shared" si="147"/>
        <v>0</v>
      </c>
    </row>
    <row r="5447" spans="2:17" x14ac:dyDescent="0.3">
      <c r="B5447" s="69"/>
      <c r="K5447" s="70">
        <v>-0.68830256899979481</v>
      </c>
      <c r="M5447" s="234">
        <f t="shared" si="146"/>
        <v>0.73830256899979485</v>
      </c>
      <c r="Q5447" s="64">
        <f t="shared" si="147"/>
        <v>0</v>
      </c>
    </row>
    <row r="5448" spans="2:17" x14ac:dyDescent="0.3">
      <c r="B5448" s="69"/>
      <c r="K5448" s="70">
        <v>-0.65483804042876881</v>
      </c>
      <c r="M5448" s="234">
        <f t="shared" si="146"/>
        <v>0.70483804042876885</v>
      </c>
      <c r="Q5448" s="64">
        <f t="shared" si="147"/>
        <v>0</v>
      </c>
    </row>
    <row r="5449" spans="2:17" x14ac:dyDescent="0.3">
      <c r="B5449" s="69"/>
      <c r="K5449" s="70">
        <v>-0.70412892635941871</v>
      </c>
      <c r="M5449" s="234">
        <f t="shared" si="146"/>
        <v>0.75412892635941875</v>
      </c>
      <c r="Q5449" s="64">
        <f t="shared" si="147"/>
        <v>0</v>
      </c>
    </row>
    <row r="5450" spans="2:17" x14ac:dyDescent="0.3">
      <c r="B5450" s="69"/>
      <c r="K5450" s="70">
        <v>-0.67138129272101621</v>
      </c>
      <c r="M5450" s="234">
        <f t="shared" si="146"/>
        <v>0.72138129272101625</v>
      </c>
      <c r="Q5450" s="64">
        <f t="shared" si="147"/>
        <v>0</v>
      </c>
    </row>
    <row r="5451" spans="2:17" x14ac:dyDescent="0.3">
      <c r="B5451" s="69"/>
      <c r="K5451" s="70">
        <v>-0.63104857585721408</v>
      </c>
      <c r="M5451" s="234">
        <f t="shared" si="146"/>
        <v>0.68104857585721412</v>
      </c>
      <c r="Q5451" s="64">
        <f t="shared" si="147"/>
        <v>0</v>
      </c>
    </row>
    <row r="5452" spans="2:17" x14ac:dyDescent="0.3">
      <c r="B5452" s="69"/>
      <c r="K5452" s="70">
        <v>-0.61912704958328169</v>
      </c>
      <c r="M5452" s="234">
        <f t="shared" si="146"/>
        <v>0.66912704958328173</v>
      </c>
      <c r="Q5452" s="64">
        <f t="shared" si="147"/>
        <v>0</v>
      </c>
    </row>
    <row r="5453" spans="2:17" x14ac:dyDescent="0.3">
      <c r="B5453" s="69"/>
      <c r="K5453" s="70">
        <v>-0.60767542761078441</v>
      </c>
      <c r="M5453" s="234">
        <f t="shared" si="146"/>
        <v>0.65767542761078446</v>
      </c>
      <c r="Q5453" s="64">
        <f t="shared" si="147"/>
        <v>0</v>
      </c>
    </row>
    <row r="5454" spans="2:17" x14ac:dyDescent="0.3">
      <c r="B5454" s="69"/>
      <c r="K5454" s="70">
        <v>-0.60888130604275736</v>
      </c>
      <c r="M5454" s="234">
        <f t="shared" si="146"/>
        <v>0.65888130604275741</v>
      </c>
      <c r="Q5454" s="64">
        <f t="shared" si="147"/>
        <v>0</v>
      </c>
    </row>
    <row r="5455" spans="2:17" x14ac:dyDescent="0.3">
      <c r="B5455" s="69"/>
      <c r="K5455" s="70">
        <v>-0.64273174233002373</v>
      </c>
      <c r="M5455" s="234">
        <f t="shared" ref="M5455:M5518" si="148">-K5455+0.05</f>
        <v>0.69273174233002377</v>
      </c>
      <c r="Q5455" s="64">
        <f t="shared" ref="Q5455:Q5518" si="149">G5455*100</f>
        <v>0</v>
      </c>
    </row>
    <row r="5456" spans="2:17" x14ac:dyDescent="0.3">
      <c r="B5456" s="69"/>
      <c r="K5456" s="70">
        <v>-0.60061211146139537</v>
      </c>
      <c r="M5456" s="234">
        <f t="shared" si="148"/>
        <v>0.65061211146139541</v>
      </c>
      <c r="Q5456" s="64">
        <f t="shared" si="149"/>
        <v>0</v>
      </c>
    </row>
    <row r="5457" spans="2:17" x14ac:dyDescent="0.3">
      <c r="B5457" s="69"/>
      <c r="K5457" s="70">
        <v>-0.58152193892156112</v>
      </c>
      <c r="M5457" s="234">
        <f t="shared" si="148"/>
        <v>0.63152193892156117</v>
      </c>
      <c r="Q5457" s="64">
        <f t="shared" si="149"/>
        <v>0</v>
      </c>
    </row>
    <row r="5458" spans="2:17" x14ac:dyDescent="0.3">
      <c r="B5458" s="69"/>
      <c r="K5458" s="70">
        <v>-0.55024874643846711</v>
      </c>
      <c r="M5458" s="234">
        <f t="shared" si="148"/>
        <v>0.60024874643846715</v>
      </c>
      <c r="Q5458" s="64">
        <f t="shared" si="149"/>
        <v>0</v>
      </c>
    </row>
    <row r="5459" spans="2:17" x14ac:dyDescent="0.3">
      <c r="B5459" s="69"/>
      <c r="K5459" s="70">
        <v>-0.59436137273996448</v>
      </c>
      <c r="M5459" s="234">
        <f t="shared" si="148"/>
        <v>0.64436137273996452</v>
      </c>
      <c r="Q5459" s="64">
        <f t="shared" si="149"/>
        <v>0</v>
      </c>
    </row>
    <row r="5460" spans="2:17" x14ac:dyDescent="0.3">
      <c r="B5460" s="69"/>
      <c r="K5460" s="70">
        <v>-0.63436413979151351</v>
      </c>
      <c r="M5460" s="234">
        <f t="shared" si="148"/>
        <v>0.68436413979151356</v>
      </c>
      <c r="Q5460" s="64">
        <f t="shared" si="149"/>
        <v>0</v>
      </c>
    </row>
    <row r="5461" spans="2:17" x14ac:dyDescent="0.3">
      <c r="B5461" s="69"/>
      <c r="K5461" s="70">
        <v>-0.60675835166449521</v>
      </c>
      <c r="M5461" s="234">
        <f t="shared" si="148"/>
        <v>0.65675835166449525</v>
      </c>
      <c r="Q5461" s="64">
        <f t="shared" si="149"/>
        <v>0</v>
      </c>
    </row>
    <row r="5462" spans="2:17" x14ac:dyDescent="0.3">
      <c r="B5462" s="69"/>
      <c r="K5462" s="70">
        <v>-0.65308070081193492</v>
      </c>
      <c r="M5462" s="234">
        <f t="shared" si="148"/>
        <v>0.70308070081193497</v>
      </c>
      <c r="Q5462" s="64">
        <f t="shared" si="149"/>
        <v>0</v>
      </c>
    </row>
    <row r="5463" spans="2:17" x14ac:dyDescent="0.3">
      <c r="B5463" s="69"/>
      <c r="K5463" s="70">
        <v>-0.67993029480027678</v>
      </c>
      <c r="M5463" s="234">
        <f t="shared" si="148"/>
        <v>0.72993029480027682</v>
      </c>
      <c r="Q5463" s="64">
        <f t="shared" si="149"/>
        <v>0</v>
      </c>
    </row>
    <row r="5464" spans="2:17" x14ac:dyDescent="0.3">
      <c r="B5464" s="69"/>
      <c r="K5464" s="70">
        <v>-0.64882578422415815</v>
      </c>
      <c r="M5464" s="234">
        <f t="shared" si="148"/>
        <v>0.6988257842241582</v>
      </c>
      <c r="Q5464" s="64">
        <f t="shared" si="149"/>
        <v>0</v>
      </c>
    </row>
    <row r="5465" spans="2:17" x14ac:dyDescent="0.3">
      <c r="B5465" s="69"/>
      <c r="K5465" s="70">
        <v>-0.64024768010642985</v>
      </c>
      <c r="M5465" s="234">
        <f t="shared" si="148"/>
        <v>0.6902476801064299</v>
      </c>
      <c r="Q5465" s="64">
        <f t="shared" si="149"/>
        <v>0</v>
      </c>
    </row>
    <row r="5466" spans="2:17" x14ac:dyDescent="0.3">
      <c r="B5466" s="69"/>
      <c r="K5466" s="70">
        <v>-0.61520869499247655</v>
      </c>
      <c r="M5466" s="234">
        <f t="shared" si="148"/>
        <v>0.66520869499247659</v>
      </c>
      <c r="Q5466" s="64">
        <f t="shared" si="149"/>
        <v>0</v>
      </c>
    </row>
    <row r="5467" spans="2:17" x14ac:dyDescent="0.3">
      <c r="B5467" s="69"/>
      <c r="K5467" s="70">
        <v>-0.6125366641079254</v>
      </c>
      <c r="M5467" s="234">
        <f t="shared" si="148"/>
        <v>0.66253666410792544</v>
      </c>
      <c r="Q5467" s="64">
        <f t="shared" si="149"/>
        <v>0</v>
      </c>
    </row>
    <row r="5468" spans="2:17" x14ac:dyDescent="0.3">
      <c r="B5468" s="69"/>
      <c r="K5468" s="70">
        <v>-0.63523243250131689</v>
      </c>
      <c r="M5468" s="234">
        <f t="shared" si="148"/>
        <v>0.68523243250131693</v>
      </c>
      <c r="Q5468" s="64">
        <f t="shared" si="149"/>
        <v>0</v>
      </c>
    </row>
    <row r="5469" spans="2:17" x14ac:dyDescent="0.3">
      <c r="B5469" s="69"/>
      <c r="K5469" s="70">
        <v>-0.61481197222401895</v>
      </c>
      <c r="M5469" s="234">
        <f t="shared" si="148"/>
        <v>0.664811972224019</v>
      </c>
      <c r="Q5469" s="64">
        <f t="shared" si="149"/>
        <v>0</v>
      </c>
    </row>
    <row r="5470" spans="2:17" x14ac:dyDescent="0.3">
      <c r="B5470" s="69"/>
      <c r="K5470" s="70">
        <v>-0.6085370805956074</v>
      </c>
      <c r="M5470" s="234">
        <f t="shared" si="148"/>
        <v>0.65853708059560745</v>
      </c>
      <c r="Q5470" s="64">
        <f t="shared" si="149"/>
        <v>0</v>
      </c>
    </row>
    <row r="5471" spans="2:17" x14ac:dyDescent="0.3">
      <c r="B5471" s="69"/>
      <c r="K5471" s="70">
        <v>-0.56934609598036279</v>
      </c>
      <c r="M5471" s="234">
        <f t="shared" si="148"/>
        <v>0.61934609598036283</v>
      </c>
      <c r="Q5471" s="64">
        <f t="shared" si="149"/>
        <v>0</v>
      </c>
    </row>
    <row r="5472" spans="2:17" x14ac:dyDescent="0.3">
      <c r="B5472" s="69"/>
      <c r="K5472" s="70">
        <v>-0.59830470020588511</v>
      </c>
      <c r="M5472" s="234">
        <f t="shared" si="148"/>
        <v>0.64830470020588515</v>
      </c>
      <c r="Q5472" s="64">
        <f t="shared" si="149"/>
        <v>0</v>
      </c>
    </row>
    <row r="5473" spans="2:17" x14ac:dyDescent="0.3">
      <c r="B5473" s="69"/>
      <c r="K5473" s="70">
        <v>-0.54967503031744014</v>
      </c>
      <c r="M5473" s="234">
        <f t="shared" si="148"/>
        <v>0.59967503031744018</v>
      </c>
      <c r="Q5473" s="64">
        <f t="shared" si="149"/>
        <v>0</v>
      </c>
    </row>
    <row r="5474" spans="2:17" x14ac:dyDescent="0.3">
      <c r="B5474" s="69"/>
      <c r="K5474" s="70">
        <v>-0.56427683738334022</v>
      </c>
      <c r="M5474" s="234">
        <f t="shared" si="148"/>
        <v>0.61427683738334027</v>
      </c>
      <c r="Q5474" s="64">
        <f t="shared" si="149"/>
        <v>0</v>
      </c>
    </row>
    <row r="5475" spans="2:17" x14ac:dyDescent="0.3">
      <c r="B5475" s="69"/>
      <c r="K5475" s="70">
        <v>-0.59024194067519609</v>
      </c>
      <c r="M5475" s="234">
        <f t="shared" si="148"/>
        <v>0.64024194067519613</v>
      </c>
      <c r="Q5475" s="64">
        <f t="shared" si="149"/>
        <v>0</v>
      </c>
    </row>
    <row r="5476" spans="2:17" x14ac:dyDescent="0.3">
      <c r="B5476" s="69"/>
      <c r="K5476" s="70">
        <v>-0.6300492363234661</v>
      </c>
      <c r="M5476" s="234">
        <f t="shared" si="148"/>
        <v>0.68004923632346614</v>
      </c>
      <c r="Q5476" s="64">
        <f t="shared" si="149"/>
        <v>0</v>
      </c>
    </row>
    <row r="5477" spans="2:17" x14ac:dyDescent="0.3">
      <c r="B5477" s="69"/>
      <c r="K5477" s="70">
        <v>-0.64596218809839712</v>
      </c>
      <c r="M5477" s="234">
        <f t="shared" si="148"/>
        <v>0.69596218809839716</v>
      </c>
      <c r="Q5477" s="64">
        <f t="shared" si="149"/>
        <v>0</v>
      </c>
    </row>
    <row r="5478" spans="2:17" x14ac:dyDescent="0.3">
      <c r="B5478" s="69"/>
      <c r="K5478" s="70">
        <v>-0.63964349227098005</v>
      </c>
      <c r="M5478" s="234">
        <f t="shared" si="148"/>
        <v>0.6896434922709801</v>
      </c>
      <c r="Q5478" s="64">
        <f t="shared" si="149"/>
        <v>0</v>
      </c>
    </row>
    <row r="5479" spans="2:17" x14ac:dyDescent="0.3">
      <c r="B5479" s="69"/>
      <c r="K5479" s="70">
        <v>-0.62949903457776879</v>
      </c>
      <c r="M5479" s="234">
        <f t="shared" si="148"/>
        <v>0.67949903457776883</v>
      </c>
      <c r="Q5479" s="64">
        <f t="shared" si="149"/>
        <v>0</v>
      </c>
    </row>
    <row r="5480" spans="2:17" x14ac:dyDescent="0.3">
      <c r="B5480" s="69"/>
      <c r="K5480" s="70">
        <v>-0.58497085058476528</v>
      </c>
      <c r="M5480" s="234">
        <f t="shared" si="148"/>
        <v>0.63497085058476532</v>
      </c>
      <c r="Q5480" s="64">
        <f t="shared" si="149"/>
        <v>0</v>
      </c>
    </row>
    <row r="5481" spans="2:17" x14ac:dyDescent="0.3">
      <c r="B5481" s="69"/>
      <c r="K5481" s="70">
        <v>-0.53706344853289767</v>
      </c>
      <c r="M5481" s="234">
        <f t="shared" si="148"/>
        <v>0.58706344853289771</v>
      </c>
      <c r="Q5481" s="64">
        <f t="shared" si="149"/>
        <v>0</v>
      </c>
    </row>
    <row r="5482" spans="2:17" x14ac:dyDescent="0.3">
      <c r="B5482" s="69"/>
      <c r="K5482" s="70">
        <v>-0.5711252691738552</v>
      </c>
      <c r="M5482" s="234">
        <f t="shared" si="148"/>
        <v>0.62112526917385524</v>
      </c>
      <c r="Q5482" s="64">
        <f t="shared" si="149"/>
        <v>0</v>
      </c>
    </row>
    <row r="5483" spans="2:17" x14ac:dyDescent="0.3">
      <c r="B5483" s="69"/>
      <c r="K5483" s="70">
        <v>-0.55891009927503998</v>
      </c>
      <c r="M5483" s="234">
        <f t="shared" si="148"/>
        <v>0.60891009927504003</v>
      </c>
      <c r="Q5483" s="64">
        <f t="shared" si="149"/>
        <v>0</v>
      </c>
    </row>
    <row r="5484" spans="2:17" x14ac:dyDescent="0.3">
      <c r="B5484" s="69"/>
      <c r="K5484" s="70">
        <v>-0.59244968232542039</v>
      </c>
      <c r="M5484" s="234">
        <f t="shared" si="148"/>
        <v>0.64244968232542043</v>
      </c>
      <c r="Q5484" s="64">
        <f t="shared" si="149"/>
        <v>0</v>
      </c>
    </row>
    <row r="5485" spans="2:17" x14ac:dyDescent="0.3">
      <c r="B5485" s="69"/>
      <c r="K5485" s="70">
        <v>-0.54348249272492233</v>
      </c>
      <c r="M5485" s="234">
        <f t="shared" si="148"/>
        <v>0.59348249272492237</v>
      </c>
      <c r="Q5485" s="64">
        <f t="shared" si="149"/>
        <v>0</v>
      </c>
    </row>
    <row r="5486" spans="2:17" x14ac:dyDescent="0.3">
      <c r="B5486" s="69"/>
      <c r="K5486" s="70">
        <v>-0.54334939466863941</v>
      </c>
      <c r="M5486" s="234">
        <f t="shared" si="148"/>
        <v>0.59334939466863945</v>
      </c>
      <c r="Q5486" s="64">
        <f t="shared" si="149"/>
        <v>0</v>
      </c>
    </row>
    <row r="5487" spans="2:17" x14ac:dyDescent="0.3">
      <c r="B5487" s="69"/>
      <c r="K5487" s="70">
        <v>-0.58898960633746766</v>
      </c>
      <c r="M5487" s="234">
        <f t="shared" si="148"/>
        <v>0.63898960633746771</v>
      </c>
      <c r="Q5487" s="64">
        <f t="shared" si="149"/>
        <v>0</v>
      </c>
    </row>
    <row r="5488" spans="2:17" x14ac:dyDescent="0.3">
      <c r="B5488" s="69"/>
      <c r="K5488" s="70">
        <v>-0.57088909040496005</v>
      </c>
      <c r="M5488" s="234">
        <f t="shared" si="148"/>
        <v>0.6208890904049601</v>
      </c>
      <c r="Q5488" s="64">
        <f t="shared" si="149"/>
        <v>0</v>
      </c>
    </row>
    <row r="5489" spans="2:17" x14ac:dyDescent="0.3">
      <c r="B5489" s="69"/>
      <c r="K5489" s="70">
        <v>-0.5517908640001894</v>
      </c>
      <c r="M5489" s="234">
        <f t="shared" si="148"/>
        <v>0.60179086400018944</v>
      </c>
      <c r="Q5489" s="64">
        <f t="shared" si="149"/>
        <v>0</v>
      </c>
    </row>
    <row r="5490" spans="2:17" x14ac:dyDescent="0.3">
      <c r="B5490" s="69"/>
      <c r="K5490" s="70">
        <v>-0.58202852598306987</v>
      </c>
      <c r="M5490" s="234">
        <f t="shared" si="148"/>
        <v>0.63202852598306991</v>
      </c>
      <c r="Q5490" s="64">
        <f t="shared" si="149"/>
        <v>0</v>
      </c>
    </row>
    <row r="5491" spans="2:17" x14ac:dyDescent="0.3">
      <c r="B5491" s="69"/>
      <c r="K5491" s="70">
        <v>-0.57179603637700993</v>
      </c>
      <c r="M5491" s="234">
        <f t="shared" si="148"/>
        <v>0.62179603637700998</v>
      </c>
      <c r="Q5491" s="64">
        <f t="shared" si="149"/>
        <v>0</v>
      </c>
    </row>
    <row r="5492" spans="2:17" x14ac:dyDescent="0.3">
      <c r="B5492" s="69"/>
      <c r="K5492" s="70">
        <v>-0.59721797631273921</v>
      </c>
      <c r="M5492" s="234">
        <f t="shared" si="148"/>
        <v>0.64721797631273925</v>
      </c>
      <c r="Q5492" s="64">
        <f t="shared" si="149"/>
        <v>0</v>
      </c>
    </row>
    <row r="5493" spans="2:17" x14ac:dyDescent="0.3">
      <c r="B5493" s="69"/>
      <c r="K5493" s="70">
        <v>-0.61340660477143238</v>
      </c>
      <c r="M5493" s="234">
        <f t="shared" si="148"/>
        <v>0.66340660477143243</v>
      </c>
      <c r="Q5493" s="64">
        <f t="shared" si="149"/>
        <v>0</v>
      </c>
    </row>
    <row r="5494" spans="2:17" x14ac:dyDescent="0.3">
      <c r="B5494" s="69"/>
      <c r="K5494" s="70">
        <v>-0.61596291123144375</v>
      </c>
      <c r="M5494" s="234">
        <f t="shared" si="148"/>
        <v>0.6659629112314438</v>
      </c>
      <c r="Q5494" s="64">
        <f t="shared" si="149"/>
        <v>0</v>
      </c>
    </row>
    <row r="5495" spans="2:17" x14ac:dyDescent="0.3">
      <c r="B5495" s="69"/>
      <c r="K5495" s="70">
        <v>-0.57088563121832536</v>
      </c>
      <c r="M5495" s="234">
        <f t="shared" si="148"/>
        <v>0.62088563121832541</v>
      </c>
      <c r="Q5495" s="64">
        <f t="shared" si="149"/>
        <v>0</v>
      </c>
    </row>
    <row r="5496" spans="2:17" x14ac:dyDescent="0.3">
      <c r="B5496" s="69"/>
      <c r="K5496" s="70">
        <v>-0.55389933104582934</v>
      </c>
      <c r="M5496" s="234">
        <f t="shared" si="148"/>
        <v>0.60389933104582938</v>
      </c>
      <c r="Q5496" s="64">
        <f t="shared" si="149"/>
        <v>0</v>
      </c>
    </row>
    <row r="5497" spans="2:17" x14ac:dyDescent="0.3">
      <c r="B5497" s="69"/>
      <c r="K5497" s="70">
        <v>-0.55595176010138236</v>
      </c>
      <c r="M5497" s="234">
        <f t="shared" si="148"/>
        <v>0.60595176010138241</v>
      </c>
      <c r="Q5497" s="64">
        <f t="shared" si="149"/>
        <v>0</v>
      </c>
    </row>
    <row r="5498" spans="2:17" x14ac:dyDescent="0.3">
      <c r="B5498" s="69"/>
      <c r="K5498" s="70">
        <v>-0.53213950595044446</v>
      </c>
      <c r="M5498" s="234">
        <f t="shared" si="148"/>
        <v>0.5821395059504445</v>
      </c>
      <c r="Q5498" s="64">
        <f t="shared" si="149"/>
        <v>0</v>
      </c>
    </row>
    <row r="5499" spans="2:17" x14ac:dyDescent="0.3">
      <c r="B5499" s="69"/>
      <c r="K5499" s="70">
        <v>-0.52187525703193594</v>
      </c>
      <c r="M5499" s="234">
        <f t="shared" si="148"/>
        <v>0.57187525703193598</v>
      </c>
      <c r="Q5499" s="64">
        <f t="shared" si="149"/>
        <v>0</v>
      </c>
    </row>
    <row r="5500" spans="2:17" x14ac:dyDescent="0.3">
      <c r="B5500" s="69"/>
      <c r="K5500" s="70">
        <v>-0.56341631075639065</v>
      </c>
      <c r="M5500" s="234">
        <f t="shared" si="148"/>
        <v>0.61341631075639069</v>
      </c>
      <c r="Q5500" s="64">
        <f t="shared" si="149"/>
        <v>0</v>
      </c>
    </row>
    <row r="5501" spans="2:17" x14ac:dyDescent="0.3">
      <c r="B5501" s="69"/>
      <c r="K5501" s="70">
        <v>-0.54599655545502646</v>
      </c>
      <c r="M5501" s="234">
        <f t="shared" si="148"/>
        <v>0.5959965554550265</v>
      </c>
      <c r="Q5501" s="64">
        <f t="shared" si="149"/>
        <v>0</v>
      </c>
    </row>
    <row r="5502" spans="2:17" x14ac:dyDescent="0.3">
      <c r="B5502" s="69"/>
      <c r="K5502" s="70">
        <v>-0.53059926466601648</v>
      </c>
      <c r="M5502" s="234">
        <f t="shared" si="148"/>
        <v>0.58059926466601652</v>
      </c>
      <c r="Q5502" s="64">
        <f t="shared" si="149"/>
        <v>0</v>
      </c>
    </row>
    <row r="5503" spans="2:17" x14ac:dyDescent="0.3">
      <c r="B5503" s="69"/>
      <c r="K5503" s="70">
        <v>-0.51841746900537755</v>
      </c>
      <c r="M5503" s="234">
        <f t="shared" si="148"/>
        <v>0.5684174690053776</v>
      </c>
      <c r="Q5503" s="64">
        <f t="shared" si="149"/>
        <v>0</v>
      </c>
    </row>
    <row r="5504" spans="2:17" x14ac:dyDescent="0.3">
      <c r="B5504" s="69"/>
      <c r="K5504" s="70">
        <v>-0.48598981380430722</v>
      </c>
      <c r="M5504" s="234">
        <f t="shared" si="148"/>
        <v>0.53598981380430721</v>
      </c>
      <c r="Q5504" s="64">
        <f t="shared" si="149"/>
        <v>0</v>
      </c>
    </row>
    <row r="5505" spans="2:17" x14ac:dyDescent="0.3">
      <c r="B5505" s="69"/>
      <c r="K5505" s="70">
        <v>-0.49085933188721403</v>
      </c>
      <c r="M5505" s="234">
        <f t="shared" si="148"/>
        <v>0.54085933188721402</v>
      </c>
      <c r="Q5505" s="64">
        <f t="shared" si="149"/>
        <v>0</v>
      </c>
    </row>
    <row r="5506" spans="2:17" x14ac:dyDescent="0.3">
      <c r="B5506" s="69"/>
      <c r="K5506" s="70">
        <v>-0.48296720137848409</v>
      </c>
      <c r="M5506" s="234">
        <f t="shared" si="148"/>
        <v>0.53296720137848408</v>
      </c>
      <c r="Q5506" s="64">
        <f t="shared" si="149"/>
        <v>0</v>
      </c>
    </row>
    <row r="5507" spans="2:17" x14ac:dyDescent="0.3">
      <c r="B5507" s="69"/>
      <c r="K5507" s="70">
        <v>-0.49089357824879898</v>
      </c>
      <c r="M5507" s="234">
        <f t="shared" si="148"/>
        <v>0.54089357824879902</v>
      </c>
      <c r="Q5507" s="64">
        <f t="shared" si="149"/>
        <v>0</v>
      </c>
    </row>
    <row r="5508" spans="2:17" x14ac:dyDescent="0.3">
      <c r="B5508" s="69"/>
      <c r="K5508" s="70">
        <v>-0.47112401681961025</v>
      </c>
      <c r="M5508" s="234">
        <f t="shared" si="148"/>
        <v>0.52112401681961029</v>
      </c>
      <c r="Q5508" s="64">
        <f t="shared" si="149"/>
        <v>0</v>
      </c>
    </row>
    <row r="5509" spans="2:17" x14ac:dyDescent="0.3">
      <c r="B5509" s="69"/>
      <c r="K5509" s="70">
        <v>-0.50107330759123803</v>
      </c>
      <c r="M5509" s="234">
        <f t="shared" si="148"/>
        <v>0.55107330759123807</v>
      </c>
      <c r="Q5509" s="64">
        <f t="shared" si="149"/>
        <v>0</v>
      </c>
    </row>
    <row r="5510" spans="2:17" x14ac:dyDescent="0.3">
      <c r="B5510" s="69"/>
      <c r="K5510" s="70">
        <v>-0.5472817573302361</v>
      </c>
      <c r="M5510" s="234">
        <f t="shared" si="148"/>
        <v>0.59728175733023614</v>
      </c>
      <c r="Q5510" s="64">
        <f t="shared" si="149"/>
        <v>0</v>
      </c>
    </row>
    <row r="5511" spans="2:17" x14ac:dyDescent="0.3">
      <c r="B5511" s="69"/>
      <c r="K5511" s="70">
        <v>-0.54055482411081046</v>
      </c>
      <c r="M5511" s="234">
        <f t="shared" si="148"/>
        <v>0.59055482411081051</v>
      </c>
      <c r="Q5511" s="64">
        <f t="shared" si="149"/>
        <v>0</v>
      </c>
    </row>
    <row r="5512" spans="2:17" x14ac:dyDescent="0.3">
      <c r="B5512" s="69"/>
      <c r="K5512" s="70">
        <v>-0.50512996542380018</v>
      </c>
      <c r="M5512" s="234">
        <f t="shared" si="148"/>
        <v>0.55512996542380022</v>
      </c>
      <c r="Q5512" s="64">
        <f t="shared" si="149"/>
        <v>0</v>
      </c>
    </row>
    <row r="5513" spans="2:17" x14ac:dyDescent="0.3">
      <c r="B5513" s="69"/>
      <c r="K5513" s="70">
        <v>-0.48618392571575819</v>
      </c>
      <c r="M5513" s="234">
        <f t="shared" si="148"/>
        <v>0.53618392571575824</v>
      </c>
      <c r="Q5513" s="64">
        <f t="shared" si="149"/>
        <v>0</v>
      </c>
    </row>
    <row r="5514" spans="2:17" x14ac:dyDescent="0.3">
      <c r="B5514" s="69"/>
      <c r="K5514" s="70">
        <v>-0.48789211184218312</v>
      </c>
      <c r="M5514" s="234">
        <f t="shared" si="148"/>
        <v>0.53789211184218311</v>
      </c>
      <c r="Q5514" s="64">
        <f t="shared" si="149"/>
        <v>0</v>
      </c>
    </row>
    <row r="5515" spans="2:17" x14ac:dyDescent="0.3">
      <c r="B5515" s="69"/>
      <c r="K5515" s="70">
        <v>-0.46764825579342501</v>
      </c>
      <c r="M5515" s="234">
        <f t="shared" si="148"/>
        <v>0.51764825579342499</v>
      </c>
      <c r="Q5515" s="64">
        <f t="shared" si="149"/>
        <v>0</v>
      </c>
    </row>
    <row r="5516" spans="2:17" x14ac:dyDescent="0.3">
      <c r="B5516" s="69"/>
      <c r="K5516" s="70">
        <v>-0.44246971273657099</v>
      </c>
      <c r="M5516" s="234">
        <f t="shared" si="148"/>
        <v>0.49246971273657097</v>
      </c>
      <c r="Q5516" s="64">
        <f t="shared" si="149"/>
        <v>0</v>
      </c>
    </row>
    <row r="5517" spans="2:17" x14ac:dyDescent="0.3">
      <c r="B5517" s="69"/>
      <c r="K5517" s="70">
        <v>-0.41736514417183762</v>
      </c>
      <c r="M5517" s="234">
        <f t="shared" si="148"/>
        <v>0.46736514417183761</v>
      </c>
      <c r="Q5517" s="64">
        <f t="shared" si="149"/>
        <v>0</v>
      </c>
    </row>
    <row r="5518" spans="2:17" x14ac:dyDescent="0.3">
      <c r="B5518" s="69"/>
      <c r="K5518" s="70">
        <v>-0.3704611207333825</v>
      </c>
      <c r="M5518" s="234">
        <f t="shared" si="148"/>
        <v>0.42046112073338249</v>
      </c>
      <c r="Q5518" s="64">
        <f t="shared" si="149"/>
        <v>0</v>
      </c>
    </row>
    <row r="5519" spans="2:17" x14ac:dyDescent="0.3">
      <c r="B5519" s="69"/>
      <c r="K5519" s="70">
        <v>-0.4017661240827079</v>
      </c>
      <c r="M5519" s="234">
        <f t="shared" ref="M5519:M5582" si="150">-K5519+0.05</f>
        <v>0.45176612408270789</v>
      </c>
      <c r="Q5519" s="64">
        <f t="shared" ref="Q5519:Q5582" si="151">G5519*100</f>
        <v>0</v>
      </c>
    </row>
    <row r="5520" spans="2:17" x14ac:dyDescent="0.3">
      <c r="B5520" s="69"/>
      <c r="K5520" s="70">
        <v>-0.37802494012235555</v>
      </c>
      <c r="M5520" s="234">
        <f t="shared" si="150"/>
        <v>0.42802494012235553</v>
      </c>
      <c r="Q5520" s="64">
        <f t="shared" si="151"/>
        <v>0</v>
      </c>
    </row>
    <row r="5521" spans="2:17" x14ac:dyDescent="0.3">
      <c r="B5521" s="69"/>
      <c r="K5521" s="70">
        <v>-0.34898761061693112</v>
      </c>
      <c r="M5521" s="234">
        <f t="shared" si="150"/>
        <v>0.39898761061693111</v>
      </c>
      <c r="Q5521" s="64">
        <f t="shared" si="151"/>
        <v>0</v>
      </c>
    </row>
    <row r="5522" spans="2:17" x14ac:dyDescent="0.3">
      <c r="B5522" s="69"/>
      <c r="K5522" s="70">
        <v>-0.38219974403892931</v>
      </c>
      <c r="M5522" s="234">
        <f t="shared" si="150"/>
        <v>0.4321997440389293</v>
      </c>
      <c r="Q5522" s="64">
        <f t="shared" si="151"/>
        <v>0</v>
      </c>
    </row>
    <row r="5523" spans="2:17" x14ac:dyDescent="0.3">
      <c r="B5523" s="69"/>
      <c r="K5523" s="70">
        <v>-0.37048782430642319</v>
      </c>
      <c r="M5523" s="234">
        <f t="shared" si="150"/>
        <v>0.42048782430642317</v>
      </c>
      <c r="Q5523" s="64">
        <f t="shared" si="151"/>
        <v>0</v>
      </c>
    </row>
    <row r="5524" spans="2:17" x14ac:dyDescent="0.3">
      <c r="B5524" s="69"/>
      <c r="K5524" s="70">
        <v>-0.34090025028904219</v>
      </c>
      <c r="M5524" s="234">
        <f t="shared" si="150"/>
        <v>0.39090025028904218</v>
      </c>
      <c r="Q5524" s="64">
        <f t="shared" si="151"/>
        <v>0</v>
      </c>
    </row>
    <row r="5525" spans="2:17" x14ac:dyDescent="0.3">
      <c r="B5525" s="69"/>
      <c r="K5525" s="70">
        <v>-0.34607718143452049</v>
      </c>
      <c r="M5525" s="234">
        <f t="shared" si="150"/>
        <v>0.39607718143452048</v>
      </c>
      <c r="Q5525" s="64">
        <f t="shared" si="151"/>
        <v>0</v>
      </c>
    </row>
    <row r="5526" spans="2:17" x14ac:dyDescent="0.3">
      <c r="B5526" s="69"/>
      <c r="K5526" s="70">
        <v>-0.29626153422665091</v>
      </c>
      <c r="M5526" s="234">
        <f t="shared" si="150"/>
        <v>0.3462615342266509</v>
      </c>
      <c r="Q5526" s="64">
        <f t="shared" si="151"/>
        <v>0</v>
      </c>
    </row>
    <row r="5527" spans="2:17" x14ac:dyDescent="0.3">
      <c r="B5527" s="69"/>
      <c r="K5527" s="70">
        <v>-0.33357083844152252</v>
      </c>
      <c r="M5527" s="234">
        <f t="shared" si="150"/>
        <v>0.38357083844152251</v>
      </c>
      <c r="Q5527" s="64">
        <f t="shared" si="151"/>
        <v>0</v>
      </c>
    </row>
    <row r="5528" spans="2:17" x14ac:dyDescent="0.3">
      <c r="B5528" s="69"/>
      <c r="K5528" s="70">
        <v>-0.28542905163024945</v>
      </c>
      <c r="M5528" s="234">
        <f t="shared" si="150"/>
        <v>0.33542905163024944</v>
      </c>
      <c r="Q5528" s="64">
        <f t="shared" si="151"/>
        <v>0</v>
      </c>
    </row>
    <row r="5529" spans="2:17" x14ac:dyDescent="0.3">
      <c r="B5529" s="69"/>
      <c r="K5529" s="70">
        <v>-0.25813425255614758</v>
      </c>
      <c r="M5529" s="234">
        <f t="shared" si="150"/>
        <v>0.30813425255614757</v>
      </c>
      <c r="Q5529" s="64">
        <f t="shared" si="151"/>
        <v>0</v>
      </c>
    </row>
    <row r="5530" spans="2:17" x14ac:dyDescent="0.3">
      <c r="B5530" s="69"/>
      <c r="K5530" s="70">
        <v>-0.27135806425000147</v>
      </c>
      <c r="M5530" s="234">
        <f t="shared" si="150"/>
        <v>0.32135806425000146</v>
      </c>
      <c r="Q5530" s="64">
        <f t="shared" si="151"/>
        <v>0</v>
      </c>
    </row>
    <row r="5531" spans="2:17" x14ac:dyDescent="0.3">
      <c r="B5531" s="69"/>
      <c r="K5531" s="70">
        <v>-0.259603100608783</v>
      </c>
      <c r="M5531" s="234">
        <f t="shared" si="150"/>
        <v>0.30960310060878299</v>
      </c>
      <c r="Q5531" s="64">
        <f t="shared" si="151"/>
        <v>0</v>
      </c>
    </row>
    <row r="5532" spans="2:17" x14ac:dyDescent="0.3">
      <c r="B5532" s="69"/>
      <c r="K5532" s="70">
        <v>-0.29785198437523175</v>
      </c>
      <c r="M5532" s="234">
        <f t="shared" si="150"/>
        <v>0.34785198437523174</v>
      </c>
      <c r="Q5532" s="64">
        <f t="shared" si="151"/>
        <v>0</v>
      </c>
    </row>
    <row r="5533" spans="2:17" x14ac:dyDescent="0.3">
      <c r="B5533" s="69"/>
      <c r="K5533" s="70">
        <v>-0.33718536713805847</v>
      </c>
      <c r="M5533" s="234">
        <f t="shared" si="150"/>
        <v>0.38718536713805846</v>
      </c>
      <c r="Q5533" s="64">
        <f t="shared" si="151"/>
        <v>0</v>
      </c>
    </row>
    <row r="5534" spans="2:17" x14ac:dyDescent="0.3">
      <c r="B5534" s="69"/>
      <c r="K5534" s="70">
        <v>-0.35645157764469876</v>
      </c>
      <c r="M5534" s="234">
        <f t="shared" si="150"/>
        <v>0.40645157764469875</v>
      </c>
      <c r="Q5534" s="64">
        <f t="shared" si="151"/>
        <v>0</v>
      </c>
    </row>
    <row r="5535" spans="2:17" x14ac:dyDescent="0.3">
      <c r="B5535" s="69"/>
      <c r="K5535" s="70">
        <v>-0.37070029602416904</v>
      </c>
      <c r="M5535" s="234">
        <f t="shared" si="150"/>
        <v>0.42070029602416903</v>
      </c>
      <c r="Q5535" s="64">
        <f t="shared" si="151"/>
        <v>0</v>
      </c>
    </row>
    <row r="5536" spans="2:17" x14ac:dyDescent="0.3">
      <c r="B5536" s="69"/>
      <c r="K5536" s="70">
        <v>-0.33637314380528605</v>
      </c>
      <c r="M5536" s="234">
        <f t="shared" si="150"/>
        <v>0.38637314380528603</v>
      </c>
      <c r="Q5536" s="64">
        <f t="shared" si="151"/>
        <v>0</v>
      </c>
    </row>
    <row r="5537" spans="2:17" x14ac:dyDescent="0.3">
      <c r="B5537" s="69"/>
      <c r="K5537" s="70">
        <v>-0.35079298682290116</v>
      </c>
      <c r="M5537" s="234">
        <f t="shared" si="150"/>
        <v>0.40079298682290115</v>
      </c>
      <c r="Q5537" s="64">
        <f t="shared" si="151"/>
        <v>0</v>
      </c>
    </row>
    <row r="5538" spans="2:17" x14ac:dyDescent="0.3">
      <c r="B5538" s="69"/>
      <c r="K5538" s="70">
        <v>-0.30684502606872827</v>
      </c>
      <c r="M5538" s="234">
        <f t="shared" si="150"/>
        <v>0.35684502606872825</v>
      </c>
      <c r="Q5538" s="64">
        <f t="shared" si="151"/>
        <v>0</v>
      </c>
    </row>
    <row r="5539" spans="2:17" x14ac:dyDescent="0.3">
      <c r="B5539" s="69"/>
      <c r="K5539" s="70">
        <v>-0.29182895430268418</v>
      </c>
      <c r="M5539" s="234">
        <f t="shared" si="150"/>
        <v>0.34182895430268417</v>
      </c>
      <c r="Q5539" s="64">
        <f t="shared" si="151"/>
        <v>0</v>
      </c>
    </row>
    <row r="5540" spans="2:17" x14ac:dyDescent="0.3">
      <c r="B5540" s="69"/>
      <c r="K5540" s="70">
        <v>-0.26284439364588075</v>
      </c>
      <c r="M5540" s="234">
        <f t="shared" si="150"/>
        <v>0.31284439364588074</v>
      </c>
      <c r="Q5540" s="64">
        <f t="shared" si="151"/>
        <v>0</v>
      </c>
    </row>
    <row r="5541" spans="2:17" x14ac:dyDescent="0.3">
      <c r="B5541" s="69"/>
      <c r="K5541" s="70">
        <v>-0.2213231852306809</v>
      </c>
      <c r="M5541" s="234">
        <f t="shared" si="150"/>
        <v>0.27132318523068089</v>
      </c>
      <c r="Q5541" s="64">
        <f t="shared" si="151"/>
        <v>0</v>
      </c>
    </row>
    <row r="5542" spans="2:17" x14ac:dyDescent="0.3">
      <c r="B5542" s="69"/>
      <c r="K5542" s="70">
        <v>-0.20150816822912085</v>
      </c>
      <c r="M5542" s="234">
        <f t="shared" si="150"/>
        <v>0.25150816822912087</v>
      </c>
      <c r="Q5542" s="64">
        <f t="shared" si="151"/>
        <v>0</v>
      </c>
    </row>
    <row r="5543" spans="2:17" x14ac:dyDescent="0.3">
      <c r="B5543" s="69"/>
      <c r="K5543" s="70">
        <v>-0.15214113811533575</v>
      </c>
      <c r="M5543" s="234">
        <f t="shared" si="150"/>
        <v>0.20214113811533574</v>
      </c>
      <c r="Q5543" s="64">
        <f t="shared" si="151"/>
        <v>0</v>
      </c>
    </row>
    <row r="5544" spans="2:17" x14ac:dyDescent="0.3">
      <c r="B5544" s="69"/>
      <c r="K5544" s="70">
        <v>-0.12640076186200447</v>
      </c>
      <c r="M5544" s="234">
        <f t="shared" si="150"/>
        <v>0.17640076186200448</v>
      </c>
      <c r="Q5544" s="64">
        <f t="shared" si="151"/>
        <v>0</v>
      </c>
    </row>
    <row r="5545" spans="2:17" x14ac:dyDescent="0.3">
      <c r="B5545" s="69"/>
      <c r="K5545" s="70">
        <v>-9.6893057974848262E-2</v>
      </c>
      <c r="M5545" s="234">
        <f t="shared" si="150"/>
        <v>0.14689305797484825</v>
      </c>
      <c r="Q5545" s="64">
        <f t="shared" si="151"/>
        <v>0</v>
      </c>
    </row>
    <row r="5546" spans="2:17" x14ac:dyDescent="0.3">
      <c r="B5546" s="69"/>
      <c r="K5546" s="70">
        <v>-0.10983317554513142</v>
      </c>
      <c r="M5546" s="234">
        <f t="shared" si="150"/>
        <v>0.15983317554513143</v>
      </c>
      <c r="Q5546" s="64">
        <f t="shared" si="151"/>
        <v>0</v>
      </c>
    </row>
    <row r="5547" spans="2:17" x14ac:dyDescent="0.3">
      <c r="B5547" s="69"/>
      <c r="K5547" s="70">
        <v>-7.3812433244682729E-2</v>
      </c>
      <c r="M5547" s="234">
        <f t="shared" si="150"/>
        <v>0.12381243324468273</v>
      </c>
      <c r="Q5547" s="64">
        <f t="shared" si="151"/>
        <v>0</v>
      </c>
    </row>
    <row r="5548" spans="2:17" x14ac:dyDescent="0.3">
      <c r="B5548" s="69"/>
      <c r="K5548" s="70">
        <v>-2.8383842949466796E-2</v>
      </c>
      <c r="M5548" s="234">
        <f t="shared" si="150"/>
        <v>7.8383842949466792E-2</v>
      </c>
      <c r="Q5548" s="64">
        <f t="shared" si="151"/>
        <v>0</v>
      </c>
    </row>
    <row r="5549" spans="2:17" x14ac:dyDescent="0.3">
      <c r="B5549" s="69"/>
      <c r="K5549" s="70">
        <v>-1.5907437676860935E-2</v>
      </c>
      <c r="M5549" s="234">
        <f t="shared" si="150"/>
        <v>6.5907437676860942E-2</v>
      </c>
      <c r="Q5549" s="64">
        <f t="shared" si="151"/>
        <v>0</v>
      </c>
    </row>
    <row r="5550" spans="2:17" x14ac:dyDescent="0.3">
      <c r="B5550" s="69"/>
      <c r="K5550" s="70">
        <v>-2.966427551134582E-2</v>
      </c>
      <c r="M5550" s="234">
        <f t="shared" si="150"/>
        <v>7.966427551134582E-2</v>
      </c>
      <c r="Q5550" s="64">
        <f t="shared" si="151"/>
        <v>0</v>
      </c>
    </row>
    <row r="5551" spans="2:17" x14ac:dyDescent="0.3">
      <c r="B5551" s="69"/>
      <c r="K5551" s="70">
        <v>-6.5755117354312879E-3</v>
      </c>
      <c r="M5551" s="234">
        <f t="shared" si="150"/>
        <v>5.6575511735431294E-2</v>
      </c>
      <c r="Q5551" s="64">
        <f t="shared" si="151"/>
        <v>0</v>
      </c>
    </row>
    <row r="5552" spans="2:17" x14ac:dyDescent="0.3">
      <c r="B5552" s="69"/>
      <c r="K5552" s="70">
        <v>-1.6043961285542713E-2</v>
      </c>
      <c r="M5552" s="234">
        <f t="shared" si="150"/>
        <v>6.6043961285542713E-2</v>
      </c>
      <c r="Q5552" s="64">
        <f t="shared" si="151"/>
        <v>0</v>
      </c>
    </row>
    <row r="5553" spans="2:17" x14ac:dyDescent="0.3">
      <c r="B5553" s="69"/>
      <c r="K5553" s="70">
        <v>-4.3909601179303155E-2</v>
      </c>
      <c r="M5553" s="234">
        <f t="shared" si="150"/>
        <v>9.3909601179303165E-2</v>
      </c>
      <c r="Q5553" s="64">
        <f t="shared" si="151"/>
        <v>0</v>
      </c>
    </row>
    <row r="5554" spans="2:17" x14ac:dyDescent="0.3">
      <c r="B5554" s="69"/>
      <c r="K5554" s="70">
        <v>-1.2033653014598321E-2</v>
      </c>
      <c r="M5554" s="234">
        <f t="shared" si="150"/>
        <v>6.2033653014598324E-2</v>
      </c>
      <c r="Q5554" s="64">
        <f t="shared" si="151"/>
        <v>0</v>
      </c>
    </row>
    <row r="5555" spans="2:17" x14ac:dyDescent="0.3">
      <c r="B5555" s="69"/>
      <c r="K5555" s="70">
        <v>-2.5514616780989499E-2</v>
      </c>
      <c r="M5555" s="234">
        <f t="shared" si="150"/>
        <v>7.5514616780989502E-2</v>
      </c>
      <c r="Q5555" s="64">
        <f t="shared" si="151"/>
        <v>0</v>
      </c>
    </row>
    <row r="5556" spans="2:17" x14ac:dyDescent="0.3">
      <c r="B5556" s="69"/>
      <c r="K5556" s="70">
        <v>-7.2444829295799512E-2</v>
      </c>
      <c r="M5556" s="234">
        <f t="shared" si="150"/>
        <v>0.12244482929579951</v>
      </c>
      <c r="Q5556" s="64">
        <f t="shared" si="151"/>
        <v>0</v>
      </c>
    </row>
    <row r="5557" spans="2:17" x14ac:dyDescent="0.3">
      <c r="B5557" s="69"/>
      <c r="K5557" s="70">
        <v>-8.4951181094020209E-2</v>
      </c>
      <c r="M5557" s="234">
        <f t="shared" si="150"/>
        <v>0.13495118109402021</v>
      </c>
      <c r="Q5557" s="64">
        <f t="shared" si="151"/>
        <v>0</v>
      </c>
    </row>
    <row r="5558" spans="2:17" x14ac:dyDescent="0.3">
      <c r="B5558" s="69"/>
      <c r="K5558" s="70">
        <v>-7.7986726838946405E-2</v>
      </c>
      <c r="M5558" s="234">
        <f t="shared" si="150"/>
        <v>0.12798672683894641</v>
      </c>
      <c r="Q5558" s="64">
        <f t="shared" si="151"/>
        <v>0</v>
      </c>
    </row>
    <row r="5559" spans="2:17" x14ac:dyDescent="0.3">
      <c r="B5559" s="69"/>
      <c r="K5559" s="70">
        <v>-4.1293510733443339E-2</v>
      </c>
      <c r="M5559" s="234">
        <f t="shared" si="150"/>
        <v>9.1293510733443342E-2</v>
      </c>
      <c r="Q5559" s="64">
        <f t="shared" si="151"/>
        <v>0</v>
      </c>
    </row>
    <row r="5560" spans="2:17" x14ac:dyDescent="0.3">
      <c r="B5560" s="69"/>
      <c r="K5560" s="70">
        <v>-1.4836814945302403E-2</v>
      </c>
      <c r="M5560" s="234">
        <f t="shared" si="150"/>
        <v>6.4836814945302412E-2</v>
      </c>
      <c r="Q5560" s="64">
        <f t="shared" si="151"/>
        <v>0</v>
      </c>
    </row>
    <row r="5561" spans="2:17" x14ac:dyDescent="0.3">
      <c r="B5561" s="69"/>
      <c r="K5561" s="70">
        <v>-1.9314278136484508E-2</v>
      </c>
      <c r="M5561" s="234">
        <f t="shared" si="150"/>
        <v>6.9314278136484511E-2</v>
      </c>
      <c r="Q5561" s="64">
        <f t="shared" si="151"/>
        <v>0</v>
      </c>
    </row>
    <row r="5562" spans="2:17" x14ac:dyDescent="0.3">
      <c r="B5562" s="69"/>
      <c r="K5562" s="70">
        <v>-1.8875685670133389E-2</v>
      </c>
      <c r="M5562" s="234">
        <f t="shared" si="150"/>
        <v>6.8875685670133385E-2</v>
      </c>
      <c r="Q5562" s="64">
        <f t="shared" si="151"/>
        <v>0</v>
      </c>
    </row>
    <row r="5563" spans="2:17" x14ac:dyDescent="0.3">
      <c r="B5563" s="69"/>
      <c r="K5563" s="70">
        <v>-4.6303646529218617E-2</v>
      </c>
      <c r="M5563" s="234">
        <f t="shared" si="150"/>
        <v>9.630364652921862E-2</v>
      </c>
      <c r="Q5563" s="64">
        <f t="shared" si="151"/>
        <v>0</v>
      </c>
    </row>
    <row r="5564" spans="2:17" x14ac:dyDescent="0.3">
      <c r="B5564" s="69"/>
      <c r="K5564" s="70">
        <v>-4.0034044115693897E-2</v>
      </c>
      <c r="M5564" s="234">
        <f t="shared" si="150"/>
        <v>9.0034044115693906E-2</v>
      </c>
      <c r="Q5564" s="64">
        <f t="shared" si="151"/>
        <v>0</v>
      </c>
    </row>
    <row r="5565" spans="2:17" x14ac:dyDescent="0.3">
      <c r="B5565" s="69"/>
      <c r="K5565" s="70">
        <v>-7.3416285754681565E-2</v>
      </c>
      <c r="M5565" s="234">
        <f t="shared" si="150"/>
        <v>0.12341628575468157</v>
      </c>
      <c r="Q5565" s="64">
        <f t="shared" si="151"/>
        <v>0</v>
      </c>
    </row>
    <row r="5566" spans="2:17" x14ac:dyDescent="0.3">
      <c r="B5566" s="69"/>
      <c r="K5566" s="70">
        <v>-6.6129224448598423E-2</v>
      </c>
      <c r="M5566" s="234">
        <f t="shared" si="150"/>
        <v>0.11612922444859843</v>
      </c>
      <c r="Q5566" s="64">
        <f t="shared" si="151"/>
        <v>0</v>
      </c>
    </row>
    <row r="5567" spans="2:17" x14ac:dyDescent="0.3">
      <c r="B5567" s="69"/>
      <c r="K5567" s="70">
        <v>-0.10280364155611801</v>
      </c>
      <c r="M5567" s="234">
        <f t="shared" si="150"/>
        <v>0.15280364155611803</v>
      </c>
      <c r="Q5567" s="64">
        <f t="shared" si="151"/>
        <v>0</v>
      </c>
    </row>
    <row r="5568" spans="2:17" x14ac:dyDescent="0.3">
      <c r="B5568" s="69"/>
      <c r="K5568" s="70">
        <v>-0.11620369872260242</v>
      </c>
      <c r="M5568" s="234">
        <f t="shared" si="150"/>
        <v>0.16620369872260243</v>
      </c>
      <c r="Q5568" s="64">
        <f t="shared" si="151"/>
        <v>0</v>
      </c>
    </row>
    <row r="5569" spans="2:17" x14ac:dyDescent="0.3">
      <c r="B5569" s="69"/>
      <c r="K5569" s="70">
        <v>-0.12338928588902928</v>
      </c>
      <c r="M5569" s="234">
        <f t="shared" si="150"/>
        <v>0.1733892858890293</v>
      </c>
      <c r="Q5569" s="64">
        <f t="shared" si="151"/>
        <v>0</v>
      </c>
    </row>
    <row r="5570" spans="2:17" x14ac:dyDescent="0.3">
      <c r="B5570" s="69"/>
      <c r="K5570" s="70">
        <v>-0.11803032048002401</v>
      </c>
      <c r="M5570" s="234">
        <f t="shared" si="150"/>
        <v>0.16803032048002403</v>
      </c>
      <c r="Q5570" s="64">
        <f t="shared" si="151"/>
        <v>0</v>
      </c>
    </row>
    <row r="5571" spans="2:17" x14ac:dyDescent="0.3">
      <c r="B5571" s="69"/>
      <c r="K5571" s="70">
        <v>-0.15282531254441878</v>
      </c>
      <c r="M5571" s="234">
        <f t="shared" si="150"/>
        <v>0.20282531254441877</v>
      </c>
      <c r="Q5571" s="64">
        <f t="shared" si="151"/>
        <v>0</v>
      </c>
    </row>
    <row r="5572" spans="2:17" x14ac:dyDescent="0.3">
      <c r="B5572" s="69"/>
      <c r="K5572" s="70">
        <v>-0.14282067723557701</v>
      </c>
      <c r="M5572" s="234">
        <f t="shared" si="150"/>
        <v>0.192820677235577</v>
      </c>
      <c r="Q5572" s="64">
        <f t="shared" si="151"/>
        <v>0</v>
      </c>
    </row>
    <row r="5573" spans="2:17" x14ac:dyDescent="0.3">
      <c r="B5573" s="69"/>
      <c r="K5573" s="70">
        <v>-0.15928103839288132</v>
      </c>
      <c r="M5573" s="234">
        <f t="shared" si="150"/>
        <v>0.20928103839288131</v>
      </c>
      <c r="Q5573" s="64">
        <f t="shared" si="151"/>
        <v>0</v>
      </c>
    </row>
    <row r="5574" spans="2:17" x14ac:dyDescent="0.3">
      <c r="B5574" s="69"/>
      <c r="K5574" s="70">
        <v>-0.1383283586761985</v>
      </c>
      <c r="M5574" s="234">
        <f t="shared" si="150"/>
        <v>0.18832835867619852</v>
      </c>
      <c r="Q5574" s="64">
        <f t="shared" si="151"/>
        <v>0</v>
      </c>
    </row>
    <row r="5575" spans="2:17" x14ac:dyDescent="0.3">
      <c r="B5575" s="69"/>
      <c r="K5575" s="70">
        <v>-0.1235934762992168</v>
      </c>
      <c r="M5575" s="234">
        <f t="shared" si="150"/>
        <v>0.17359347629921679</v>
      </c>
      <c r="Q5575" s="64">
        <f t="shared" si="151"/>
        <v>0</v>
      </c>
    </row>
    <row r="5576" spans="2:17" x14ac:dyDescent="0.3">
      <c r="B5576" s="69"/>
      <c r="K5576" s="70">
        <v>-0.13290731705968012</v>
      </c>
      <c r="M5576" s="234">
        <f t="shared" si="150"/>
        <v>0.18290731705968011</v>
      </c>
      <c r="Q5576" s="64">
        <f t="shared" si="151"/>
        <v>0</v>
      </c>
    </row>
    <row r="5577" spans="2:17" x14ac:dyDescent="0.3">
      <c r="B5577" s="69"/>
      <c r="K5577" s="70">
        <v>-0.10300251657792098</v>
      </c>
      <c r="M5577" s="234">
        <f t="shared" si="150"/>
        <v>0.15300251657792097</v>
      </c>
      <c r="Q5577" s="64">
        <f t="shared" si="151"/>
        <v>0</v>
      </c>
    </row>
    <row r="5578" spans="2:17" x14ac:dyDescent="0.3">
      <c r="B5578" s="69"/>
      <c r="K5578" s="70">
        <v>-0.11427590688971961</v>
      </c>
      <c r="M5578" s="234">
        <f t="shared" si="150"/>
        <v>0.1642759068897196</v>
      </c>
      <c r="Q5578" s="64">
        <f t="shared" si="151"/>
        <v>0</v>
      </c>
    </row>
    <row r="5579" spans="2:17" x14ac:dyDescent="0.3">
      <c r="B5579" s="69"/>
      <c r="K5579" s="70">
        <v>-7.0611812226405501E-2</v>
      </c>
      <c r="M5579" s="234">
        <f t="shared" si="150"/>
        <v>0.1206118122264055</v>
      </c>
      <c r="Q5579" s="64">
        <f t="shared" si="151"/>
        <v>0</v>
      </c>
    </row>
    <row r="5580" spans="2:17" x14ac:dyDescent="0.3">
      <c r="B5580" s="69"/>
      <c r="K5580" s="70">
        <v>-0.10667139107821999</v>
      </c>
      <c r="M5580" s="234">
        <f t="shared" si="150"/>
        <v>0.15667139107821998</v>
      </c>
      <c r="Q5580" s="64">
        <f t="shared" si="151"/>
        <v>0</v>
      </c>
    </row>
    <row r="5581" spans="2:17" x14ac:dyDescent="0.3">
      <c r="B5581" s="69"/>
      <c r="K5581" s="70">
        <v>-0.1339336366701086</v>
      </c>
      <c r="M5581" s="234">
        <f t="shared" si="150"/>
        <v>0.18393363667010859</v>
      </c>
      <c r="Q5581" s="64">
        <f t="shared" si="151"/>
        <v>0</v>
      </c>
    </row>
    <row r="5582" spans="2:17" x14ac:dyDescent="0.3">
      <c r="B5582" s="69"/>
      <c r="K5582" s="70">
        <v>-0.12145736461687988</v>
      </c>
      <c r="M5582" s="234">
        <f t="shared" si="150"/>
        <v>0.17145736461687988</v>
      </c>
      <c r="Q5582" s="64">
        <f t="shared" si="151"/>
        <v>0</v>
      </c>
    </row>
    <row r="5583" spans="2:17" x14ac:dyDescent="0.3">
      <c r="B5583" s="69"/>
      <c r="K5583" s="70">
        <v>-0.11926280972749874</v>
      </c>
      <c r="M5583" s="234">
        <f t="shared" ref="M5583:M5646" si="152">-K5583+0.05</f>
        <v>0.16926280972749874</v>
      </c>
      <c r="Q5583" s="64">
        <f t="shared" ref="Q5583:Q5646" si="153">G5583*100</f>
        <v>0</v>
      </c>
    </row>
    <row r="5584" spans="2:17" x14ac:dyDescent="0.3">
      <c r="B5584" s="69"/>
      <c r="K5584" s="70">
        <v>-0.15014307258705833</v>
      </c>
      <c r="M5584" s="234">
        <f t="shared" si="152"/>
        <v>0.20014307258705832</v>
      </c>
      <c r="Q5584" s="64">
        <f t="shared" si="153"/>
        <v>0</v>
      </c>
    </row>
    <row r="5585" spans="2:17" x14ac:dyDescent="0.3">
      <c r="B5585" s="69"/>
      <c r="K5585" s="70">
        <v>-0.18112556661553775</v>
      </c>
      <c r="M5585" s="234">
        <f t="shared" si="152"/>
        <v>0.23112556661553774</v>
      </c>
      <c r="Q5585" s="64">
        <f t="shared" si="153"/>
        <v>0</v>
      </c>
    </row>
    <row r="5586" spans="2:17" x14ac:dyDescent="0.3">
      <c r="B5586" s="69"/>
      <c r="K5586" s="70">
        <v>-0.14888014441062994</v>
      </c>
      <c r="M5586" s="234">
        <f t="shared" si="152"/>
        <v>0.19888014441062996</v>
      </c>
      <c r="Q5586" s="64">
        <f t="shared" si="153"/>
        <v>0</v>
      </c>
    </row>
    <row r="5587" spans="2:17" x14ac:dyDescent="0.3">
      <c r="B5587" s="69"/>
      <c r="K5587" s="70">
        <v>-0.13848274584747527</v>
      </c>
      <c r="M5587" s="234">
        <f t="shared" si="152"/>
        <v>0.18848274584747526</v>
      </c>
      <c r="Q5587" s="64">
        <f t="shared" si="153"/>
        <v>0</v>
      </c>
    </row>
    <row r="5588" spans="2:17" x14ac:dyDescent="0.3">
      <c r="B5588" s="69"/>
      <c r="K5588" s="70">
        <v>-0.1234824989508911</v>
      </c>
      <c r="M5588" s="234">
        <f t="shared" si="152"/>
        <v>0.1734824989508911</v>
      </c>
      <c r="Q5588" s="64">
        <f t="shared" si="153"/>
        <v>0</v>
      </c>
    </row>
    <row r="5589" spans="2:17" x14ac:dyDescent="0.3">
      <c r="B5589" s="69"/>
      <c r="K5589" s="70">
        <v>-8.5716399298036039E-2</v>
      </c>
      <c r="M5589" s="234">
        <f t="shared" si="152"/>
        <v>0.13571639929803603</v>
      </c>
      <c r="Q5589" s="64">
        <f t="shared" si="153"/>
        <v>0</v>
      </c>
    </row>
    <row r="5590" spans="2:17" x14ac:dyDescent="0.3">
      <c r="B5590" s="69"/>
      <c r="K5590" s="70">
        <v>-3.9641472749423298E-2</v>
      </c>
      <c r="M5590" s="234">
        <f t="shared" si="152"/>
        <v>8.9641472749423301E-2</v>
      </c>
      <c r="Q5590" s="64">
        <f t="shared" si="153"/>
        <v>0</v>
      </c>
    </row>
    <row r="5591" spans="2:17" x14ac:dyDescent="0.3">
      <c r="B5591" s="69"/>
      <c r="K5591" s="70">
        <v>-5.1265035531201063E-2</v>
      </c>
      <c r="M5591" s="234">
        <f t="shared" si="152"/>
        <v>0.10126503553120106</v>
      </c>
      <c r="Q5591" s="64">
        <f t="shared" si="153"/>
        <v>0</v>
      </c>
    </row>
    <row r="5592" spans="2:17" x14ac:dyDescent="0.3">
      <c r="B5592" s="69"/>
      <c r="K5592" s="70">
        <v>-9.0956654844954743E-3</v>
      </c>
      <c r="M5592" s="234">
        <f t="shared" si="152"/>
        <v>5.9095665484495477E-2</v>
      </c>
      <c r="Q5592" s="64">
        <f t="shared" si="153"/>
        <v>0</v>
      </c>
    </row>
    <row r="5593" spans="2:17" x14ac:dyDescent="0.3">
      <c r="B5593" s="69"/>
      <c r="K5593" s="70">
        <v>-2.0499172080882679E-2</v>
      </c>
      <c r="M5593" s="234">
        <f t="shared" si="152"/>
        <v>7.0499172080882688E-2</v>
      </c>
      <c r="Q5593" s="64">
        <f t="shared" si="153"/>
        <v>0</v>
      </c>
    </row>
    <row r="5594" spans="2:17" x14ac:dyDescent="0.3">
      <c r="B5594" s="69"/>
      <c r="K5594" s="70">
        <v>-3.6048106993981283E-2</v>
      </c>
      <c r="M5594" s="234">
        <f t="shared" si="152"/>
        <v>8.6048106993981285E-2</v>
      </c>
      <c r="Q5594" s="64">
        <f t="shared" si="153"/>
        <v>0</v>
      </c>
    </row>
    <row r="5595" spans="2:17" x14ac:dyDescent="0.3">
      <c r="B5595" s="69"/>
      <c r="K5595" s="70">
        <v>-1.5488311651559644E-2</v>
      </c>
      <c r="M5595" s="234">
        <f t="shared" si="152"/>
        <v>6.5488311651559647E-2</v>
      </c>
      <c r="Q5595" s="64">
        <f t="shared" si="153"/>
        <v>0</v>
      </c>
    </row>
    <row r="5596" spans="2:17" x14ac:dyDescent="0.3">
      <c r="B5596" s="69"/>
      <c r="K5596" s="70">
        <v>-2.9140784264809632E-2</v>
      </c>
      <c r="M5596" s="234">
        <f t="shared" si="152"/>
        <v>7.9140784264809638E-2</v>
      </c>
      <c r="Q5596" s="64">
        <f t="shared" si="153"/>
        <v>0</v>
      </c>
    </row>
    <row r="5597" spans="2:17" x14ac:dyDescent="0.3">
      <c r="B5597" s="69"/>
      <c r="K5597" s="70">
        <v>-4.9914285689836572E-2</v>
      </c>
      <c r="M5597" s="234">
        <f t="shared" si="152"/>
        <v>9.9914285689836568E-2</v>
      </c>
      <c r="Q5597" s="64">
        <f t="shared" si="153"/>
        <v>0</v>
      </c>
    </row>
    <row r="5598" spans="2:17" x14ac:dyDescent="0.3">
      <c r="B5598" s="69"/>
      <c r="K5598" s="70">
        <v>-8.1013962710602794E-2</v>
      </c>
      <c r="M5598" s="234">
        <f t="shared" si="152"/>
        <v>0.13101396271060278</v>
      </c>
      <c r="Q5598" s="64">
        <f t="shared" si="153"/>
        <v>0</v>
      </c>
    </row>
    <row r="5599" spans="2:17" x14ac:dyDescent="0.3">
      <c r="B5599" s="69"/>
      <c r="K5599" s="70">
        <v>-0.12295466840473755</v>
      </c>
      <c r="M5599" s="234">
        <f t="shared" si="152"/>
        <v>0.17295466840473755</v>
      </c>
      <c r="Q5599" s="64">
        <f t="shared" si="153"/>
        <v>0</v>
      </c>
    </row>
    <row r="5600" spans="2:17" x14ac:dyDescent="0.3">
      <c r="B5600" s="69"/>
      <c r="K5600" s="70">
        <v>-0.16305761254383705</v>
      </c>
      <c r="M5600" s="234">
        <f t="shared" si="152"/>
        <v>0.21305761254383704</v>
      </c>
      <c r="Q5600" s="64">
        <f t="shared" si="153"/>
        <v>0</v>
      </c>
    </row>
    <row r="5601" spans="2:17" x14ac:dyDescent="0.3">
      <c r="B5601" s="69"/>
      <c r="K5601" s="70">
        <v>-0.1855913829574804</v>
      </c>
      <c r="M5601" s="234">
        <f t="shared" si="152"/>
        <v>0.23559138295748039</v>
      </c>
      <c r="Q5601" s="64">
        <f t="shared" si="153"/>
        <v>0</v>
      </c>
    </row>
    <row r="5602" spans="2:17" x14ac:dyDescent="0.3">
      <c r="B5602" s="69"/>
      <c r="K5602" s="70">
        <v>-0.15552302873483392</v>
      </c>
      <c r="M5602" s="234">
        <f t="shared" si="152"/>
        <v>0.20552302873483391</v>
      </c>
      <c r="Q5602" s="64">
        <f t="shared" si="153"/>
        <v>0</v>
      </c>
    </row>
    <row r="5603" spans="2:17" x14ac:dyDescent="0.3">
      <c r="B5603" s="69"/>
      <c r="K5603" s="70">
        <v>-0.10712153015377615</v>
      </c>
      <c r="M5603" s="234">
        <f t="shared" si="152"/>
        <v>0.15712153015377617</v>
      </c>
      <c r="Q5603" s="64">
        <f t="shared" si="153"/>
        <v>0</v>
      </c>
    </row>
    <row r="5604" spans="2:17" x14ac:dyDescent="0.3">
      <c r="B5604" s="69"/>
      <c r="K5604" s="70">
        <v>-8.3008478139087072E-2</v>
      </c>
      <c r="M5604" s="234">
        <f t="shared" si="152"/>
        <v>0.13300847813908706</v>
      </c>
      <c r="Q5604" s="64">
        <f t="shared" si="153"/>
        <v>0</v>
      </c>
    </row>
    <row r="5605" spans="2:17" x14ac:dyDescent="0.3">
      <c r="B5605" s="69"/>
      <c r="K5605" s="70">
        <v>-0.11849301883777286</v>
      </c>
      <c r="M5605" s="234">
        <f t="shared" si="152"/>
        <v>0.16849301883777285</v>
      </c>
      <c r="Q5605" s="64">
        <f t="shared" si="153"/>
        <v>0</v>
      </c>
    </row>
    <row r="5606" spans="2:17" x14ac:dyDescent="0.3">
      <c r="B5606" s="69"/>
      <c r="K5606" s="70">
        <v>-0.16530861831155555</v>
      </c>
      <c r="M5606" s="234">
        <f t="shared" si="152"/>
        <v>0.21530861831155557</v>
      </c>
      <c r="Q5606" s="64">
        <f t="shared" si="153"/>
        <v>0</v>
      </c>
    </row>
    <row r="5607" spans="2:17" x14ac:dyDescent="0.3">
      <c r="B5607" s="69"/>
      <c r="K5607" s="70">
        <v>-0.12468948493472788</v>
      </c>
      <c r="M5607" s="234">
        <f t="shared" si="152"/>
        <v>0.17468948493472788</v>
      </c>
      <c r="Q5607" s="64">
        <f t="shared" si="153"/>
        <v>0</v>
      </c>
    </row>
    <row r="5608" spans="2:17" x14ac:dyDescent="0.3">
      <c r="B5608" s="69"/>
      <c r="K5608" s="70">
        <v>-0.1321085300618256</v>
      </c>
      <c r="M5608" s="234">
        <f t="shared" si="152"/>
        <v>0.18210853006182559</v>
      </c>
      <c r="Q5608" s="64">
        <f t="shared" si="153"/>
        <v>0</v>
      </c>
    </row>
    <row r="5609" spans="2:17" x14ac:dyDescent="0.3">
      <c r="B5609" s="69"/>
      <c r="K5609" s="70">
        <v>-0.15242452132142628</v>
      </c>
      <c r="M5609" s="234">
        <f t="shared" si="152"/>
        <v>0.2024245213214263</v>
      </c>
      <c r="Q5609" s="64">
        <f t="shared" si="153"/>
        <v>0</v>
      </c>
    </row>
    <row r="5610" spans="2:17" x14ac:dyDescent="0.3">
      <c r="B5610" s="69"/>
      <c r="K5610" s="70">
        <v>-0.18216947917443049</v>
      </c>
      <c r="M5610" s="234">
        <f t="shared" si="152"/>
        <v>0.23216947917443048</v>
      </c>
      <c r="Q5610" s="64">
        <f t="shared" si="153"/>
        <v>0</v>
      </c>
    </row>
    <row r="5611" spans="2:17" x14ac:dyDescent="0.3">
      <c r="B5611" s="69"/>
      <c r="K5611" s="70">
        <v>-0.14998430054544323</v>
      </c>
      <c r="M5611" s="234">
        <f t="shared" si="152"/>
        <v>0.19998430054544325</v>
      </c>
      <c r="Q5611" s="64">
        <f t="shared" si="153"/>
        <v>0</v>
      </c>
    </row>
    <row r="5612" spans="2:17" x14ac:dyDescent="0.3">
      <c r="B5612" s="69"/>
      <c r="K5612" s="70">
        <v>-0.12875573969297346</v>
      </c>
      <c r="M5612" s="234">
        <f t="shared" si="152"/>
        <v>0.17875573969297348</v>
      </c>
      <c r="Q5612" s="64">
        <f t="shared" si="153"/>
        <v>0</v>
      </c>
    </row>
    <row r="5613" spans="2:17" x14ac:dyDescent="0.3">
      <c r="B5613" s="69"/>
      <c r="K5613" s="70">
        <v>-9.6720640227183755E-2</v>
      </c>
      <c r="M5613" s="234">
        <f t="shared" si="152"/>
        <v>0.14672064022718376</v>
      </c>
      <c r="Q5613" s="64">
        <f t="shared" si="153"/>
        <v>0</v>
      </c>
    </row>
    <row r="5614" spans="2:17" x14ac:dyDescent="0.3">
      <c r="B5614" s="69"/>
      <c r="K5614" s="70">
        <v>-6.3332088329831948E-2</v>
      </c>
      <c r="M5614" s="234">
        <f t="shared" si="152"/>
        <v>0.11333208832983195</v>
      </c>
      <c r="Q5614" s="64">
        <f t="shared" si="153"/>
        <v>0</v>
      </c>
    </row>
    <row r="5615" spans="2:17" x14ac:dyDescent="0.3">
      <c r="B5615" s="69"/>
      <c r="K5615" s="70">
        <v>-4.5407976630778245E-2</v>
      </c>
      <c r="M5615" s="234">
        <f t="shared" si="152"/>
        <v>9.5407976630778241E-2</v>
      </c>
      <c r="Q5615" s="64">
        <f t="shared" si="153"/>
        <v>0</v>
      </c>
    </row>
    <row r="5616" spans="2:17" x14ac:dyDescent="0.3">
      <c r="B5616" s="69"/>
      <c r="K5616" s="70">
        <v>-3.3960699109341269E-2</v>
      </c>
      <c r="M5616" s="234">
        <f t="shared" si="152"/>
        <v>8.3960699109341272E-2</v>
      </c>
      <c r="Q5616" s="64">
        <f t="shared" si="153"/>
        <v>0</v>
      </c>
    </row>
    <row r="5617" spans="2:17" x14ac:dyDescent="0.3">
      <c r="B5617" s="69"/>
      <c r="K5617" s="70">
        <v>-1.6693582334626547E-3</v>
      </c>
      <c r="M5617" s="234">
        <f t="shared" si="152"/>
        <v>5.1669358233462657E-2</v>
      </c>
      <c r="Q5617" s="64">
        <f t="shared" si="153"/>
        <v>0</v>
      </c>
    </row>
    <row r="5618" spans="2:17" x14ac:dyDescent="0.3">
      <c r="B5618" s="69"/>
      <c r="K5618" s="70">
        <v>-1.9958108172367914E-2</v>
      </c>
      <c r="M5618" s="234">
        <f t="shared" si="152"/>
        <v>6.9958108172367917E-2</v>
      </c>
      <c r="Q5618" s="64">
        <f t="shared" si="153"/>
        <v>0</v>
      </c>
    </row>
    <row r="5619" spans="2:17" x14ac:dyDescent="0.3">
      <c r="B5619" s="69"/>
      <c r="K5619" s="70">
        <v>-3.8134080023166005E-2</v>
      </c>
      <c r="M5619" s="234">
        <f t="shared" si="152"/>
        <v>8.8134080023166E-2</v>
      </c>
      <c r="Q5619" s="64">
        <f t="shared" si="153"/>
        <v>0</v>
      </c>
    </row>
    <row r="5620" spans="2:17" x14ac:dyDescent="0.3">
      <c r="B5620" s="69"/>
      <c r="K5620" s="70">
        <v>-1.9881750976928934E-2</v>
      </c>
      <c r="M5620" s="234">
        <f t="shared" si="152"/>
        <v>6.9881750976928933E-2</v>
      </c>
      <c r="Q5620" s="64">
        <f t="shared" si="153"/>
        <v>0</v>
      </c>
    </row>
    <row r="5621" spans="2:17" x14ac:dyDescent="0.3">
      <c r="B5621" s="69"/>
      <c r="K5621" s="70">
        <v>-9.4118559732509072E-3</v>
      </c>
      <c r="M5621" s="234">
        <f t="shared" si="152"/>
        <v>5.941185597325091E-2</v>
      </c>
      <c r="Q5621" s="64">
        <f t="shared" si="153"/>
        <v>0</v>
      </c>
    </row>
    <row r="5622" spans="2:17" x14ac:dyDescent="0.3">
      <c r="B5622" s="69"/>
      <c r="K5622" s="70">
        <v>-3.9477464698779774E-2</v>
      </c>
      <c r="M5622" s="234">
        <f t="shared" si="152"/>
        <v>8.9477464698779777E-2</v>
      </c>
      <c r="Q5622" s="64">
        <f t="shared" si="153"/>
        <v>0</v>
      </c>
    </row>
    <row r="5623" spans="2:17" x14ac:dyDescent="0.3">
      <c r="B5623" s="69"/>
      <c r="K5623" s="70">
        <v>-8.1644644920491463E-2</v>
      </c>
      <c r="M5623" s="234">
        <f t="shared" si="152"/>
        <v>0.13164464492049147</v>
      </c>
      <c r="Q5623" s="64">
        <f t="shared" si="153"/>
        <v>0</v>
      </c>
    </row>
    <row r="5624" spans="2:17" x14ac:dyDescent="0.3">
      <c r="B5624" s="69"/>
      <c r="K5624" s="70">
        <v>-6.4776069521340712E-2</v>
      </c>
      <c r="M5624" s="234">
        <f t="shared" si="152"/>
        <v>0.11477606952134072</v>
      </c>
      <c r="Q5624" s="64">
        <f t="shared" si="153"/>
        <v>0</v>
      </c>
    </row>
    <row r="5625" spans="2:17" x14ac:dyDescent="0.3">
      <c r="B5625" s="69"/>
      <c r="K5625" s="70">
        <v>-7.8102811782715442E-2</v>
      </c>
      <c r="M5625" s="234">
        <f t="shared" si="152"/>
        <v>0.12810281178271543</v>
      </c>
      <c r="Q5625" s="64">
        <f t="shared" si="153"/>
        <v>0</v>
      </c>
    </row>
    <row r="5626" spans="2:17" x14ac:dyDescent="0.3">
      <c r="B5626" s="69"/>
      <c r="K5626" s="70">
        <v>-9.7452472858269357E-2</v>
      </c>
      <c r="M5626" s="234">
        <f t="shared" si="152"/>
        <v>0.14745247285826935</v>
      </c>
      <c r="Q5626" s="64">
        <f t="shared" si="153"/>
        <v>0</v>
      </c>
    </row>
    <row r="5627" spans="2:17" x14ac:dyDescent="0.3">
      <c r="B5627" s="69"/>
      <c r="K5627" s="70">
        <v>-6.5117345045919414E-2</v>
      </c>
      <c r="M5627" s="234">
        <f t="shared" si="152"/>
        <v>0.11511734504591942</v>
      </c>
      <c r="Q5627" s="64">
        <f t="shared" si="153"/>
        <v>0</v>
      </c>
    </row>
    <row r="5628" spans="2:17" x14ac:dyDescent="0.3">
      <c r="B5628" s="69"/>
      <c r="K5628" s="70">
        <v>-4.9019986389198932E-2</v>
      </c>
      <c r="M5628" s="234">
        <f t="shared" si="152"/>
        <v>9.9019986389198927E-2</v>
      </c>
      <c r="Q5628" s="64">
        <f t="shared" si="153"/>
        <v>0</v>
      </c>
    </row>
    <row r="5629" spans="2:17" x14ac:dyDescent="0.3">
      <c r="B5629" s="69"/>
      <c r="K5629" s="70">
        <v>-5.5411142853678971E-2</v>
      </c>
      <c r="M5629" s="234">
        <f t="shared" si="152"/>
        <v>0.10541114285367897</v>
      </c>
      <c r="Q5629" s="64">
        <f t="shared" si="153"/>
        <v>0</v>
      </c>
    </row>
    <row r="5630" spans="2:17" x14ac:dyDescent="0.3">
      <c r="B5630" s="69"/>
      <c r="K5630" s="70">
        <v>-3.0766125034050205E-2</v>
      </c>
      <c r="M5630" s="234">
        <f t="shared" si="152"/>
        <v>8.0766125034050201E-2</v>
      </c>
      <c r="Q5630" s="64">
        <f t="shared" si="153"/>
        <v>0</v>
      </c>
    </row>
    <row r="5631" spans="2:17" x14ac:dyDescent="0.3">
      <c r="B5631" s="69"/>
      <c r="K5631" s="70">
        <v>-1.3619195843715827E-2</v>
      </c>
      <c r="M5631" s="234">
        <f t="shared" si="152"/>
        <v>6.3619195843715837E-2</v>
      </c>
      <c r="Q5631" s="64">
        <f t="shared" si="153"/>
        <v>0</v>
      </c>
    </row>
    <row r="5632" spans="2:17" x14ac:dyDescent="0.3">
      <c r="B5632" s="69"/>
      <c r="K5632" s="70">
        <v>-2.0011452448789623E-2</v>
      </c>
      <c r="M5632" s="234">
        <f t="shared" si="152"/>
        <v>7.0011452448789618E-2</v>
      </c>
      <c r="Q5632" s="64">
        <f t="shared" si="153"/>
        <v>0</v>
      </c>
    </row>
    <row r="5633" spans="2:17" x14ac:dyDescent="0.3">
      <c r="B5633" s="69"/>
      <c r="K5633" s="70">
        <v>-2.7003873761789421E-2</v>
      </c>
      <c r="M5633" s="234">
        <f t="shared" si="152"/>
        <v>7.7003873761789424E-2</v>
      </c>
      <c r="Q5633" s="64">
        <f t="shared" si="153"/>
        <v>0</v>
      </c>
    </row>
    <row r="5634" spans="2:17" x14ac:dyDescent="0.3">
      <c r="B5634" s="69"/>
      <c r="K5634" s="70">
        <v>-3.4801905014188082E-2</v>
      </c>
      <c r="M5634" s="234">
        <f t="shared" si="152"/>
        <v>8.4801905014188078E-2</v>
      </c>
      <c r="Q5634" s="64">
        <f t="shared" si="153"/>
        <v>0</v>
      </c>
    </row>
    <row r="5635" spans="2:17" x14ac:dyDescent="0.3">
      <c r="B5635" s="69"/>
      <c r="K5635" s="70">
        <v>-1.9626185175796937E-3</v>
      </c>
      <c r="M5635" s="234">
        <f t="shared" si="152"/>
        <v>5.1962618517579696E-2</v>
      </c>
      <c r="Q5635" s="64">
        <f t="shared" si="153"/>
        <v>0</v>
      </c>
    </row>
    <row r="5636" spans="2:17" x14ac:dyDescent="0.3">
      <c r="B5636" s="69"/>
      <c r="K5636" s="70">
        <v>-3.6409226431473388E-3</v>
      </c>
      <c r="M5636" s="234">
        <f t="shared" si="152"/>
        <v>5.3640922643147342E-2</v>
      </c>
      <c r="Q5636" s="64">
        <f t="shared" si="153"/>
        <v>0</v>
      </c>
    </row>
    <row r="5637" spans="2:17" x14ac:dyDescent="0.3">
      <c r="B5637" s="69"/>
      <c r="K5637" s="70">
        <v>-6.278833041241029E-3</v>
      </c>
      <c r="M5637" s="234">
        <f t="shared" si="152"/>
        <v>5.6278833041241032E-2</v>
      </c>
      <c r="Q5637" s="64">
        <f t="shared" si="153"/>
        <v>0</v>
      </c>
    </row>
    <row r="5638" spans="2:17" x14ac:dyDescent="0.3">
      <c r="B5638" s="69"/>
      <c r="K5638" s="70">
        <v>-2.8478958381234709E-2</v>
      </c>
      <c r="M5638" s="234">
        <f t="shared" si="152"/>
        <v>7.8478958381234712E-2</v>
      </c>
      <c r="Q5638" s="64">
        <f t="shared" si="153"/>
        <v>0</v>
      </c>
    </row>
    <row r="5639" spans="2:17" x14ac:dyDescent="0.3">
      <c r="B5639" s="69"/>
      <c r="K5639" s="70">
        <v>-1.4338218068023753E-2</v>
      </c>
      <c r="M5639" s="234">
        <f t="shared" si="152"/>
        <v>6.4338218068023756E-2</v>
      </c>
      <c r="Q5639" s="64">
        <f t="shared" si="153"/>
        <v>0</v>
      </c>
    </row>
    <row r="5640" spans="2:17" x14ac:dyDescent="0.3">
      <c r="B5640" s="69"/>
      <c r="K5640" s="70">
        <v>-1.1889204910873245E-2</v>
      </c>
      <c r="M5640" s="234">
        <f t="shared" si="152"/>
        <v>6.1889204910873248E-2</v>
      </c>
      <c r="Q5640" s="64">
        <f t="shared" si="153"/>
        <v>0</v>
      </c>
    </row>
    <row r="5641" spans="2:17" x14ac:dyDescent="0.3">
      <c r="B5641" s="69"/>
      <c r="K5641" s="70">
        <v>-1.8849304256377698E-3</v>
      </c>
      <c r="M5641" s="234">
        <f t="shared" si="152"/>
        <v>5.1884930425637771E-2</v>
      </c>
      <c r="Q5641" s="64">
        <f t="shared" si="153"/>
        <v>0</v>
      </c>
    </row>
    <row r="5642" spans="2:17" x14ac:dyDescent="0.3">
      <c r="B5642" s="69"/>
      <c r="K5642" s="70">
        <v>-2.8897822671590703E-2</v>
      </c>
      <c r="M5642" s="234">
        <f t="shared" si="152"/>
        <v>7.8897822671590706E-2</v>
      </c>
      <c r="Q5642" s="64">
        <f t="shared" si="153"/>
        <v>0</v>
      </c>
    </row>
    <row r="5643" spans="2:17" x14ac:dyDescent="0.3">
      <c r="B5643" s="69"/>
      <c r="K5643" s="70">
        <v>-3.0541318759901296E-2</v>
      </c>
      <c r="M5643" s="234">
        <f t="shared" si="152"/>
        <v>8.0541318759901295E-2</v>
      </c>
      <c r="Q5643" s="64">
        <f t="shared" si="153"/>
        <v>0</v>
      </c>
    </row>
    <row r="5644" spans="2:17" x14ac:dyDescent="0.3">
      <c r="B5644" s="69"/>
      <c r="K5644" s="70">
        <v>-3.4634080663406432E-2</v>
      </c>
      <c r="M5644" s="234">
        <f t="shared" si="152"/>
        <v>8.4634080663406441E-2</v>
      </c>
      <c r="Q5644" s="64">
        <f t="shared" si="153"/>
        <v>0</v>
      </c>
    </row>
    <row r="5645" spans="2:17" x14ac:dyDescent="0.3">
      <c r="B5645" s="69"/>
      <c r="K5645" s="70">
        <v>-9.7010195024200621E-3</v>
      </c>
      <c r="M5645" s="234">
        <f t="shared" si="152"/>
        <v>5.9701019502420065E-2</v>
      </c>
      <c r="Q5645" s="64">
        <f t="shared" si="153"/>
        <v>0</v>
      </c>
    </row>
    <row r="5646" spans="2:17" x14ac:dyDescent="0.3">
      <c r="B5646" s="69"/>
      <c r="K5646" s="70">
        <v>-3.3030542155815343E-2</v>
      </c>
      <c r="M5646" s="234">
        <f t="shared" si="152"/>
        <v>8.3030542155815346E-2</v>
      </c>
      <c r="Q5646" s="64">
        <f t="shared" si="153"/>
        <v>0</v>
      </c>
    </row>
    <row r="5647" spans="2:17" x14ac:dyDescent="0.3">
      <c r="B5647" s="69"/>
      <c r="K5647" s="70">
        <v>-6.7992437928008326E-2</v>
      </c>
      <c r="M5647" s="234">
        <f t="shared" ref="M5647:M5710" si="154">-K5647+0.05</f>
        <v>0.11799243792800833</v>
      </c>
      <c r="Q5647" s="64">
        <f t="shared" ref="Q5647:Q5710" si="155">G5647*100</f>
        <v>0</v>
      </c>
    </row>
    <row r="5648" spans="2:17" x14ac:dyDescent="0.3">
      <c r="B5648" s="69"/>
      <c r="K5648" s="70">
        <v>-8.5624558507274143E-2</v>
      </c>
      <c r="M5648" s="234">
        <f t="shared" si="154"/>
        <v>0.13562455850727415</v>
      </c>
      <c r="Q5648" s="64">
        <f t="shared" si="155"/>
        <v>0</v>
      </c>
    </row>
    <row r="5649" spans="2:17" x14ac:dyDescent="0.3">
      <c r="B5649" s="69"/>
      <c r="K5649" s="70">
        <v>-7.1689017300184926E-2</v>
      </c>
      <c r="M5649" s="234">
        <f t="shared" si="154"/>
        <v>0.12168901730018493</v>
      </c>
      <c r="Q5649" s="64">
        <f t="shared" si="155"/>
        <v>0</v>
      </c>
    </row>
    <row r="5650" spans="2:17" x14ac:dyDescent="0.3">
      <c r="B5650" s="69"/>
      <c r="K5650" s="70">
        <v>-6.1930577991219975E-2</v>
      </c>
      <c r="M5650" s="234">
        <f t="shared" si="154"/>
        <v>0.11193057799121997</v>
      </c>
      <c r="Q5650" s="64">
        <f t="shared" si="155"/>
        <v>0</v>
      </c>
    </row>
    <row r="5651" spans="2:17" x14ac:dyDescent="0.3">
      <c r="B5651" s="69"/>
      <c r="K5651" s="70">
        <v>-8.9441725234728403E-2</v>
      </c>
      <c r="M5651" s="234">
        <f t="shared" si="154"/>
        <v>0.13944172523472842</v>
      </c>
      <c r="Q5651" s="64">
        <f t="shared" si="155"/>
        <v>0</v>
      </c>
    </row>
    <row r="5652" spans="2:17" x14ac:dyDescent="0.3">
      <c r="B5652" s="69"/>
      <c r="K5652" s="70">
        <v>-6.4320374045523057E-2</v>
      </c>
      <c r="M5652" s="234">
        <f t="shared" si="154"/>
        <v>0.11432037404552306</v>
      </c>
      <c r="Q5652" s="64">
        <f t="shared" si="155"/>
        <v>0</v>
      </c>
    </row>
    <row r="5653" spans="2:17" x14ac:dyDescent="0.3">
      <c r="B5653" s="69"/>
      <c r="K5653" s="70">
        <v>-7.6094850352745075E-2</v>
      </c>
      <c r="M5653" s="234">
        <f t="shared" si="154"/>
        <v>0.12609485035274509</v>
      </c>
      <c r="Q5653" s="64">
        <f t="shared" si="155"/>
        <v>0</v>
      </c>
    </row>
    <row r="5654" spans="2:17" x14ac:dyDescent="0.3">
      <c r="B5654" s="69"/>
      <c r="K5654" s="70">
        <v>-5.1718683375988159E-2</v>
      </c>
      <c r="M5654" s="234">
        <f t="shared" si="154"/>
        <v>0.10171868337598816</v>
      </c>
      <c r="Q5654" s="64">
        <f t="shared" si="155"/>
        <v>0</v>
      </c>
    </row>
    <row r="5655" spans="2:17" x14ac:dyDescent="0.3">
      <c r="B5655" s="69"/>
      <c r="K5655" s="70">
        <v>-5.7446672070441469E-2</v>
      </c>
      <c r="M5655" s="234">
        <f t="shared" si="154"/>
        <v>0.10744667207044148</v>
      </c>
      <c r="Q5655" s="64">
        <f t="shared" si="155"/>
        <v>0</v>
      </c>
    </row>
    <row r="5656" spans="2:17" x14ac:dyDescent="0.3">
      <c r="B5656" s="69"/>
      <c r="K5656" s="70">
        <v>-2.0225810356465042E-2</v>
      </c>
      <c r="M5656" s="234">
        <f t="shared" si="154"/>
        <v>7.0225810356465052E-2</v>
      </c>
      <c r="Q5656" s="64">
        <f t="shared" si="155"/>
        <v>0</v>
      </c>
    </row>
    <row r="5657" spans="2:17" x14ac:dyDescent="0.3">
      <c r="B5657" s="69"/>
      <c r="K5657" s="70">
        <v>-5.1058148728453552E-2</v>
      </c>
      <c r="M5657" s="234">
        <f t="shared" si="154"/>
        <v>0.10105814872845356</v>
      </c>
      <c r="Q5657" s="64">
        <f t="shared" si="155"/>
        <v>0</v>
      </c>
    </row>
    <row r="5658" spans="2:17" x14ac:dyDescent="0.3">
      <c r="B5658" s="69"/>
      <c r="K5658" s="70">
        <v>-8.0661231673503558E-2</v>
      </c>
      <c r="M5658" s="234">
        <f t="shared" si="154"/>
        <v>0.13066123167350358</v>
      </c>
      <c r="Q5658" s="64">
        <f t="shared" si="155"/>
        <v>0</v>
      </c>
    </row>
    <row r="5659" spans="2:17" x14ac:dyDescent="0.3">
      <c r="B5659" s="69"/>
      <c r="K5659" s="70">
        <v>-5.8877003567865918E-2</v>
      </c>
      <c r="M5659" s="234">
        <f t="shared" si="154"/>
        <v>0.10887700356786592</v>
      </c>
      <c r="Q5659" s="64">
        <f t="shared" si="155"/>
        <v>0</v>
      </c>
    </row>
    <row r="5660" spans="2:17" x14ac:dyDescent="0.3">
      <c r="B5660" s="69"/>
      <c r="K5660" s="70">
        <v>-5.8951139748277884E-2</v>
      </c>
      <c r="M5660" s="234">
        <f t="shared" si="154"/>
        <v>0.10895113974827789</v>
      </c>
      <c r="Q5660" s="64">
        <f t="shared" si="155"/>
        <v>0</v>
      </c>
    </row>
    <row r="5661" spans="2:17" x14ac:dyDescent="0.3">
      <c r="B5661" s="69"/>
      <c r="K5661" s="70">
        <v>-9.7922361257148649E-2</v>
      </c>
      <c r="M5661" s="234">
        <f t="shared" si="154"/>
        <v>0.14792236125714864</v>
      </c>
      <c r="Q5661" s="64">
        <f t="shared" si="155"/>
        <v>0</v>
      </c>
    </row>
    <row r="5662" spans="2:17" x14ac:dyDescent="0.3">
      <c r="B5662" s="69"/>
      <c r="K5662" s="70">
        <v>-5.4764816621999911E-2</v>
      </c>
      <c r="M5662" s="234">
        <f t="shared" si="154"/>
        <v>0.10476481662199991</v>
      </c>
      <c r="Q5662" s="64">
        <f t="shared" si="155"/>
        <v>0</v>
      </c>
    </row>
    <row r="5663" spans="2:17" x14ac:dyDescent="0.3">
      <c r="B5663" s="69"/>
      <c r="K5663" s="70">
        <v>-1.4335067391669752E-2</v>
      </c>
      <c r="M5663" s="234">
        <f t="shared" si="154"/>
        <v>6.4335067391669748E-2</v>
      </c>
      <c r="Q5663" s="64">
        <f t="shared" si="155"/>
        <v>0</v>
      </c>
    </row>
    <row r="5664" spans="2:17" x14ac:dyDescent="0.3">
      <c r="B5664" s="69"/>
      <c r="K5664" s="70">
        <v>-6.2975832330788052E-3</v>
      </c>
      <c r="M5664" s="234">
        <f t="shared" si="154"/>
        <v>5.6297583233078805E-2</v>
      </c>
      <c r="Q5664" s="64">
        <f t="shared" si="155"/>
        <v>0</v>
      </c>
    </row>
    <row r="5665" spans="2:17" x14ac:dyDescent="0.3">
      <c r="B5665" s="69"/>
      <c r="K5665" s="70">
        <v>-4.1601116669759144E-2</v>
      </c>
      <c r="M5665" s="234">
        <f t="shared" si="154"/>
        <v>9.1601116669759147E-2</v>
      </c>
      <c r="Q5665" s="64">
        <f t="shared" si="155"/>
        <v>0</v>
      </c>
    </row>
    <row r="5666" spans="2:17" x14ac:dyDescent="0.3">
      <c r="B5666" s="69"/>
      <c r="K5666" s="70">
        <v>-6.8987366473678452E-2</v>
      </c>
      <c r="M5666" s="234">
        <f t="shared" si="154"/>
        <v>0.11898736647367845</v>
      </c>
      <c r="Q5666" s="64">
        <f t="shared" si="155"/>
        <v>0</v>
      </c>
    </row>
    <row r="5667" spans="2:17" x14ac:dyDescent="0.3">
      <c r="B5667" s="69"/>
      <c r="K5667" s="70">
        <v>-4.0522083470146589E-2</v>
      </c>
      <c r="M5667" s="234">
        <f t="shared" si="154"/>
        <v>9.0522083470146592E-2</v>
      </c>
      <c r="Q5667" s="64">
        <f t="shared" si="155"/>
        <v>0</v>
      </c>
    </row>
    <row r="5668" spans="2:17" x14ac:dyDescent="0.3">
      <c r="B5668" s="69"/>
      <c r="K5668" s="70">
        <v>-7.1611436389604238E-2</v>
      </c>
      <c r="M5668" s="234">
        <f t="shared" si="154"/>
        <v>0.12161143638960424</v>
      </c>
      <c r="Q5668" s="64">
        <f t="shared" si="155"/>
        <v>0</v>
      </c>
    </row>
    <row r="5669" spans="2:17" x14ac:dyDescent="0.3">
      <c r="B5669" s="69"/>
      <c r="K5669" s="70">
        <v>-3.626041512037638E-2</v>
      </c>
      <c r="M5669" s="234">
        <f t="shared" si="154"/>
        <v>8.6260415120376382E-2</v>
      </c>
      <c r="Q5669" s="64">
        <f t="shared" si="155"/>
        <v>0</v>
      </c>
    </row>
    <row r="5670" spans="2:17" x14ac:dyDescent="0.3">
      <c r="B5670" s="69"/>
      <c r="K5670" s="70">
        <v>-2.422039218935166E-2</v>
      </c>
      <c r="M5670" s="234">
        <f t="shared" si="154"/>
        <v>7.4220392189351669E-2</v>
      </c>
      <c r="Q5670" s="64">
        <f t="shared" si="155"/>
        <v>0</v>
      </c>
    </row>
    <row r="5671" spans="2:17" x14ac:dyDescent="0.3">
      <c r="B5671" s="69"/>
      <c r="K5671" s="70">
        <v>-4.4995815075483434E-2</v>
      </c>
      <c r="M5671" s="234">
        <f t="shared" si="154"/>
        <v>9.4995815075483436E-2</v>
      </c>
      <c r="Q5671" s="64">
        <f t="shared" si="155"/>
        <v>0</v>
      </c>
    </row>
    <row r="5672" spans="2:17" x14ac:dyDescent="0.3">
      <c r="B5672" s="69"/>
      <c r="K5672" s="70">
        <v>-5.949886996075951E-2</v>
      </c>
      <c r="M5672" s="234">
        <f t="shared" si="154"/>
        <v>0.10949886996075951</v>
      </c>
      <c r="Q5672" s="64">
        <f t="shared" si="155"/>
        <v>0</v>
      </c>
    </row>
    <row r="5673" spans="2:17" x14ac:dyDescent="0.3">
      <c r="B5673" s="69"/>
      <c r="K5673" s="70">
        <v>-1.2409351437356657E-2</v>
      </c>
      <c r="M5673" s="234">
        <f t="shared" si="154"/>
        <v>6.240935143735666E-2</v>
      </c>
      <c r="Q5673" s="64">
        <f t="shared" si="155"/>
        <v>0</v>
      </c>
    </row>
    <row r="5674" spans="2:17" x14ac:dyDescent="0.3">
      <c r="B5674" s="69"/>
      <c r="K5674" s="70">
        <v>-1.1946809416911645E-2</v>
      </c>
      <c r="M5674" s="234">
        <f t="shared" si="154"/>
        <v>6.194680941691165E-2</v>
      </c>
      <c r="Q5674" s="64">
        <f t="shared" si="155"/>
        <v>0</v>
      </c>
    </row>
    <row r="5675" spans="2:17" x14ac:dyDescent="0.3">
      <c r="B5675" s="69"/>
      <c r="K5675" s="70">
        <v>-2.5888981870493037E-2</v>
      </c>
      <c r="M5675" s="234">
        <f t="shared" si="154"/>
        <v>7.5888981870493033E-2</v>
      </c>
      <c r="Q5675" s="64">
        <f t="shared" si="155"/>
        <v>0</v>
      </c>
    </row>
    <row r="5676" spans="2:17" x14ac:dyDescent="0.3">
      <c r="B5676" s="69"/>
      <c r="K5676" s="70">
        <v>-3.7201652949576919E-2</v>
      </c>
      <c r="M5676" s="234">
        <f t="shared" si="154"/>
        <v>8.7201652949576922E-2</v>
      </c>
      <c r="Q5676" s="64">
        <f t="shared" si="155"/>
        <v>0</v>
      </c>
    </row>
    <row r="5677" spans="2:17" x14ac:dyDescent="0.3">
      <c r="B5677" s="69"/>
      <c r="K5677" s="70">
        <v>-2.4213242453183598E-2</v>
      </c>
      <c r="M5677" s="234">
        <f t="shared" si="154"/>
        <v>7.42132424531836E-2</v>
      </c>
      <c r="Q5677" s="64">
        <f t="shared" si="155"/>
        <v>0</v>
      </c>
    </row>
    <row r="5678" spans="2:17" x14ac:dyDescent="0.3">
      <c r="B5678" s="69"/>
      <c r="K5678" s="70">
        <v>-5.0713904595778521E-2</v>
      </c>
      <c r="M5678" s="234">
        <f t="shared" si="154"/>
        <v>0.10071390459577853</v>
      </c>
      <c r="Q5678" s="64">
        <f t="shared" si="155"/>
        <v>0</v>
      </c>
    </row>
    <row r="5679" spans="2:17" x14ac:dyDescent="0.3">
      <c r="B5679" s="69"/>
      <c r="K5679" s="70">
        <v>-4.9129403825190883E-2</v>
      </c>
      <c r="M5679" s="234">
        <f t="shared" si="154"/>
        <v>9.9129403825190893E-2</v>
      </c>
      <c r="Q5679" s="64">
        <f t="shared" si="155"/>
        <v>0</v>
      </c>
    </row>
    <row r="5680" spans="2:17" x14ac:dyDescent="0.3">
      <c r="B5680" s="69"/>
      <c r="K5680" s="70">
        <v>-5.5858060090294842E-2</v>
      </c>
      <c r="M5680" s="234">
        <f t="shared" si="154"/>
        <v>0.10585806009029484</v>
      </c>
      <c r="Q5680" s="64">
        <f t="shared" si="155"/>
        <v>0</v>
      </c>
    </row>
    <row r="5681" spans="2:17" x14ac:dyDescent="0.3">
      <c r="B5681" s="69"/>
      <c r="K5681" s="70">
        <v>-2.6297270932734713E-2</v>
      </c>
      <c r="M5681" s="234">
        <f t="shared" si="154"/>
        <v>7.6297270932734723E-2</v>
      </c>
      <c r="Q5681" s="64">
        <f t="shared" si="155"/>
        <v>0</v>
      </c>
    </row>
    <row r="5682" spans="2:17" x14ac:dyDescent="0.3">
      <c r="B5682" s="69"/>
      <c r="K5682" s="70">
        <v>-3.6708030194113457E-2</v>
      </c>
      <c r="M5682" s="234">
        <f t="shared" si="154"/>
        <v>8.6708030194113467E-2</v>
      </c>
      <c r="Q5682" s="64">
        <f t="shared" si="155"/>
        <v>0</v>
      </c>
    </row>
    <row r="5683" spans="2:17" x14ac:dyDescent="0.3">
      <c r="B5683" s="69"/>
      <c r="K5683" s="70">
        <v>-1.1547156931174647E-2</v>
      </c>
      <c r="M5683" s="234">
        <f t="shared" si="154"/>
        <v>6.154715693117465E-2</v>
      </c>
      <c r="Q5683" s="64">
        <f t="shared" si="155"/>
        <v>0</v>
      </c>
    </row>
    <row r="5684" spans="2:17" x14ac:dyDescent="0.3">
      <c r="B5684" s="69"/>
      <c r="K5684" s="70">
        <v>-1.6710027458840333E-2</v>
      </c>
      <c r="M5684" s="234">
        <f t="shared" si="154"/>
        <v>6.6710027458840332E-2</v>
      </c>
      <c r="Q5684" s="64">
        <f t="shared" si="155"/>
        <v>0</v>
      </c>
    </row>
    <row r="5685" spans="2:17" x14ac:dyDescent="0.3">
      <c r="B5685" s="69"/>
      <c r="K5685" s="70">
        <v>-4.627144653202965E-2</v>
      </c>
      <c r="M5685" s="234">
        <f t="shared" si="154"/>
        <v>9.6271446532029653E-2</v>
      </c>
      <c r="Q5685" s="64">
        <f t="shared" si="155"/>
        <v>0</v>
      </c>
    </row>
    <row r="5686" spans="2:17" x14ac:dyDescent="0.3">
      <c r="B5686" s="69"/>
      <c r="K5686" s="70">
        <v>-6.4334628893144313E-2</v>
      </c>
      <c r="M5686" s="234">
        <f t="shared" si="154"/>
        <v>0.11433462889314432</v>
      </c>
      <c r="Q5686" s="64">
        <f t="shared" si="155"/>
        <v>0</v>
      </c>
    </row>
    <row r="5687" spans="2:17" x14ac:dyDescent="0.3">
      <c r="B5687" s="69"/>
      <c r="K5687" s="70">
        <v>-6.1166820694261853E-2</v>
      </c>
      <c r="M5687" s="234">
        <f t="shared" si="154"/>
        <v>0.11116682069426186</v>
      </c>
      <c r="Q5687" s="64">
        <f t="shared" si="155"/>
        <v>0</v>
      </c>
    </row>
    <row r="5688" spans="2:17" x14ac:dyDescent="0.3">
      <c r="B5688" s="69"/>
      <c r="K5688" s="70">
        <v>-2.8453900898157088E-2</v>
      </c>
      <c r="M5688" s="234">
        <f t="shared" si="154"/>
        <v>7.8453900898157097E-2</v>
      </c>
      <c r="Q5688" s="64">
        <f t="shared" si="155"/>
        <v>0</v>
      </c>
    </row>
    <row r="5689" spans="2:17" x14ac:dyDescent="0.3">
      <c r="B5689" s="69"/>
      <c r="K5689" s="70">
        <v>-3.0453632742410249E-2</v>
      </c>
      <c r="M5689" s="234">
        <f t="shared" si="154"/>
        <v>8.0453632742410255E-2</v>
      </c>
      <c r="Q5689" s="64">
        <f t="shared" si="155"/>
        <v>0</v>
      </c>
    </row>
    <row r="5690" spans="2:17" x14ac:dyDescent="0.3">
      <c r="B5690" s="69"/>
      <c r="K5690" s="70">
        <v>-5.2534092632136771E-2</v>
      </c>
      <c r="M5690" s="234">
        <f t="shared" si="154"/>
        <v>0.10253409263213678</v>
      </c>
      <c r="Q5690" s="64">
        <f t="shared" si="155"/>
        <v>0</v>
      </c>
    </row>
    <row r="5691" spans="2:17" x14ac:dyDescent="0.3">
      <c r="B5691" s="69"/>
      <c r="K5691" s="70">
        <v>-4.8662749492538786E-2</v>
      </c>
      <c r="M5691" s="234">
        <f t="shared" si="154"/>
        <v>9.8662749492538782E-2</v>
      </c>
      <c r="Q5691" s="64">
        <f t="shared" si="155"/>
        <v>0</v>
      </c>
    </row>
    <row r="5692" spans="2:17" x14ac:dyDescent="0.3">
      <c r="B5692" s="69"/>
      <c r="K5692" s="70">
        <v>-6.2040503825500221E-3</v>
      </c>
      <c r="M5692" s="234">
        <f t="shared" si="154"/>
        <v>5.6204050382550025E-2</v>
      </c>
      <c r="Q5692" s="64">
        <f t="shared" si="155"/>
        <v>0</v>
      </c>
    </row>
    <row r="5693" spans="2:17" x14ac:dyDescent="0.3">
      <c r="B5693" s="69"/>
      <c r="K5693" s="70">
        <v>-1.2106076339736711E-2</v>
      </c>
      <c r="M5693" s="234">
        <f t="shared" si="154"/>
        <v>6.2106076339736714E-2</v>
      </c>
      <c r="Q5693" s="64">
        <f t="shared" si="155"/>
        <v>0</v>
      </c>
    </row>
    <row r="5694" spans="2:17" x14ac:dyDescent="0.3">
      <c r="B5694" s="69"/>
      <c r="K5694" s="70">
        <v>-4.9622848764470547E-4</v>
      </c>
      <c r="M5694" s="234">
        <f t="shared" si="154"/>
        <v>5.0496228487644707E-2</v>
      </c>
      <c r="Q5694" s="64">
        <f t="shared" si="155"/>
        <v>0</v>
      </c>
    </row>
    <row r="5695" spans="2:17" x14ac:dyDescent="0.3">
      <c r="B5695" s="69"/>
      <c r="K5695" s="70">
        <v>-2.6879307009160811E-3</v>
      </c>
      <c r="M5695" s="234">
        <f t="shared" si="154"/>
        <v>5.2687930700916083E-2</v>
      </c>
      <c r="Q5695" s="64">
        <f t="shared" si="155"/>
        <v>0</v>
      </c>
    </row>
    <row r="5696" spans="2:17" x14ac:dyDescent="0.3">
      <c r="B5696" s="69"/>
      <c r="K5696" s="70">
        <v>-3.4677692873612116E-2</v>
      </c>
      <c r="M5696" s="234">
        <f t="shared" si="154"/>
        <v>8.4677692873612126E-2</v>
      </c>
      <c r="Q5696" s="64">
        <f t="shared" si="155"/>
        <v>0</v>
      </c>
    </row>
    <row r="5697" spans="2:17" x14ac:dyDescent="0.3">
      <c r="B5697" s="69"/>
      <c r="K5697" s="70">
        <v>-1.5353580211163662E-3</v>
      </c>
      <c r="M5697" s="234">
        <f t="shared" si="154"/>
        <v>5.1535358021116369E-2</v>
      </c>
      <c r="Q5697" s="64">
        <f t="shared" si="155"/>
        <v>0</v>
      </c>
    </row>
    <row r="5698" spans="2:17" x14ac:dyDescent="0.3">
      <c r="B5698" s="69"/>
      <c r="K5698" s="70">
        <v>-1.3548358556974364E-2</v>
      </c>
      <c r="M5698" s="234">
        <f t="shared" si="154"/>
        <v>6.3548358556974369E-2</v>
      </c>
      <c r="Q5698" s="64">
        <f t="shared" si="155"/>
        <v>0</v>
      </c>
    </row>
    <row r="5699" spans="2:17" x14ac:dyDescent="0.3">
      <c r="B5699" s="69"/>
      <c r="K5699" s="70">
        <v>-2.1557813946773422E-2</v>
      </c>
      <c r="M5699" s="234">
        <f t="shared" si="154"/>
        <v>7.1557813946773421E-2</v>
      </c>
      <c r="Q5699" s="64">
        <f t="shared" si="155"/>
        <v>0</v>
      </c>
    </row>
    <row r="5700" spans="2:17" x14ac:dyDescent="0.3">
      <c r="B5700" s="69"/>
      <c r="K5700" s="70">
        <v>-1.6053549324861652E-2</v>
      </c>
      <c r="M5700" s="234">
        <f t="shared" si="154"/>
        <v>6.6053549324861655E-2</v>
      </c>
      <c r="Q5700" s="64">
        <f t="shared" si="155"/>
        <v>0</v>
      </c>
    </row>
    <row r="5701" spans="2:17" x14ac:dyDescent="0.3">
      <c r="B5701" s="69"/>
      <c r="K5701" s="70">
        <v>-4.4046351605316059E-4</v>
      </c>
      <c r="M5701" s="234">
        <f t="shared" si="154"/>
        <v>5.0440463516053163E-2</v>
      </c>
      <c r="Q5701" s="64">
        <f t="shared" si="155"/>
        <v>0</v>
      </c>
    </row>
    <row r="5702" spans="2:17" x14ac:dyDescent="0.3">
      <c r="B5702" s="69"/>
      <c r="K5702" s="70">
        <v>-2.9403937323959718E-2</v>
      </c>
      <c r="M5702" s="234">
        <f t="shared" si="154"/>
        <v>7.9403937323959728E-2</v>
      </c>
      <c r="Q5702" s="64">
        <f t="shared" si="155"/>
        <v>0</v>
      </c>
    </row>
    <row r="5703" spans="2:17" x14ac:dyDescent="0.3">
      <c r="B5703" s="69"/>
      <c r="K5703" s="70">
        <v>-2.044804710563377E-2</v>
      </c>
      <c r="M5703" s="234">
        <f t="shared" si="154"/>
        <v>7.0448047105633765E-2</v>
      </c>
      <c r="Q5703" s="64">
        <f t="shared" si="155"/>
        <v>0</v>
      </c>
    </row>
    <row r="5704" spans="2:17" x14ac:dyDescent="0.3">
      <c r="B5704" s="69"/>
      <c r="K5704" s="70">
        <v>-2.0458012879799772E-2</v>
      </c>
      <c r="M5704" s="234">
        <f t="shared" si="154"/>
        <v>7.0458012879799775E-2</v>
      </c>
      <c r="Q5704" s="64">
        <f t="shared" si="155"/>
        <v>0</v>
      </c>
    </row>
    <row r="5705" spans="2:17" x14ac:dyDescent="0.3">
      <c r="B5705" s="69"/>
      <c r="K5705" s="70">
        <v>-1.7277919889502506E-2</v>
      </c>
      <c r="M5705" s="234">
        <f t="shared" si="154"/>
        <v>6.7277919889502505E-2</v>
      </c>
      <c r="Q5705" s="64">
        <f t="shared" si="155"/>
        <v>0</v>
      </c>
    </row>
    <row r="5706" spans="2:17" x14ac:dyDescent="0.3">
      <c r="B5706" s="69"/>
      <c r="K5706" s="70">
        <v>-3.1721447388091475E-2</v>
      </c>
      <c r="M5706" s="234">
        <f t="shared" si="154"/>
        <v>8.1721447388091478E-2</v>
      </c>
      <c r="Q5706" s="64">
        <f t="shared" si="155"/>
        <v>0</v>
      </c>
    </row>
    <row r="5707" spans="2:17" x14ac:dyDescent="0.3">
      <c r="B5707" s="69"/>
      <c r="K5707" s="70">
        <v>-1.2860515814960213E-3</v>
      </c>
      <c r="M5707" s="234">
        <f t="shared" si="154"/>
        <v>5.1286051581496024E-2</v>
      </c>
      <c r="Q5707" s="64">
        <f t="shared" si="155"/>
        <v>0</v>
      </c>
    </row>
    <row r="5708" spans="2:17" x14ac:dyDescent="0.3">
      <c r="B5708" s="69"/>
      <c r="K5708" s="70">
        <v>-1.395224537214184E-2</v>
      </c>
      <c r="M5708" s="234">
        <f t="shared" si="154"/>
        <v>6.3952245372141836E-2</v>
      </c>
      <c r="Q5708" s="64">
        <f t="shared" si="155"/>
        <v>0</v>
      </c>
    </row>
    <row r="5709" spans="2:17" x14ac:dyDescent="0.3">
      <c r="B5709" s="69"/>
      <c r="K5709" s="70">
        <v>-1.4729926863544133E-2</v>
      </c>
      <c r="M5709" s="234">
        <f t="shared" si="154"/>
        <v>6.4729926863544132E-2</v>
      </c>
      <c r="Q5709" s="64">
        <f t="shared" si="155"/>
        <v>0</v>
      </c>
    </row>
    <row r="5710" spans="2:17" x14ac:dyDescent="0.3">
      <c r="B5710" s="69"/>
      <c r="K5710" s="70">
        <v>-2.5710296026335247E-2</v>
      </c>
      <c r="M5710" s="234">
        <f t="shared" si="154"/>
        <v>7.571029602633525E-2</v>
      </c>
      <c r="Q5710" s="64">
        <f t="shared" si="155"/>
        <v>0</v>
      </c>
    </row>
    <row r="5711" spans="2:17" x14ac:dyDescent="0.3">
      <c r="B5711" s="69"/>
      <c r="K5711" s="70">
        <v>-6.5144333681625324E-2</v>
      </c>
      <c r="M5711" s="234">
        <f t="shared" ref="M5711:M5774" si="156">-K5711+0.05</f>
        <v>0.11514433368162533</v>
      </c>
      <c r="Q5711" s="64">
        <f t="shared" ref="Q5711:Q5774" si="157">G5711*100</f>
        <v>0</v>
      </c>
    </row>
    <row r="5712" spans="2:17" x14ac:dyDescent="0.3">
      <c r="B5712" s="69"/>
      <c r="K5712" s="70">
        <v>-4.5134646827834891E-2</v>
      </c>
      <c r="M5712" s="234">
        <f t="shared" si="156"/>
        <v>9.5134646827834901E-2</v>
      </c>
      <c r="Q5712" s="64">
        <f t="shared" si="157"/>
        <v>0</v>
      </c>
    </row>
    <row r="5713" spans="2:17" x14ac:dyDescent="0.3">
      <c r="B5713" s="69"/>
      <c r="K5713" s="70">
        <v>-3.8882522575779399E-3</v>
      </c>
      <c r="M5713" s="234">
        <f t="shared" si="156"/>
        <v>5.3888252257577943E-2</v>
      </c>
      <c r="Q5713" s="64">
        <f t="shared" si="157"/>
        <v>0</v>
      </c>
    </row>
    <row r="5714" spans="2:17" x14ac:dyDescent="0.3">
      <c r="B5714" s="69"/>
      <c r="K5714" s="70">
        <v>-9.3199108858452954E-3</v>
      </c>
      <c r="M5714" s="234">
        <f t="shared" si="156"/>
        <v>5.9319910885845296E-2</v>
      </c>
      <c r="Q5714" s="64">
        <f t="shared" si="157"/>
        <v>0</v>
      </c>
    </row>
    <row r="5715" spans="2:17" x14ac:dyDescent="0.3">
      <c r="B5715" s="69"/>
      <c r="K5715" s="70">
        <v>-9.7253658760986794E-3</v>
      </c>
      <c r="M5715" s="234">
        <f t="shared" si="156"/>
        <v>5.9725365876098682E-2</v>
      </c>
      <c r="Q5715" s="64">
        <f t="shared" si="157"/>
        <v>0</v>
      </c>
    </row>
    <row r="5716" spans="2:17" x14ac:dyDescent="0.3">
      <c r="B5716" s="69"/>
      <c r="K5716" s="70">
        <v>-2.4148821886531627E-4</v>
      </c>
      <c r="M5716" s="234">
        <f t="shared" si="156"/>
        <v>5.0241488218865316E-2</v>
      </c>
      <c r="Q5716" s="64">
        <f t="shared" si="157"/>
        <v>0</v>
      </c>
    </row>
    <row r="5717" spans="2:17" x14ac:dyDescent="0.3">
      <c r="B5717" s="69"/>
      <c r="K5717" s="70">
        <v>-2.1315031560668284E-2</v>
      </c>
      <c r="M5717" s="234">
        <f t="shared" si="156"/>
        <v>7.1315031560668291E-2</v>
      </c>
      <c r="Q5717" s="64">
        <f t="shared" si="157"/>
        <v>0</v>
      </c>
    </row>
    <row r="5718" spans="2:17" x14ac:dyDescent="0.3">
      <c r="B5718" s="69"/>
      <c r="K5718" s="70">
        <v>-4.1006890482900668E-2</v>
      </c>
      <c r="M5718" s="234">
        <f t="shared" si="156"/>
        <v>9.1006890482900671E-2</v>
      </c>
      <c r="Q5718" s="64">
        <f t="shared" si="157"/>
        <v>0</v>
      </c>
    </row>
    <row r="5719" spans="2:17" x14ac:dyDescent="0.3">
      <c r="B5719" s="69"/>
      <c r="K5719" s="70">
        <v>-1.6657404438138165E-2</v>
      </c>
      <c r="M5719" s="234">
        <f t="shared" si="156"/>
        <v>6.6657404438138168E-2</v>
      </c>
      <c r="Q5719" s="64">
        <f t="shared" si="157"/>
        <v>0</v>
      </c>
    </row>
    <row r="5720" spans="2:17" x14ac:dyDescent="0.3">
      <c r="B5720" s="69"/>
      <c r="K5720" s="70">
        <v>-6.3749536665394901E-2</v>
      </c>
      <c r="M5720" s="234">
        <f t="shared" si="156"/>
        <v>0.1137495366653949</v>
      </c>
      <c r="Q5720" s="64">
        <f t="shared" si="157"/>
        <v>0</v>
      </c>
    </row>
    <row r="5721" spans="2:17" x14ac:dyDescent="0.3">
      <c r="B5721" s="69"/>
      <c r="K5721" s="70">
        <v>-1.929378045908129E-2</v>
      </c>
      <c r="M5721" s="234">
        <f t="shared" si="156"/>
        <v>6.92937804590813E-2</v>
      </c>
      <c r="Q5721" s="64">
        <f t="shared" si="157"/>
        <v>0</v>
      </c>
    </row>
    <row r="5722" spans="2:17" x14ac:dyDescent="0.3">
      <c r="B5722" s="69"/>
      <c r="K5722" s="70">
        <v>-4.1450651858771712E-2</v>
      </c>
      <c r="M5722" s="234">
        <f t="shared" si="156"/>
        <v>9.1450651858771714E-2</v>
      </c>
      <c r="Q5722" s="64">
        <f t="shared" si="157"/>
        <v>0</v>
      </c>
    </row>
    <row r="5723" spans="2:17" x14ac:dyDescent="0.3">
      <c r="B5723" s="69"/>
      <c r="K5723" s="70">
        <v>-3.7765028091306392E-2</v>
      </c>
      <c r="M5723" s="234">
        <f t="shared" si="156"/>
        <v>8.7765028091306402E-2</v>
      </c>
      <c r="Q5723" s="64">
        <f t="shared" si="157"/>
        <v>0</v>
      </c>
    </row>
    <row r="5724" spans="2:17" x14ac:dyDescent="0.3">
      <c r="B5724" s="69"/>
      <c r="K5724" s="70">
        <v>-6.9151094896960308E-2</v>
      </c>
      <c r="M5724" s="234">
        <f t="shared" si="156"/>
        <v>0.11915109489696031</v>
      </c>
      <c r="Q5724" s="64">
        <f t="shared" si="157"/>
        <v>0</v>
      </c>
    </row>
    <row r="5725" spans="2:17" x14ac:dyDescent="0.3">
      <c r="B5725" s="69"/>
      <c r="K5725" s="70">
        <v>-7.6967257395803151E-2</v>
      </c>
      <c r="M5725" s="234">
        <f t="shared" si="156"/>
        <v>0.12696725739580317</v>
      </c>
      <c r="Q5725" s="64">
        <f t="shared" si="157"/>
        <v>0</v>
      </c>
    </row>
    <row r="5726" spans="2:17" x14ac:dyDescent="0.3">
      <c r="B5726" s="69"/>
      <c r="K5726" s="70">
        <v>-8.1548393382188056E-2</v>
      </c>
      <c r="M5726" s="234">
        <f t="shared" si="156"/>
        <v>0.13154839338218804</v>
      </c>
      <c r="Q5726" s="64">
        <f t="shared" si="157"/>
        <v>0</v>
      </c>
    </row>
    <row r="5727" spans="2:17" x14ac:dyDescent="0.3">
      <c r="B5727" s="69"/>
      <c r="K5727" s="70">
        <v>-0.11870773321080577</v>
      </c>
      <c r="M5727" s="234">
        <f t="shared" si="156"/>
        <v>0.16870773321080579</v>
      </c>
      <c r="Q5727" s="64">
        <f t="shared" si="157"/>
        <v>0</v>
      </c>
    </row>
    <row r="5728" spans="2:17" x14ac:dyDescent="0.3">
      <c r="B5728" s="69"/>
      <c r="K5728" s="70">
        <v>-8.8485952655122754E-2</v>
      </c>
      <c r="M5728" s="234">
        <f t="shared" si="156"/>
        <v>0.13848595265512276</v>
      </c>
      <c r="Q5728" s="64">
        <f t="shared" si="157"/>
        <v>0</v>
      </c>
    </row>
    <row r="5729" spans="2:17" x14ac:dyDescent="0.3">
      <c r="B5729" s="69"/>
      <c r="K5729" s="70">
        <v>-8.2919727820147907E-2</v>
      </c>
      <c r="M5729" s="234">
        <f t="shared" si="156"/>
        <v>0.13291972782014791</v>
      </c>
      <c r="Q5729" s="64">
        <f t="shared" si="157"/>
        <v>0</v>
      </c>
    </row>
    <row r="5730" spans="2:17" x14ac:dyDescent="0.3">
      <c r="B5730" s="69"/>
      <c r="K5730" s="70">
        <v>-3.3403387249024745E-2</v>
      </c>
      <c r="M5730" s="234">
        <f t="shared" si="156"/>
        <v>8.3403387249024741E-2</v>
      </c>
      <c r="Q5730" s="64">
        <f t="shared" si="157"/>
        <v>0</v>
      </c>
    </row>
    <row r="5731" spans="2:17" x14ac:dyDescent="0.3">
      <c r="B5731" s="69"/>
      <c r="K5731" s="70">
        <v>-3.440212556368178E-2</v>
      </c>
      <c r="M5731" s="234">
        <f t="shared" si="156"/>
        <v>8.440212556368179E-2</v>
      </c>
      <c r="Q5731" s="64">
        <f t="shared" si="157"/>
        <v>0</v>
      </c>
    </row>
    <row r="5732" spans="2:17" x14ac:dyDescent="0.3">
      <c r="B5732" s="69"/>
      <c r="K5732" s="70">
        <v>-6.8489232641048975E-2</v>
      </c>
      <c r="M5732" s="234">
        <f t="shared" si="156"/>
        <v>0.11848923264104898</v>
      </c>
      <c r="Q5732" s="64">
        <f t="shared" si="157"/>
        <v>0</v>
      </c>
    </row>
    <row r="5733" spans="2:17" x14ac:dyDescent="0.3">
      <c r="B5733" s="69"/>
      <c r="K5733" s="70">
        <v>-0.11368232621623324</v>
      </c>
      <c r="M5733" s="234">
        <f t="shared" si="156"/>
        <v>0.16368232621623324</v>
      </c>
      <c r="Q5733" s="64">
        <f t="shared" si="157"/>
        <v>0</v>
      </c>
    </row>
    <row r="5734" spans="2:17" x14ac:dyDescent="0.3">
      <c r="B5734" s="69"/>
      <c r="K5734" s="70">
        <v>-6.9553977917318599E-2</v>
      </c>
      <c r="M5734" s="234">
        <f t="shared" si="156"/>
        <v>0.1195539779173186</v>
      </c>
      <c r="Q5734" s="64">
        <f t="shared" si="157"/>
        <v>0</v>
      </c>
    </row>
    <row r="5735" spans="2:17" x14ac:dyDescent="0.3">
      <c r="B5735" s="69"/>
      <c r="K5735" s="70">
        <v>-6.4048273865547428E-2</v>
      </c>
      <c r="M5735" s="234">
        <f t="shared" si="156"/>
        <v>0.11404827386554743</v>
      </c>
      <c r="Q5735" s="64">
        <f t="shared" si="157"/>
        <v>0</v>
      </c>
    </row>
    <row r="5736" spans="2:17" x14ac:dyDescent="0.3">
      <c r="B5736" s="69"/>
      <c r="K5736" s="70">
        <v>-0.10353943729955313</v>
      </c>
      <c r="M5736" s="234">
        <f t="shared" si="156"/>
        <v>0.15353943729955313</v>
      </c>
      <c r="Q5736" s="64">
        <f t="shared" si="157"/>
        <v>0</v>
      </c>
    </row>
    <row r="5737" spans="2:17" x14ac:dyDescent="0.3">
      <c r="B5737" s="69"/>
      <c r="K5737" s="70">
        <v>-5.3597215509234145E-2</v>
      </c>
      <c r="M5737" s="234">
        <f t="shared" si="156"/>
        <v>0.10359721550923415</v>
      </c>
      <c r="Q5737" s="64">
        <f t="shared" si="157"/>
        <v>0</v>
      </c>
    </row>
    <row r="5738" spans="2:17" x14ac:dyDescent="0.3">
      <c r="B5738" s="69"/>
      <c r="K5738" s="70">
        <v>-6.6781078178586376E-3</v>
      </c>
      <c r="M5738" s="234">
        <f t="shared" si="156"/>
        <v>5.667810781785864E-2</v>
      </c>
      <c r="Q5738" s="64">
        <f t="shared" si="157"/>
        <v>0</v>
      </c>
    </row>
    <row r="5739" spans="2:17" x14ac:dyDescent="0.3">
      <c r="B5739" s="69"/>
      <c r="K5739" s="70">
        <v>-5.0745353978697949E-2</v>
      </c>
      <c r="M5739" s="234">
        <f t="shared" si="156"/>
        <v>0.10074535397869795</v>
      </c>
      <c r="Q5739" s="64">
        <f t="shared" si="157"/>
        <v>0</v>
      </c>
    </row>
    <row r="5740" spans="2:17" x14ac:dyDescent="0.3">
      <c r="B5740" s="69"/>
      <c r="K5740" s="70">
        <v>-1.2396053700663656E-2</v>
      </c>
      <c r="M5740" s="234">
        <f t="shared" si="156"/>
        <v>6.2396053700663659E-2</v>
      </c>
      <c r="Q5740" s="64">
        <f t="shared" si="157"/>
        <v>0</v>
      </c>
    </row>
    <row r="5741" spans="2:17" x14ac:dyDescent="0.3">
      <c r="B5741" s="69"/>
      <c r="K5741" s="70">
        <v>-9.0170470241546785E-3</v>
      </c>
      <c r="M5741" s="234">
        <f t="shared" si="156"/>
        <v>5.9017047024154681E-2</v>
      </c>
      <c r="Q5741" s="64">
        <f t="shared" si="157"/>
        <v>0</v>
      </c>
    </row>
    <row r="5742" spans="2:17" x14ac:dyDescent="0.3">
      <c r="B5742" s="69"/>
      <c r="K5742" s="70">
        <v>-2.3297600724590216E-2</v>
      </c>
      <c r="M5742" s="234">
        <f t="shared" si="156"/>
        <v>7.3297600724590212E-2</v>
      </c>
      <c r="Q5742" s="64">
        <f t="shared" si="157"/>
        <v>0</v>
      </c>
    </row>
    <row r="5743" spans="2:17" x14ac:dyDescent="0.3">
      <c r="B5743" s="69"/>
      <c r="K5743" s="70">
        <v>-1.033509165932197E-2</v>
      </c>
      <c r="M5743" s="234">
        <f t="shared" si="156"/>
        <v>6.0335091659321972E-2</v>
      </c>
      <c r="Q5743" s="64">
        <f t="shared" si="157"/>
        <v>0</v>
      </c>
    </row>
    <row r="5744" spans="2:17" x14ac:dyDescent="0.3">
      <c r="B5744" s="69"/>
      <c r="K5744" s="70">
        <v>-4.5668109060038138E-3</v>
      </c>
      <c r="M5744" s="234">
        <f t="shared" si="156"/>
        <v>5.4566810906003814E-2</v>
      </c>
      <c r="Q5744" s="64">
        <f t="shared" si="157"/>
        <v>0</v>
      </c>
    </row>
    <row r="5745" spans="2:17" x14ac:dyDescent="0.3">
      <c r="B5745" s="69"/>
      <c r="K5745" s="70">
        <v>-2.0213393721080154E-2</v>
      </c>
      <c r="M5745" s="234">
        <f t="shared" si="156"/>
        <v>7.0213393721080153E-2</v>
      </c>
      <c r="Q5745" s="64">
        <f t="shared" si="157"/>
        <v>0</v>
      </c>
    </row>
    <row r="5746" spans="2:17" x14ac:dyDescent="0.3">
      <c r="B5746" s="69"/>
      <c r="K5746" s="70">
        <v>-6.3372540715562101E-2</v>
      </c>
      <c r="M5746" s="234">
        <f t="shared" si="156"/>
        <v>0.1133725407155621</v>
      </c>
      <c r="Q5746" s="64">
        <f t="shared" si="157"/>
        <v>0</v>
      </c>
    </row>
    <row r="5747" spans="2:17" x14ac:dyDescent="0.3">
      <c r="B5747" s="69"/>
      <c r="K5747" s="70">
        <v>-6.0153568824704899E-2</v>
      </c>
      <c r="M5747" s="234">
        <f t="shared" si="156"/>
        <v>0.11015356882470489</v>
      </c>
      <c r="Q5747" s="64">
        <f t="shared" si="157"/>
        <v>0</v>
      </c>
    </row>
    <row r="5748" spans="2:17" x14ac:dyDescent="0.3">
      <c r="B5748" s="69"/>
      <c r="K5748" s="70">
        <v>-0.10351562705305112</v>
      </c>
      <c r="M5748" s="234">
        <f t="shared" si="156"/>
        <v>0.15351562705305111</v>
      </c>
      <c r="Q5748" s="64">
        <f t="shared" si="157"/>
        <v>0</v>
      </c>
    </row>
    <row r="5749" spans="2:17" x14ac:dyDescent="0.3">
      <c r="B5749" s="69"/>
      <c r="K5749" s="70">
        <v>-0.14005904257544116</v>
      </c>
      <c r="M5749" s="234">
        <f t="shared" si="156"/>
        <v>0.19005904257544115</v>
      </c>
      <c r="Q5749" s="64">
        <f t="shared" si="157"/>
        <v>0</v>
      </c>
    </row>
    <row r="5750" spans="2:17" x14ac:dyDescent="0.3">
      <c r="B5750" s="69"/>
      <c r="K5750" s="70">
        <v>-0.10636924239920584</v>
      </c>
      <c r="M5750" s="234">
        <f t="shared" si="156"/>
        <v>0.15636924239920585</v>
      </c>
      <c r="Q5750" s="64">
        <f t="shared" si="157"/>
        <v>0</v>
      </c>
    </row>
    <row r="5751" spans="2:17" x14ac:dyDescent="0.3">
      <c r="B5751" s="69"/>
      <c r="K5751" s="70">
        <v>-0.12621873422572319</v>
      </c>
      <c r="M5751" s="234">
        <f t="shared" si="156"/>
        <v>0.17621873422572321</v>
      </c>
      <c r="Q5751" s="64">
        <f t="shared" si="157"/>
        <v>0</v>
      </c>
    </row>
    <row r="5752" spans="2:17" x14ac:dyDescent="0.3">
      <c r="B5752" s="69"/>
      <c r="K5752" s="70">
        <v>-0.1296826857685483</v>
      </c>
      <c r="M5752" s="234">
        <f t="shared" si="156"/>
        <v>0.17968268576854829</v>
      </c>
      <c r="Q5752" s="64">
        <f t="shared" si="157"/>
        <v>0</v>
      </c>
    </row>
    <row r="5753" spans="2:17" x14ac:dyDescent="0.3">
      <c r="B5753" s="69"/>
      <c r="K5753" s="70">
        <v>-0.10375876800438359</v>
      </c>
      <c r="M5753" s="234">
        <f t="shared" si="156"/>
        <v>0.15375876800438359</v>
      </c>
      <c r="Q5753" s="64">
        <f t="shared" si="157"/>
        <v>0</v>
      </c>
    </row>
    <row r="5754" spans="2:17" x14ac:dyDescent="0.3">
      <c r="B5754" s="69"/>
      <c r="K5754" s="70">
        <v>-7.4509469144887708E-2</v>
      </c>
      <c r="M5754" s="234">
        <f t="shared" si="156"/>
        <v>0.12450946914488771</v>
      </c>
      <c r="Q5754" s="64">
        <f t="shared" si="157"/>
        <v>0</v>
      </c>
    </row>
    <row r="5755" spans="2:17" x14ac:dyDescent="0.3">
      <c r="B5755" s="69"/>
      <c r="K5755" s="70">
        <v>-3.369589347032844E-2</v>
      </c>
      <c r="M5755" s="234">
        <f t="shared" si="156"/>
        <v>8.3695893470328436E-2</v>
      </c>
      <c r="Q5755" s="64">
        <f t="shared" si="157"/>
        <v>0</v>
      </c>
    </row>
    <row r="5756" spans="2:17" x14ac:dyDescent="0.3">
      <c r="B5756" s="69"/>
      <c r="K5756" s="70">
        <v>-4.9370545136959453E-2</v>
      </c>
      <c r="M5756" s="234">
        <f t="shared" si="156"/>
        <v>9.9370545136959448E-2</v>
      </c>
      <c r="Q5756" s="64">
        <f t="shared" si="157"/>
        <v>0</v>
      </c>
    </row>
    <row r="5757" spans="2:17" x14ac:dyDescent="0.3">
      <c r="B5757" s="69"/>
      <c r="K5757" s="70">
        <v>-5.4455720162144117E-2</v>
      </c>
      <c r="M5757" s="234">
        <f t="shared" si="156"/>
        <v>0.10445572016214412</v>
      </c>
      <c r="Q5757" s="64">
        <f t="shared" si="157"/>
        <v>0</v>
      </c>
    </row>
    <row r="5758" spans="2:17" x14ac:dyDescent="0.3">
      <c r="B5758" s="69"/>
      <c r="K5758" s="70">
        <v>-8.7738987126660811E-2</v>
      </c>
      <c r="M5758" s="234">
        <f t="shared" si="156"/>
        <v>0.13773898712666083</v>
      </c>
      <c r="Q5758" s="64">
        <f t="shared" si="157"/>
        <v>0</v>
      </c>
    </row>
    <row r="5759" spans="2:17" x14ac:dyDescent="0.3">
      <c r="B5759" s="69"/>
      <c r="K5759" s="70">
        <v>-9.5903014803601194E-2</v>
      </c>
      <c r="M5759" s="234">
        <f t="shared" si="156"/>
        <v>0.14590301480360118</v>
      </c>
      <c r="Q5759" s="64">
        <f t="shared" si="157"/>
        <v>0</v>
      </c>
    </row>
    <row r="5760" spans="2:17" x14ac:dyDescent="0.3">
      <c r="B5760" s="69"/>
      <c r="K5760" s="70">
        <v>-6.8694474654381027E-2</v>
      </c>
      <c r="M5760" s="234">
        <f t="shared" si="156"/>
        <v>0.11869447465438103</v>
      </c>
      <c r="Q5760" s="64">
        <f t="shared" si="157"/>
        <v>0</v>
      </c>
    </row>
    <row r="5761" spans="2:17" x14ac:dyDescent="0.3">
      <c r="B5761" s="69"/>
      <c r="K5761" s="70">
        <v>-4.2873423590275968E-2</v>
      </c>
      <c r="M5761" s="234">
        <f t="shared" si="156"/>
        <v>9.2873423590275977E-2</v>
      </c>
      <c r="Q5761" s="64">
        <f t="shared" si="157"/>
        <v>0</v>
      </c>
    </row>
    <row r="5762" spans="2:17" x14ac:dyDescent="0.3">
      <c r="B5762" s="69"/>
      <c r="K5762" s="70">
        <v>-1.9180177702032147E-4</v>
      </c>
      <c r="M5762" s="234">
        <f t="shared" si="156"/>
        <v>5.0191801777020324E-2</v>
      </c>
      <c r="Q5762" s="64">
        <f t="shared" si="157"/>
        <v>0</v>
      </c>
    </row>
    <row r="5763" spans="2:17" x14ac:dyDescent="0.3">
      <c r="B5763" s="69"/>
      <c r="K5763" s="70">
        <v>-4.1995311297522028E-2</v>
      </c>
      <c r="M5763" s="234">
        <f t="shared" si="156"/>
        <v>9.1995311297522031E-2</v>
      </c>
      <c r="Q5763" s="64">
        <f t="shared" si="157"/>
        <v>0</v>
      </c>
    </row>
    <row r="5764" spans="2:17" x14ac:dyDescent="0.3">
      <c r="B5764" s="69"/>
      <c r="K5764" s="70">
        <v>-2.4736663579300343E-2</v>
      </c>
      <c r="M5764" s="234">
        <f t="shared" si="156"/>
        <v>7.4736663579300339E-2</v>
      </c>
      <c r="Q5764" s="64">
        <f t="shared" si="157"/>
        <v>0</v>
      </c>
    </row>
    <row r="5765" spans="2:17" x14ac:dyDescent="0.3">
      <c r="B5765" s="69"/>
      <c r="K5765" s="70">
        <v>-7.103918802483665E-2</v>
      </c>
      <c r="M5765" s="234">
        <f t="shared" si="156"/>
        <v>0.12103918802483665</v>
      </c>
      <c r="Q5765" s="64">
        <f t="shared" si="157"/>
        <v>0</v>
      </c>
    </row>
    <row r="5766" spans="2:17" x14ac:dyDescent="0.3">
      <c r="B5766" s="69"/>
      <c r="K5766" s="70">
        <v>-0.11545766814214758</v>
      </c>
      <c r="M5766" s="234">
        <f t="shared" si="156"/>
        <v>0.16545766814214757</v>
      </c>
      <c r="Q5766" s="64">
        <f t="shared" si="157"/>
        <v>0</v>
      </c>
    </row>
    <row r="5767" spans="2:17" x14ac:dyDescent="0.3">
      <c r="B5767" s="69"/>
      <c r="K5767" s="70">
        <v>-0.15326991279921395</v>
      </c>
      <c r="M5767" s="234">
        <f t="shared" si="156"/>
        <v>0.20326991279921397</v>
      </c>
      <c r="Q5767" s="64">
        <f t="shared" si="157"/>
        <v>0</v>
      </c>
    </row>
    <row r="5768" spans="2:17" x14ac:dyDescent="0.3">
      <c r="B5768" s="69"/>
      <c r="K5768" s="70">
        <v>-0.17269314172462855</v>
      </c>
      <c r="M5768" s="234">
        <f t="shared" si="156"/>
        <v>0.22269314172462856</v>
      </c>
      <c r="Q5768" s="64">
        <f t="shared" si="157"/>
        <v>0</v>
      </c>
    </row>
    <row r="5769" spans="2:17" x14ac:dyDescent="0.3">
      <c r="B5769" s="69"/>
      <c r="K5769" s="70">
        <v>-0.17029181097693735</v>
      </c>
      <c r="M5769" s="234">
        <f t="shared" si="156"/>
        <v>0.22029181097693734</v>
      </c>
      <c r="Q5769" s="64">
        <f t="shared" si="157"/>
        <v>0</v>
      </c>
    </row>
    <row r="5770" spans="2:17" x14ac:dyDescent="0.3">
      <c r="B5770" s="69"/>
      <c r="K5770" s="70">
        <v>-0.14648795707793905</v>
      </c>
      <c r="M5770" s="234">
        <f t="shared" si="156"/>
        <v>0.19648795707793903</v>
      </c>
      <c r="Q5770" s="64">
        <f t="shared" si="157"/>
        <v>0</v>
      </c>
    </row>
    <row r="5771" spans="2:17" x14ac:dyDescent="0.3">
      <c r="B5771" s="69"/>
      <c r="K5771" s="70">
        <v>-0.17918118485091872</v>
      </c>
      <c r="M5771" s="234">
        <f t="shared" si="156"/>
        <v>0.22918118485091871</v>
      </c>
      <c r="Q5771" s="64">
        <f t="shared" si="157"/>
        <v>0</v>
      </c>
    </row>
    <row r="5772" spans="2:17" x14ac:dyDescent="0.3">
      <c r="B5772" s="69"/>
      <c r="K5772" s="70">
        <v>-0.18956774753491545</v>
      </c>
      <c r="M5772" s="234">
        <f t="shared" si="156"/>
        <v>0.23956774753491544</v>
      </c>
      <c r="Q5772" s="64">
        <f t="shared" si="157"/>
        <v>0</v>
      </c>
    </row>
    <row r="5773" spans="2:17" x14ac:dyDescent="0.3">
      <c r="B5773" s="69"/>
      <c r="K5773" s="70">
        <v>-0.23370173355157622</v>
      </c>
      <c r="M5773" s="234">
        <f t="shared" si="156"/>
        <v>0.28370173355157624</v>
      </c>
      <c r="Q5773" s="64">
        <f t="shared" si="157"/>
        <v>0</v>
      </c>
    </row>
    <row r="5774" spans="2:17" x14ac:dyDescent="0.3">
      <c r="B5774" s="69"/>
      <c r="K5774" s="70">
        <v>-0.20190496253285228</v>
      </c>
      <c r="M5774" s="234">
        <f t="shared" si="156"/>
        <v>0.25190496253285227</v>
      </c>
      <c r="Q5774" s="64">
        <f t="shared" si="157"/>
        <v>0</v>
      </c>
    </row>
    <row r="5775" spans="2:17" x14ac:dyDescent="0.3">
      <c r="B5775" s="69"/>
      <c r="K5775" s="70">
        <v>-0.1765528794471721</v>
      </c>
      <c r="M5775" s="234">
        <f t="shared" ref="M5775:M5838" si="158">-K5775+0.05</f>
        <v>0.22655287944717212</v>
      </c>
      <c r="Q5775" s="64">
        <f t="shared" ref="Q5775:Q5838" si="159">G5775*100</f>
        <v>0</v>
      </c>
    </row>
    <row r="5776" spans="2:17" x14ac:dyDescent="0.3">
      <c r="B5776" s="69"/>
      <c r="K5776" s="70">
        <v>-0.13881557624074481</v>
      </c>
      <c r="M5776" s="234">
        <f t="shared" si="158"/>
        <v>0.1888155762407448</v>
      </c>
      <c r="Q5776" s="64">
        <f t="shared" si="159"/>
        <v>0</v>
      </c>
    </row>
    <row r="5777" spans="2:17" x14ac:dyDescent="0.3">
      <c r="B5777" s="69"/>
      <c r="K5777" s="70">
        <v>-0.17091971305997891</v>
      </c>
      <c r="M5777" s="234">
        <f t="shared" si="158"/>
        <v>0.22091971305997893</v>
      </c>
      <c r="Q5777" s="64">
        <f t="shared" si="159"/>
        <v>0</v>
      </c>
    </row>
    <row r="5778" spans="2:17" x14ac:dyDescent="0.3">
      <c r="B5778" s="69"/>
      <c r="K5778" s="70">
        <v>-0.16312711602289329</v>
      </c>
      <c r="M5778" s="234">
        <f t="shared" si="158"/>
        <v>0.2131271160228933</v>
      </c>
      <c r="Q5778" s="64">
        <f t="shared" si="159"/>
        <v>0</v>
      </c>
    </row>
    <row r="5779" spans="2:17" x14ac:dyDescent="0.3">
      <c r="B5779" s="69"/>
      <c r="K5779" s="70">
        <v>-0.12422183467254415</v>
      </c>
      <c r="M5779" s="234">
        <f t="shared" si="158"/>
        <v>0.17422183467254415</v>
      </c>
      <c r="Q5779" s="64">
        <f t="shared" si="159"/>
        <v>0</v>
      </c>
    </row>
    <row r="5780" spans="2:17" x14ac:dyDescent="0.3">
      <c r="B5780" s="69"/>
      <c r="K5780" s="70">
        <v>-9.9174026066867954E-2</v>
      </c>
      <c r="M5780" s="234">
        <f t="shared" si="158"/>
        <v>0.14917402606686797</v>
      </c>
      <c r="Q5780" s="64">
        <f t="shared" si="159"/>
        <v>0</v>
      </c>
    </row>
    <row r="5781" spans="2:17" x14ac:dyDescent="0.3">
      <c r="B5781" s="69"/>
      <c r="K5781" s="70">
        <v>-0.13711253240297228</v>
      </c>
      <c r="M5781" s="234">
        <f t="shared" si="158"/>
        <v>0.18711253240297226</v>
      </c>
      <c r="Q5781" s="64">
        <f t="shared" si="159"/>
        <v>0</v>
      </c>
    </row>
    <row r="5782" spans="2:17" x14ac:dyDescent="0.3">
      <c r="B5782" s="69"/>
      <c r="K5782" s="70">
        <v>-0.12514998708047231</v>
      </c>
      <c r="M5782" s="234">
        <f t="shared" si="158"/>
        <v>0.1751499870804723</v>
      </c>
      <c r="Q5782" s="64">
        <f t="shared" si="159"/>
        <v>0</v>
      </c>
    </row>
    <row r="5783" spans="2:17" x14ac:dyDescent="0.3">
      <c r="B5783" s="69"/>
      <c r="K5783" s="70">
        <v>-0.17160126094847863</v>
      </c>
      <c r="M5783" s="234">
        <f t="shared" si="158"/>
        <v>0.22160126094847865</v>
      </c>
      <c r="Q5783" s="64">
        <f t="shared" si="159"/>
        <v>0</v>
      </c>
    </row>
    <row r="5784" spans="2:17" x14ac:dyDescent="0.3">
      <c r="B5784" s="69"/>
      <c r="K5784" s="70">
        <v>-0.20093015823267496</v>
      </c>
      <c r="M5784" s="234">
        <f t="shared" si="158"/>
        <v>0.25093015823267495</v>
      </c>
      <c r="Q5784" s="64">
        <f t="shared" si="159"/>
        <v>0</v>
      </c>
    </row>
    <row r="5785" spans="2:17" x14ac:dyDescent="0.3">
      <c r="B5785" s="69"/>
      <c r="K5785" s="70">
        <v>-0.24637221393018599</v>
      </c>
      <c r="M5785" s="234">
        <f t="shared" si="158"/>
        <v>0.29637221393018598</v>
      </c>
      <c r="Q5785" s="64">
        <f t="shared" si="159"/>
        <v>0</v>
      </c>
    </row>
    <row r="5786" spans="2:17" x14ac:dyDescent="0.3">
      <c r="B5786" s="69"/>
      <c r="K5786" s="70">
        <v>-0.24284197256959941</v>
      </c>
      <c r="M5786" s="234">
        <f t="shared" si="158"/>
        <v>0.29284197256959943</v>
      </c>
      <c r="Q5786" s="64">
        <f t="shared" si="159"/>
        <v>0</v>
      </c>
    </row>
    <row r="5787" spans="2:17" x14ac:dyDescent="0.3">
      <c r="B5787" s="69"/>
      <c r="K5787" s="70">
        <v>-0.24258914771857462</v>
      </c>
      <c r="M5787" s="234">
        <f t="shared" si="158"/>
        <v>0.29258914771857464</v>
      </c>
      <c r="Q5787" s="64">
        <f t="shared" si="159"/>
        <v>0</v>
      </c>
    </row>
    <row r="5788" spans="2:17" x14ac:dyDescent="0.3">
      <c r="B5788" s="69"/>
      <c r="K5788" s="70">
        <v>-0.24966379186835552</v>
      </c>
      <c r="M5788" s="234">
        <f t="shared" si="158"/>
        <v>0.29966379186835551</v>
      </c>
      <c r="Q5788" s="64">
        <f t="shared" si="159"/>
        <v>0</v>
      </c>
    </row>
    <row r="5789" spans="2:17" x14ac:dyDescent="0.3">
      <c r="B5789" s="69"/>
      <c r="K5789" s="70">
        <v>-0.27119549195432036</v>
      </c>
      <c r="M5789" s="234">
        <f t="shared" si="158"/>
        <v>0.32119549195432034</v>
      </c>
      <c r="Q5789" s="64">
        <f t="shared" si="159"/>
        <v>0</v>
      </c>
    </row>
    <row r="5790" spans="2:17" x14ac:dyDescent="0.3">
      <c r="B5790" s="69"/>
      <c r="K5790" s="70">
        <v>-0.26850961061199924</v>
      </c>
      <c r="M5790" s="234">
        <f t="shared" si="158"/>
        <v>0.31850961061199923</v>
      </c>
      <c r="Q5790" s="64">
        <f t="shared" si="159"/>
        <v>0</v>
      </c>
    </row>
    <row r="5791" spans="2:17" x14ac:dyDescent="0.3">
      <c r="B5791" s="69"/>
      <c r="K5791" s="70">
        <v>-0.24638433875366603</v>
      </c>
      <c r="M5791" s="234">
        <f t="shared" si="158"/>
        <v>0.29638433875366604</v>
      </c>
      <c r="Q5791" s="64">
        <f t="shared" si="159"/>
        <v>0</v>
      </c>
    </row>
    <row r="5792" spans="2:17" x14ac:dyDescent="0.3">
      <c r="B5792" s="69"/>
      <c r="K5792" s="70">
        <v>-0.20358700823760548</v>
      </c>
      <c r="M5792" s="234">
        <f t="shared" si="158"/>
        <v>0.25358700823760549</v>
      </c>
      <c r="Q5792" s="64">
        <f t="shared" si="159"/>
        <v>0</v>
      </c>
    </row>
    <row r="5793" spans="2:17" x14ac:dyDescent="0.3">
      <c r="B5793" s="69"/>
      <c r="K5793" s="70">
        <v>-0.18269004786350018</v>
      </c>
      <c r="M5793" s="234">
        <f t="shared" si="158"/>
        <v>0.23269004786350017</v>
      </c>
      <c r="Q5793" s="64">
        <f t="shared" si="159"/>
        <v>0</v>
      </c>
    </row>
    <row r="5794" spans="2:17" x14ac:dyDescent="0.3">
      <c r="B5794" s="69"/>
      <c r="K5794" s="70">
        <v>-0.22844371591259774</v>
      </c>
      <c r="M5794" s="234">
        <f t="shared" si="158"/>
        <v>0.27844371591259776</v>
      </c>
      <c r="Q5794" s="64">
        <f t="shared" si="159"/>
        <v>0</v>
      </c>
    </row>
    <row r="5795" spans="2:17" x14ac:dyDescent="0.3">
      <c r="B5795" s="69"/>
      <c r="K5795" s="70">
        <v>-0.22500321863248596</v>
      </c>
      <c r="M5795" s="234">
        <f t="shared" si="158"/>
        <v>0.27500321863248595</v>
      </c>
      <c r="Q5795" s="64">
        <f t="shared" si="159"/>
        <v>0</v>
      </c>
    </row>
    <row r="5796" spans="2:17" x14ac:dyDescent="0.3">
      <c r="B5796" s="69"/>
      <c r="K5796" s="70">
        <v>-0.2028277624977457</v>
      </c>
      <c r="M5796" s="234">
        <f t="shared" si="158"/>
        <v>0.25282776249774569</v>
      </c>
      <c r="Q5796" s="64">
        <f t="shared" si="159"/>
        <v>0</v>
      </c>
    </row>
    <row r="5797" spans="2:17" x14ac:dyDescent="0.3">
      <c r="B5797" s="69"/>
      <c r="K5797" s="70">
        <v>-0.24262111242577414</v>
      </c>
      <c r="M5797" s="234">
        <f t="shared" si="158"/>
        <v>0.29262111242577415</v>
      </c>
      <c r="Q5797" s="64">
        <f t="shared" si="159"/>
        <v>0</v>
      </c>
    </row>
    <row r="5798" spans="2:17" x14ac:dyDescent="0.3">
      <c r="B5798" s="69"/>
      <c r="K5798" s="70">
        <v>-0.21321297635917649</v>
      </c>
      <c r="M5798" s="234">
        <f t="shared" si="158"/>
        <v>0.26321297635917651</v>
      </c>
      <c r="Q5798" s="64">
        <f t="shared" si="159"/>
        <v>0</v>
      </c>
    </row>
    <row r="5799" spans="2:17" x14ac:dyDescent="0.3">
      <c r="B5799" s="69"/>
      <c r="K5799" s="70">
        <v>-0.17776002086604598</v>
      </c>
      <c r="M5799" s="234">
        <f t="shared" si="158"/>
        <v>0.22776002086604596</v>
      </c>
      <c r="Q5799" s="64">
        <f t="shared" si="159"/>
        <v>0</v>
      </c>
    </row>
    <row r="5800" spans="2:17" x14ac:dyDescent="0.3">
      <c r="B5800" s="69"/>
      <c r="K5800" s="70">
        <v>-0.20022013866228894</v>
      </c>
      <c r="M5800" s="234">
        <f t="shared" si="158"/>
        <v>0.25022013866228893</v>
      </c>
      <c r="Q5800" s="64">
        <f t="shared" si="159"/>
        <v>0</v>
      </c>
    </row>
    <row r="5801" spans="2:17" x14ac:dyDescent="0.3">
      <c r="B5801" s="69"/>
      <c r="K5801" s="70">
        <v>-0.24800119462309936</v>
      </c>
      <c r="M5801" s="234">
        <f t="shared" si="158"/>
        <v>0.29800119462309937</v>
      </c>
      <c r="Q5801" s="64">
        <f t="shared" si="159"/>
        <v>0</v>
      </c>
    </row>
    <row r="5802" spans="2:17" x14ac:dyDescent="0.3">
      <c r="B5802" s="69"/>
      <c r="K5802" s="70">
        <v>-0.26776950471267152</v>
      </c>
      <c r="M5802" s="234">
        <f t="shared" si="158"/>
        <v>0.31776950471267151</v>
      </c>
      <c r="Q5802" s="64">
        <f t="shared" si="159"/>
        <v>0</v>
      </c>
    </row>
    <row r="5803" spans="2:17" x14ac:dyDescent="0.3">
      <c r="B5803" s="69"/>
      <c r="K5803" s="70">
        <v>-0.29309346442392376</v>
      </c>
      <c r="M5803" s="234">
        <f t="shared" si="158"/>
        <v>0.34309346442392374</v>
      </c>
      <c r="Q5803" s="64">
        <f t="shared" si="159"/>
        <v>0</v>
      </c>
    </row>
    <row r="5804" spans="2:17" x14ac:dyDescent="0.3">
      <c r="B5804" s="69"/>
      <c r="K5804" s="70">
        <v>-0.31747060170502805</v>
      </c>
      <c r="M5804" s="234">
        <f t="shared" si="158"/>
        <v>0.36747060170502804</v>
      </c>
      <c r="Q5804" s="64">
        <f t="shared" si="159"/>
        <v>0</v>
      </c>
    </row>
    <row r="5805" spans="2:17" x14ac:dyDescent="0.3">
      <c r="B5805" s="69"/>
      <c r="K5805" s="70">
        <v>-0.29826096197107671</v>
      </c>
      <c r="M5805" s="234">
        <f t="shared" si="158"/>
        <v>0.3482609619710767</v>
      </c>
      <c r="Q5805" s="64">
        <f t="shared" si="159"/>
        <v>0</v>
      </c>
    </row>
    <row r="5806" spans="2:17" x14ac:dyDescent="0.3">
      <c r="B5806" s="69"/>
      <c r="K5806" s="70">
        <v>-0.33298573205491644</v>
      </c>
      <c r="M5806" s="234">
        <f t="shared" si="158"/>
        <v>0.38298573205491643</v>
      </c>
      <c r="Q5806" s="64">
        <f t="shared" si="159"/>
        <v>0</v>
      </c>
    </row>
    <row r="5807" spans="2:17" x14ac:dyDescent="0.3">
      <c r="B5807" s="69"/>
      <c r="K5807" s="70">
        <v>-0.31325563274214857</v>
      </c>
      <c r="M5807" s="234">
        <f t="shared" si="158"/>
        <v>0.36325563274214856</v>
      </c>
      <c r="Q5807" s="64">
        <f t="shared" si="159"/>
        <v>0</v>
      </c>
    </row>
    <row r="5808" spans="2:17" x14ac:dyDescent="0.3">
      <c r="B5808" s="69"/>
      <c r="K5808" s="70">
        <v>-0.28498540941666939</v>
      </c>
      <c r="M5808" s="234">
        <f t="shared" si="158"/>
        <v>0.33498540941666938</v>
      </c>
      <c r="Q5808" s="64">
        <f t="shared" si="159"/>
        <v>0</v>
      </c>
    </row>
    <row r="5809" spans="2:17" x14ac:dyDescent="0.3">
      <c r="B5809" s="69"/>
      <c r="K5809" s="70">
        <v>-0.29608761522973143</v>
      </c>
      <c r="M5809" s="234">
        <f t="shared" si="158"/>
        <v>0.34608761522973142</v>
      </c>
      <c r="Q5809" s="64">
        <f t="shared" si="159"/>
        <v>0</v>
      </c>
    </row>
    <row r="5810" spans="2:17" x14ac:dyDescent="0.3">
      <c r="B5810" s="69"/>
      <c r="K5810" s="70">
        <v>-0.25497592223928323</v>
      </c>
      <c r="M5810" s="234">
        <f t="shared" si="158"/>
        <v>0.30497592223928321</v>
      </c>
      <c r="Q5810" s="64">
        <f t="shared" si="159"/>
        <v>0</v>
      </c>
    </row>
    <row r="5811" spans="2:17" x14ac:dyDescent="0.3">
      <c r="B5811" s="69"/>
      <c r="K5811" s="70">
        <v>-0.24458759134837743</v>
      </c>
      <c r="M5811" s="234">
        <f t="shared" si="158"/>
        <v>0.29458759134837742</v>
      </c>
      <c r="Q5811" s="64">
        <f t="shared" si="159"/>
        <v>0</v>
      </c>
    </row>
    <row r="5812" spans="2:17" x14ac:dyDescent="0.3">
      <c r="B5812" s="69"/>
      <c r="K5812" s="70">
        <v>-0.21260267770822611</v>
      </c>
      <c r="M5812" s="234">
        <f t="shared" si="158"/>
        <v>0.2626026777082261</v>
      </c>
      <c r="Q5812" s="64">
        <f t="shared" si="159"/>
        <v>0</v>
      </c>
    </row>
    <row r="5813" spans="2:17" x14ac:dyDescent="0.3">
      <c r="B5813" s="69"/>
      <c r="K5813" s="70">
        <v>-0.24179203255583898</v>
      </c>
      <c r="M5813" s="234">
        <f t="shared" si="158"/>
        <v>0.29179203255583896</v>
      </c>
      <c r="Q5813" s="64">
        <f t="shared" si="159"/>
        <v>0</v>
      </c>
    </row>
    <row r="5814" spans="2:17" x14ac:dyDescent="0.3">
      <c r="B5814" s="69"/>
      <c r="K5814" s="70">
        <v>-0.20699714825908178</v>
      </c>
      <c r="M5814" s="234">
        <f t="shared" si="158"/>
        <v>0.25699714825908176</v>
      </c>
      <c r="Q5814" s="64">
        <f t="shared" si="159"/>
        <v>0</v>
      </c>
    </row>
    <row r="5815" spans="2:17" x14ac:dyDescent="0.3">
      <c r="B5815" s="69"/>
      <c r="K5815" s="70">
        <v>-0.2028476458373808</v>
      </c>
      <c r="M5815" s="234">
        <f t="shared" si="158"/>
        <v>0.25284764583738079</v>
      </c>
      <c r="Q5815" s="64">
        <f t="shared" si="159"/>
        <v>0</v>
      </c>
    </row>
    <row r="5816" spans="2:17" x14ac:dyDescent="0.3">
      <c r="B5816" s="69"/>
      <c r="K5816" s="70">
        <v>-0.2185577087560503</v>
      </c>
      <c r="M5816" s="234">
        <f t="shared" si="158"/>
        <v>0.26855770875605028</v>
      </c>
      <c r="Q5816" s="64">
        <f t="shared" si="159"/>
        <v>0</v>
      </c>
    </row>
    <row r="5817" spans="2:17" x14ac:dyDescent="0.3">
      <c r="B5817" s="69"/>
      <c r="K5817" s="70">
        <v>-0.17202263356820058</v>
      </c>
      <c r="M5817" s="234">
        <f t="shared" si="158"/>
        <v>0.22202263356820057</v>
      </c>
      <c r="Q5817" s="64">
        <f t="shared" si="159"/>
        <v>0</v>
      </c>
    </row>
    <row r="5818" spans="2:17" x14ac:dyDescent="0.3">
      <c r="B5818" s="69"/>
      <c r="K5818" s="70">
        <v>-0.15070815682182645</v>
      </c>
      <c r="M5818" s="234">
        <f t="shared" si="158"/>
        <v>0.20070815682182647</v>
      </c>
      <c r="Q5818" s="64">
        <f t="shared" si="159"/>
        <v>0</v>
      </c>
    </row>
    <row r="5819" spans="2:17" x14ac:dyDescent="0.3">
      <c r="B5819" s="69"/>
      <c r="K5819" s="70">
        <v>-0.17673844106215345</v>
      </c>
      <c r="M5819" s="234">
        <f t="shared" si="158"/>
        <v>0.22673844106215346</v>
      </c>
      <c r="Q5819" s="64">
        <f t="shared" si="159"/>
        <v>0</v>
      </c>
    </row>
    <row r="5820" spans="2:17" x14ac:dyDescent="0.3">
      <c r="B5820" s="69"/>
      <c r="K5820" s="70">
        <v>-0.17037275996658513</v>
      </c>
      <c r="M5820" s="234">
        <f t="shared" si="158"/>
        <v>0.22037275996658512</v>
      </c>
      <c r="Q5820" s="64">
        <f t="shared" si="159"/>
        <v>0</v>
      </c>
    </row>
    <row r="5821" spans="2:17" x14ac:dyDescent="0.3">
      <c r="B5821" s="69"/>
      <c r="K5821" s="70">
        <v>-0.14491754524487438</v>
      </c>
      <c r="M5821" s="234">
        <f t="shared" si="158"/>
        <v>0.19491754524487437</v>
      </c>
      <c r="Q5821" s="64">
        <f t="shared" si="159"/>
        <v>0</v>
      </c>
    </row>
    <row r="5822" spans="2:17" x14ac:dyDescent="0.3">
      <c r="B5822" s="69"/>
      <c r="K5822" s="70">
        <v>-0.13016035470539947</v>
      </c>
      <c r="M5822" s="234">
        <f t="shared" si="158"/>
        <v>0.18016035470539948</v>
      </c>
      <c r="Q5822" s="64">
        <f t="shared" si="159"/>
        <v>0</v>
      </c>
    </row>
    <row r="5823" spans="2:17" x14ac:dyDescent="0.3">
      <c r="B5823" s="69"/>
      <c r="K5823" s="70">
        <v>-0.1478285359864081</v>
      </c>
      <c r="M5823" s="234">
        <f t="shared" si="158"/>
        <v>0.19782853598640809</v>
      </c>
      <c r="Q5823" s="64">
        <f t="shared" si="159"/>
        <v>0</v>
      </c>
    </row>
    <row r="5824" spans="2:17" x14ac:dyDescent="0.3">
      <c r="B5824" s="69"/>
      <c r="K5824" s="70">
        <v>-0.10655757951037129</v>
      </c>
      <c r="M5824" s="234">
        <f t="shared" si="158"/>
        <v>0.1565575795103713</v>
      </c>
      <c r="Q5824" s="64">
        <f t="shared" si="159"/>
        <v>0</v>
      </c>
    </row>
    <row r="5825" spans="2:17" x14ac:dyDescent="0.3">
      <c r="B5825" s="69"/>
      <c r="K5825" s="70">
        <v>-0.11190353957811133</v>
      </c>
      <c r="M5825" s="234">
        <f t="shared" si="158"/>
        <v>0.16190353957811132</v>
      </c>
      <c r="Q5825" s="64">
        <f t="shared" si="159"/>
        <v>0</v>
      </c>
    </row>
    <row r="5826" spans="2:17" x14ac:dyDescent="0.3">
      <c r="B5826" s="69"/>
      <c r="K5826" s="70">
        <v>-7.1933506971993855E-2</v>
      </c>
      <c r="M5826" s="234">
        <f t="shared" si="158"/>
        <v>0.12193350697199386</v>
      </c>
      <c r="Q5826" s="64">
        <f t="shared" si="159"/>
        <v>0</v>
      </c>
    </row>
    <row r="5827" spans="2:17" x14ac:dyDescent="0.3">
      <c r="B5827" s="69"/>
      <c r="K5827" s="70">
        <v>-5.424842322618504E-2</v>
      </c>
      <c r="M5827" s="234">
        <f t="shared" si="158"/>
        <v>0.10424842322618505</v>
      </c>
      <c r="Q5827" s="64">
        <f t="shared" si="159"/>
        <v>0</v>
      </c>
    </row>
    <row r="5828" spans="2:17" x14ac:dyDescent="0.3">
      <c r="B5828" s="69"/>
      <c r="K5828" s="70">
        <v>-6.7397732702179108E-2</v>
      </c>
      <c r="M5828" s="234">
        <f t="shared" si="158"/>
        <v>0.11739773270217911</v>
      </c>
      <c r="Q5828" s="64">
        <f t="shared" si="159"/>
        <v>0</v>
      </c>
    </row>
    <row r="5829" spans="2:17" x14ac:dyDescent="0.3">
      <c r="B5829" s="69"/>
      <c r="K5829" s="70">
        <v>-2.2856103880979479E-2</v>
      </c>
      <c r="M5829" s="234">
        <f t="shared" si="158"/>
        <v>7.2856103880979489E-2</v>
      </c>
      <c r="Q5829" s="64">
        <f t="shared" si="159"/>
        <v>0</v>
      </c>
    </row>
    <row r="5830" spans="2:17" x14ac:dyDescent="0.3">
      <c r="B5830" s="69"/>
      <c r="K5830" s="70">
        <v>-3.7638427036753103E-2</v>
      </c>
      <c r="M5830" s="234">
        <f t="shared" si="158"/>
        <v>8.7638427036753105E-2</v>
      </c>
      <c r="Q5830" s="64">
        <f t="shared" si="159"/>
        <v>0</v>
      </c>
    </row>
    <row r="5831" spans="2:17" x14ac:dyDescent="0.3">
      <c r="B5831" s="69"/>
      <c r="K5831" s="70">
        <v>-6.2840118829004671E-3</v>
      </c>
      <c r="M5831" s="234">
        <f t="shared" si="158"/>
        <v>5.628401188290047E-2</v>
      </c>
      <c r="Q5831" s="64">
        <f t="shared" si="159"/>
        <v>0</v>
      </c>
    </row>
    <row r="5832" spans="2:17" x14ac:dyDescent="0.3">
      <c r="B5832" s="69"/>
      <c r="K5832" s="70">
        <v>-3.7889128711992348E-2</v>
      </c>
      <c r="M5832" s="234">
        <f t="shared" si="158"/>
        <v>8.7889128711992351E-2</v>
      </c>
      <c r="Q5832" s="64">
        <f t="shared" si="159"/>
        <v>0</v>
      </c>
    </row>
    <row r="5833" spans="2:17" x14ac:dyDescent="0.3">
      <c r="B5833" s="69"/>
      <c r="K5833" s="70">
        <v>-8.5147766954146623E-2</v>
      </c>
      <c r="M5833" s="234">
        <f t="shared" si="158"/>
        <v>0.13514776695414663</v>
      </c>
      <c r="Q5833" s="64">
        <f t="shared" si="159"/>
        <v>0</v>
      </c>
    </row>
    <row r="5834" spans="2:17" x14ac:dyDescent="0.3">
      <c r="B5834" s="69"/>
      <c r="K5834" s="70">
        <v>-8.2001820601066644E-2</v>
      </c>
      <c r="M5834" s="234">
        <f t="shared" si="158"/>
        <v>0.13200182060106663</v>
      </c>
      <c r="Q5834" s="64">
        <f t="shared" si="159"/>
        <v>0</v>
      </c>
    </row>
    <row r="5835" spans="2:17" x14ac:dyDescent="0.3">
      <c r="B5835" s="69"/>
      <c r="K5835" s="70">
        <v>-0.12174267359430346</v>
      </c>
      <c r="M5835" s="234">
        <f t="shared" si="158"/>
        <v>0.17174267359430345</v>
      </c>
      <c r="Q5835" s="64">
        <f t="shared" si="159"/>
        <v>0</v>
      </c>
    </row>
    <row r="5836" spans="2:17" x14ac:dyDescent="0.3">
      <c r="B5836" s="69"/>
      <c r="K5836" s="70">
        <v>-0.16850764703534235</v>
      </c>
      <c r="M5836" s="234">
        <f t="shared" si="158"/>
        <v>0.21850764703534237</v>
      </c>
      <c r="Q5836" s="64">
        <f t="shared" si="159"/>
        <v>0</v>
      </c>
    </row>
    <row r="5837" spans="2:17" x14ac:dyDescent="0.3">
      <c r="B5837" s="69"/>
      <c r="K5837" s="70">
        <v>-0.15906885608634022</v>
      </c>
      <c r="M5837" s="234">
        <f t="shared" si="158"/>
        <v>0.20906885608634024</v>
      </c>
      <c r="Q5837" s="64">
        <f t="shared" si="159"/>
        <v>0</v>
      </c>
    </row>
    <row r="5838" spans="2:17" x14ac:dyDescent="0.3">
      <c r="B5838" s="69"/>
      <c r="K5838" s="70">
        <v>-0.15460944654863298</v>
      </c>
      <c r="M5838" s="234">
        <f t="shared" si="158"/>
        <v>0.204609446548633</v>
      </c>
      <c r="Q5838" s="64">
        <f t="shared" si="159"/>
        <v>0</v>
      </c>
    </row>
    <row r="5839" spans="2:17" x14ac:dyDescent="0.3">
      <c r="B5839" s="69"/>
      <c r="K5839" s="70">
        <v>-0.12090937106201816</v>
      </c>
      <c r="M5839" s="234">
        <f t="shared" ref="M5839:M5902" si="160">-K5839+0.05</f>
        <v>0.17090937106201814</v>
      </c>
      <c r="Q5839" s="64">
        <f t="shared" ref="Q5839:Q5902" si="161">G5839*100</f>
        <v>0</v>
      </c>
    </row>
    <row r="5840" spans="2:17" x14ac:dyDescent="0.3">
      <c r="B5840" s="69"/>
      <c r="K5840" s="70">
        <v>-0.11867115564852464</v>
      </c>
      <c r="M5840" s="234">
        <f t="shared" si="160"/>
        <v>0.16867115564852464</v>
      </c>
      <c r="Q5840" s="64">
        <f t="shared" si="161"/>
        <v>0</v>
      </c>
    </row>
    <row r="5841" spans="2:17" x14ac:dyDescent="0.3">
      <c r="B5841" s="69"/>
      <c r="K5841" s="70">
        <v>-8.2028328852077823E-2</v>
      </c>
      <c r="M5841" s="234">
        <f t="shared" si="160"/>
        <v>0.13202832885207783</v>
      </c>
      <c r="Q5841" s="64">
        <f t="shared" si="161"/>
        <v>0</v>
      </c>
    </row>
    <row r="5842" spans="2:17" x14ac:dyDescent="0.3">
      <c r="B5842" s="69"/>
      <c r="K5842" s="70">
        <v>-0.10668641275141669</v>
      </c>
      <c r="M5842" s="234">
        <f t="shared" si="160"/>
        <v>0.1566864127514167</v>
      </c>
      <c r="Q5842" s="64">
        <f t="shared" si="161"/>
        <v>0</v>
      </c>
    </row>
    <row r="5843" spans="2:17" x14ac:dyDescent="0.3">
      <c r="B5843" s="69"/>
      <c r="K5843" s="70">
        <v>-0.10348829366151029</v>
      </c>
      <c r="M5843" s="234">
        <f t="shared" si="160"/>
        <v>0.15348829366151029</v>
      </c>
      <c r="Q5843" s="64">
        <f t="shared" si="161"/>
        <v>0</v>
      </c>
    </row>
    <row r="5844" spans="2:17" x14ac:dyDescent="0.3">
      <c r="B5844" s="69"/>
      <c r="K5844" s="70">
        <v>-5.9921627096843864E-2</v>
      </c>
      <c r="M5844" s="234">
        <f t="shared" si="160"/>
        <v>0.10992162709684386</v>
      </c>
      <c r="Q5844" s="64">
        <f t="shared" si="161"/>
        <v>0</v>
      </c>
    </row>
    <row r="5845" spans="2:17" x14ac:dyDescent="0.3">
      <c r="B5845" s="69"/>
      <c r="K5845" s="70">
        <v>-3.2674804231095714E-2</v>
      </c>
      <c r="M5845" s="234">
        <f t="shared" si="160"/>
        <v>8.2674804231095717E-2</v>
      </c>
      <c r="Q5845" s="64">
        <f t="shared" si="161"/>
        <v>0</v>
      </c>
    </row>
    <row r="5846" spans="2:17" x14ac:dyDescent="0.3">
      <c r="B5846" s="69"/>
      <c r="K5846" s="70">
        <v>-3.408541440944507E-2</v>
      </c>
      <c r="M5846" s="234">
        <f t="shared" si="160"/>
        <v>8.4085414409445072E-2</v>
      </c>
      <c r="Q5846" s="64">
        <f t="shared" si="161"/>
        <v>0</v>
      </c>
    </row>
    <row r="5847" spans="2:17" x14ac:dyDescent="0.3">
      <c r="B5847" s="69"/>
      <c r="K5847" s="70">
        <v>-2.6108721856914624E-3</v>
      </c>
      <c r="M5847" s="234">
        <f t="shared" si="160"/>
        <v>5.2610872185691465E-2</v>
      </c>
      <c r="Q5847" s="64">
        <f t="shared" si="161"/>
        <v>0</v>
      </c>
    </row>
    <row r="5848" spans="2:17" x14ac:dyDescent="0.3">
      <c r="B5848" s="69"/>
      <c r="K5848" s="70">
        <v>-3.1807559639064828E-2</v>
      </c>
      <c r="M5848" s="234">
        <f t="shared" si="160"/>
        <v>8.1807559639064831E-2</v>
      </c>
      <c r="Q5848" s="64">
        <f t="shared" si="161"/>
        <v>0</v>
      </c>
    </row>
    <row r="5849" spans="2:17" x14ac:dyDescent="0.3">
      <c r="B5849" s="69"/>
      <c r="K5849" s="70">
        <v>-4.0760723151510102E-2</v>
      </c>
      <c r="M5849" s="234">
        <f t="shared" si="160"/>
        <v>9.0760723151510098E-2</v>
      </c>
      <c r="Q5849" s="64">
        <f t="shared" si="161"/>
        <v>0</v>
      </c>
    </row>
    <row r="5850" spans="2:17" x14ac:dyDescent="0.3">
      <c r="B5850" s="69"/>
      <c r="K5850" s="70">
        <v>-4.8549959144526811E-2</v>
      </c>
      <c r="M5850" s="234">
        <f t="shared" si="160"/>
        <v>9.8549959144526814E-2</v>
      </c>
      <c r="Q5850" s="64">
        <f t="shared" si="161"/>
        <v>0</v>
      </c>
    </row>
    <row r="5851" spans="2:17" x14ac:dyDescent="0.3">
      <c r="B5851" s="69"/>
      <c r="K5851" s="70">
        <v>-7.3862511965062466E-2</v>
      </c>
      <c r="M5851" s="234">
        <f t="shared" si="160"/>
        <v>0.12386251196506247</v>
      </c>
      <c r="Q5851" s="64">
        <f t="shared" si="161"/>
        <v>0</v>
      </c>
    </row>
    <row r="5852" spans="2:17" x14ac:dyDescent="0.3">
      <c r="B5852" s="69"/>
      <c r="K5852" s="70">
        <v>-4.6827431938059598E-2</v>
      </c>
      <c r="M5852" s="234">
        <f t="shared" si="160"/>
        <v>9.6827431938059594E-2</v>
      </c>
      <c r="Q5852" s="64">
        <f t="shared" si="161"/>
        <v>0</v>
      </c>
    </row>
    <row r="5853" spans="2:17" x14ac:dyDescent="0.3">
      <c r="B5853" s="69"/>
      <c r="K5853" s="70">
        <v>-9.2922119960157548E-2</v>
      </c>
      <c r="M5853" s="234">
        <f t="shared" si="160"/>
        <v>0.14292211996015755</v>
      </c>
      <c r="Q5853" s="64">
        <f t="shared" si="161"/>
        <v>0</v>
      </c>
    </row>
    <row r="5854" spans="2:17" x14ac:dyDescent="0.3">
      <c r="B5854" s="69"/>
      <c r="K5854" s="70">
        <v>-6.2049684341954472E-2</v>
      </c>
      <c r="M5854" s="234">
        <f t="shared" si="160"/>
        <v>0.11204968434195448</v>
      </c>
      <c r="Q5854" s="64">
        <f t="shared" si="161"/>
        <v>0</v>
      </c>
    </row>
    <row r="5855" spans="2:17" x14ac:dyDescent="0.3">
      <c r="B5855" s="69"/>
      <c r="K5855" s="70">
        <v>-7.6564150419723032E-2</v>
      </c>
      <c r="M5855" s="234">
        <f t="shared" si="160"/>
        <v>0.12656415041972302</v>
      </c>
      <c r="Q5855" s="64">
        <f t="shared" si="161"/>
        <v>0</v>
      </c>
    </row>
    <row r="5856" spans="2:17" x14ac:dyDescent="0.3">
      <c r="B5856" s="69"/>
      <c r="K5856" s="70">
        <v>-4.1748670067581053E-2</v>
      </c>
      <c r="M5856" s="234">
        <f t="shared" si="160"/>
        <v>9.1748670067581056E-2</v>
      </c>
      <c r="Q5856" s="64">
        <f t="shared" si="161"/>
        <v>0</v>
      </c>
    </row>
    <row r="5857" spans="2:17" x14ac:dyDescent="0.3">
      <c r="B5857" s="69"/>
      <c r="K5857" s="70">
        <v>-3.1219127848890783E-2</v>
      </c>
      <c r="M5857" s="234">
        <f t="shared" si="160"/>
        <v>8.1219127848890793E-2</v>
      </c>
      <c r="Q5857" s="64">
        <f t="shared" si="161"/>
        <v>0</v>
      </c>
    </row>
    <row r="5858" spans="2:17" x14ac:dyDescent="0.3">
      <c r="B5858" s="69"/>
      <c r="K5858" s="70">
        <v>-2.2518902019268566E-3</v>
      </c>
      <c r="M5858" s="234">
        <f t="shared" si="160"/>
        <v>5.2251890201926859E-2</v>
      </c>
      <c r="Q5858" s="64">
        <f t="shared" si="161"/>
        <v>0</v>
      </c>
    </row>
    <row r="5859" spans="2:17" x14ac:dyDescent="0.3">
      <c r="B5859" s="69"/>
      <c r="K5859" s="70">
        <v>-5.2097665828947107E-2</v>
      </c>
      <c r="M5859" s="234">
        <f t="shared" si="160"/>
        <v>0.10209766582894711</v>
      </c>
      <c r="Q5859" s="64">
        <f t="shared" si="161"/>
        <v>0</v>
      </c>
    </row>
    <row r="5860" spans="2:17" x14ac:dyDescent="0.3">
      <c r="B5860" s="69"/>
      <c r="K5860" s="70">
        <v>-4.6498060975030744E-3</v>
      </c>
      <c r="M5860" s="234">
        <f t="shared" si="160"/>
        <v>5.4649806097503077E-2</v>
      </c>
      <c r="Q5860" s="64">
        <f t="shared" si="161"/>
        <v>0</v>
      </c>
    </row>
    <row r="5861" spans="2:17" x14ac:dyDescent="0.3">
      <c r="B5861" s="69"/>
      <c r="K5861" s="70">
        <v>-4.8404238302661197E-2</v>
      </c>
      <c r="M5861" s="234">
        <f t="shared" si="160"/>
        <v>9.8404238302661207E-2</v>
      </c>
      <c r="Q5861" s="64">
        <f t="shared" si="161"/>
        <v>0</v>
      </c>
    </row>
    <row r="5862" spans="2:17" x14ac:dyDescent="0.3">
      <c r="B5862" s="69"/>
      <c r="K5862" s="70">
        <v>-7.0281684694441668E-2</v>
      </c>
      <c r="M5862" s="234">
        <f t="shared" si="160"/>
        <v>0.12028168469444167</v>
      </c>
      <c r="Q5862" s="64">
        <f t="shared" si="161"/>
        <v>0</v>
      </c>
    </row>
    <row r="5863" spans="2:17" x14ac:dyDescent="0.3">
      <c r="B5863" s="69"/>
      <c r="K5863" s="70">
        <v>-2.8154543158943598E-2</v>
      </c>
      <c r="M5863" s="234">
        <f t="shared" si="160"/>
        <v>7.8154543158943601E-2</v>
      </c>
      <c r="Q5863" s="64">
        <f t="shared" si="161"/>
        <v>0</v>
      </c>
    </row>
    <row r="5864" spans="2:17" x14ac:dyDescent="0.3">
      <c r="B5864" s="69"/>
      <c r="K5864" s="70">
        <v>-3.1756548567323246E-2</v>
      </c>
      <c r="M5864" s="234">
        <f t="shared" si="160"/>
        <v>8.1756548567323256E-2</v>
      </c>
      <c r="Q5864" s="64">
        <f t="shared" si="161"/>
        <v>0</v>
      </c>
    </row>
    <row r="5865" spans="2:17" x14ac:dyDescent="0.3">
      <c r="B5865" s="69"/>
      <c r="K5865" s="70">
        <v>-1.8913276092262284E-2</v>
      </c>
      <c r="M5865" s="234">
        <f t="shared" si="160"/>
        <v>6.8913276092262291E-2</v>
      </c>
      <c r="Q5865" s="64">
        <f t="shared" si="161"/>
        <v>0</v>
      </c>
    </row>
    <row r="5866" spans="2:17" x14ac:dyDescent="0.3">
      <c r="B5866" s="69"/>
      <c r="K5866" s="70">
        <v>-2.5297587452072782E-2</v>
      </c>
      <c r="M5866" s="234">
        <f t="shared" si="160"/>
        <v>7.5297587452072781E-2</v>
      </c>
      <c r="Q5866" s="64">
        <f t="shared" si="161"/>
        <v>0</v>
      </c>
    </row>
    <row r="5867" spans="2:17" x14ac:dyDescent="0.3">
      <c r="B5867" s="69"/>
      <c r="K5867" s="70">
        <v>-6.3109315194104829E-2</v>
      </c>
      <c r="M5867" s="234">
        <f t="shared" si="160"/>
        <v>0.11310931519410483</v>
      </c>
      <c r="Q5867" s="64">
        <f t="shared" si="161"/>
        <v>0</v>
      </c>
    </row>
    <row r="5868" spans="2:17" x14ac:dyDescent="0.3">
      <c r="B5868" s="69"/>
      <c r="K5868" s="70">
        <v>-7.1131472364839923E-2</v>
      </c>
      <c r="M5868" s="234">
        <f t="shared" si="160"/>
        <v>0.12113147236483993</v>
      </c>
      <c r="Q5868" s="64">
        <f t="shared" si="161"/>
        <v>0</v>
      </c>
    </row>
    <row r="5869" spans="2:17" x14ac:dyDescent="0.3">
      <c r="B5869" s="69"/>
      <c r="K5869" s="70">
        <v>-7.1385087565322525E-2</v>
      </c>
      <c r="M5869" s="234">
        <f t="shared" si="160"/>
        <v>0.12138508756532253</v>
      </c>
      <c r="Q5869" s="64">
        <f t="shared" si="161"/>
        <v>0</v>
      </c>
    </row>
    <row r="5870" spans="2:17" x14ac:dyDescent="0.3">
      <c r="B5870" s="69"/>
      <c r="K5870" s="70">
        <v>-7.099734508407661E-2</v>
      </c>
      <c r="M5870" s="234">
        <f t="shared" si="160"/>
        <v>0.12099734508407661</v>
      </c>
      <c r="Q5870" s="64">
        <f t="shared" si="161"/>
        <v>0</v>
      </c>
    </row>
    <row r="5871" spans="2:17" x14ac:dyDescent="0.3">
      <c r="B5871" s="69"/>
      <c r="K5871" s="70">
        <v>-0.11264696043734146</v>
      </c>
      <c r="M5871" s="234">
        <f t="shared" si="160"/>
        <v>0.16264696043734145</v>
      </c>
      <c r="Q5871" s="64">
        <f t="shared" si="161"/>
        <v>0</v>
      </c>
    </row>
    <row r="5872" spans="2:17" x14ac:dyDescent="0.3">
      <c r="B5872" s="69"/>
      <c r="K5872" s="70">
        <v>-0.14082651232173141</v>
      </c>
      <c r="M5872" s="234">
        <f t="shared" si="160"/>
        <v>0.19082651232173142</v>
      </c>
      <c r="Q5872" s="64">
        <f t="shared" si="161"/>
        <v>0</v>
      </c>
    </row>
    <row r="5873" spans="2:17" x14ac:dyDescent="0.3">
      <c r="B5873" s="69"/>
      <c r="K5873" s="70">
        <v>-0.14775347985792578</v>
      </c>
      <c r="M5873" s="234">
        <f t="shared" si="160"/>
        <v>0.1977534798579258</v>
      </c>
      <c r="Q5873" s="64">
        <f t="shared" si="161"/>
        <v>0</v>
      </c>
    </row>
    <row r="5874" spans="2:17" x14ac:dyDescent="0.3">
      <c r="B5874" s="69"/>
      <c r="K5874" s="70">
        <v>-0.10799587808268084</v>
      </c>
      <c r="M5874" s="234">
        <f t="shared" si="160"/>
        <v>0.15799587808268084</v>
      </c>
      <c r="Q5874" s="64">
        <f t="shared" si="161"/>
        <v>0</v>
      </c>
    </row>
    <row r="5875" spans="2:17" x14ac:dyDescent="0.3">
      <c r="B5875" s="69"/>
      <c r="K5875" s="70">
        <v>-0.14044643171351417</v>
      </c>
      <c r="M5875" s="234">
        <f t="shared" si="160"/>
        <v>0.19044643171351416</v>
      </c>
      <c r="Q5875" s="64">
        <f t="shared" si="161"/>
        <v>0</v>
      </c>
    </row>
    <row r="5876" spans="2:17" x14ac:dyDescent="0.3">
      <c r="B5876" s="69"/>
      <c r="K5876" s="70">
        <v>-9.1749319396314741E-2</v>
      </c>
      <c r="M5876" s="234">
        <f t="shared" si="160"/>
        <v>0.14174931939631474</v>
      </c>
      <c r="Q5876" s="64">
        <f t="shared" si="161"/>
        <v>0</v>
      </c>
    </row>
    <row r="5877" spans="2:17" x14ac:dyDescent="0.3">
      <c r="B5877" s="69"/>
      <c r="K5877" s="70">
        <v>-0.13600740591332874</v>
      </c>
      <c r="M5877" s="234">
        <f t="shared" si="160"/>
        <v>0.18600740591332876</v>
      </c>
      <c r="Q5877" s="64">
        <f t="shared" si="161"/>
        <v>0</v>
      </c>
    </row>
    <row r="5878" spans="2:17" x14ac:dyDescent="0.3">
      <c r="B5878" s="69"/>
      <c r="K5878" s="70">
        <v>-9.4502259813396577E-2</v>
      </c>
      <c r="M5878" s="234">
        <f t="shared" si="160"/>
        <v>0.14450225981339659</v>
      </c>
      <c r="Q5878" s="64">
        <f t="shared" si="161"/>
        <v>0</v>
      </c>
    </row>
    <row r="5879" spans="2:17" x14ac:dyDescent="0.3">
      <c r="B5879" s="69"/>
      <c r="K5879" s="70">
        <v>-0.12125151579247362</v>
      </c>
      <c r="M5879" s="234">
        <f t="shared" si="160"/>
        <v>0.17125151579247361</v>
      </c>
      <c r="Q5879" s="64">
        <f t="shared" si="161"/>
        <v>0</v>
      </c>
    </row>
    <row r="5880" spans="2:17" x14ac:dyDescent="0.3">
      <c r="B5880" s="69"/>
      <c r="K5880" s="70">
        <v>-0.15171986407477314</v>
      </c>
      <c r="M5880" s="234">
        <f t="shared" si="160"/>
        <v>0.20171986407477316</v>
      </c>
      <c r="Q5880" s="64">
        <f t="shared" si="161"/>
        <v>0</v>
      </c>
    </row>
    <row r="5881" spans="2:17" x14ac:dyDescent="0.3">
      <c r="B5881" s="69"/>
      <c r="K5881" s="70">
        <v>-0.13780252763461562</v>
      </c>
      <c r="M5881" s="234">
        <f t="shared" si="160"/>
        <v>0.18780252763461563</v>
      </c>
      <c r="Q5881" s="64">
        <f t="shared" si="161"/>
        <v>0</v>
      </c>
    </row>
    <row r="5882" spans="2:17" x14ac:dyDescent="0.3">
      <c r="B5882" s="69"/>
      <c r="K5882" s="70">
        <v>-0.10444160937663094</v>
      </c>
      <c r="M5882" s="234">
        <f t="shared" si="160"/>
        <v>0.15444160937663093</v>
      </c>
      <c r="Q5882" s="64">
        <f t="shared" si="161"/>
        <v>0</v>
      </c>
    </row>
    <row r="5883" spans="2:17" x14ac:dyDescent="0.3">
      <c r="B5883" s="69"/>
      <c r="K5883" s="70">
        <v>-0.15094635048877114</v>
      </c>
      <c r="M5883" s="234">
        <f t="shared" si="160"/>
        <v>0.20094635048877113</v>
      </c>
      <c r="Q5883" s="64">
        <f t="shared" si="161"/>
        <v>0</v>
      </c>
    </row>
    <row r="5884" spans="2:17" x14ac:dyDescent="0.3">
      <c r="B5884" s="69"/>
      <c r="K5884" s="70">
        <v>-0.15480808837444293</v>
      </c>
      <c r="M5884" s="234">
        <f t="shared" si="160"/>
        <v>0.20480808837444292</v>
      </c>
      <c r="Q5884" s="64">
        <f t="shared" si="161"/>
        <v>0</v>
      </c>
    </row>
    <row r="5885" spans="2:17" x14ac:dyDescent="0.3">
      <c r="B5885" s="69"/>
      <c r="K5885" s="70">
        <v>-0.160902737091733</v>
      </c>
      <c r="M5885" s="234">
        <f t="shared" si="160"/>
        <v>0.21090273709173302</v>
      </c>
      <c r="Q5885" s="64">
        <f t="shared" si="161"/>
        <v>0</v>
      </c>
    </row>
    <row r="5886" spans="2:17" x14ac:dyDescent="0.3">
      <c r="B5886" s="69"/>
      <c r="K5886" s="70">
        <v>-0.14868685179970792</v>
      </c>
      <c r="M5886" s="234">
        <f t="shared" si="160"/>
        <v>0.19868685179970791</v>
      </c>
      <c r="Q5886" s="64">
        <f t="shared" si="161"/>
        <v>0</v>
      </c>
    </row>
    <row r="5887" spans="2:17" x14ac:dyDescent="0.3">
      <c r="B5887" s="69"/>
      <c r="K5887" s="70">
        <v>-0.11379191274574116</v>
      </c>
      <c r="M5887" s="234">
        <f t="shared" si="160"/>
        <v>0.16379191274574117</v>
      </c>
      <c r="Q5887" s="64">
        <f t="shared" si="161"/>
        <v>0</v>
      </c>
    </row>
    <row r="5888" spans="2:17" x14ac:dyDescent="0.3">
      <c r="B5888" s="69"/>
      <c r="K5888" s="70">
        <v>-0.10700118733267808</v>
      </c>
      <c r="M5888" s="234">
        <f t="shared" si="160"/>
        <v>0.15700118733267809</v>
      </c>
      <c r="Q5888" s="64">
        <f t="shared" si="161"/>
        <v>0</v>
      </c>
    </row>
    <row r="5889" spans="2:17" x14ac:dyDescent="0.3">
      <c r="B5889" s="69"/>
      <c r="K5889" s="70">
        <v>-7.0531922835785632E-2</v>
      </c>
      <c r="M5889" s="234">
        <f t="shared" si="160"/>
        <v>0.12053192283578563</v>
      </c>
      <c r="Q5889" s="64">
        <f t="shared" si="161"/>
        <v>0</v>
      </c>
    </row>
    <row r="5890" spans="2:17" x14ac:dyDescent="0.3">
      <c r="B5890" s="69"/>
      <c r="K5890" s="70">
        <v>-9.5747089570325489E-2</v>
      </c>
      <c r="M5890" s="234">
        <f t="shared" si="160"/>
        <v>0.14574708957032551</v>
      </c>
      <c r="Q5890" s="64">
        <f t="shared" si="161"/>
        <v>0</v>
      </c>
    </row>
    <row r="5891" spans="2:17" x14ac:dyDescent="0.3">
      <c r="B5891" s="69"/>
      <c r="K5891" s="70">
        <v>-0.11980810636218754</v>
      </c>
      <c r="M5891" s="234">
        <f t="shared" si="160"/>
        <v>0.16980810636218754</v>
      </c>
      <c r="Q5891" s="64">
        <f t="shared" si="161"/>
        <v>0</v>
      </c>
    </row>
    <row r="5892" spans="2:17" x14ac:dyDescent="0.3">
      <c r="B5892" s="69"/>
      <c r="K5892" s="70">
        <v>-0.16324367234183157</v>
      </c>
      <c r="M5892" s="234">
        <f t="shared" si="160"/>
        <v>0.21324367234183156</v>
      </c>
      <c r="Q5892" s="64">
        <f t="shared" si="161"/>
        <v>0</v>
      </c>
    </row>
    <row r="5893" spans="2:17" x14ac:dyDescent="0.3">
      <c r="B5893" s="69"/>
      <c r="K5893" s="70">
        <v>-0.20812472670703816</v>
      </c>
      <c r="M5893" s="234">
        <f t="shared" si="160"/>
        <v>0.25812472670703818</v>
      </c>
      <c r="Q5893" s="64">
        <f t="shared" si="161"/>
        <v>0</v>
      </c>
    </row>
    <row r="5894" spans="2:17" x14ac:dyDescent="0.3">
      <c r="B5894" s="69"/>
      <c r="K5894" s="70">
        <v>-0.21762021656333419</v>
      </c>
      <c r="M5894" s="234">
        <f t="shared" si="160"/>
        <v>0.26762021656333418</v>
      </c>
      <c r="Q5894" s="64">
        <f t="shared" si="161"/>
        <v>0</v>
      </c>
    </row>
    <row r="5895" spans="2:17" x14ac:dyDescent="0.3">
      <c r="B5895" s="69"/>
      <c r="K5895" s="70">
        <v>-0.19699729604179272</v>
      </c>
      <c r="M5895" s="234">
        <f t="shared" si="160"/>
        <v>0.24699729604179271</v>
      </c>
      <c r="Q5895" s="64">
        <f t="shared" si="161"/>
        <v>0</v>
      </c>
    </row>
    <row r="5896" spans="2:17" x14ac:dyDescent="0.3">
      <c r="B5896" s="69"/>
      <c r="K5896" s="70">
        <v>-0.23712600501995443</v>
      </c>
      <c r="M5896" s="234">
        <f t="shared" si="160"/>
        <v>0.28712600501995444</v>
      </c>
      <c r="Q5896" s="64">
        <f t="shared" si="161"/>
        <v>0</v>
      </c>
    </row>
    <row r="5897" spans="2:17" x14ac:dyDescent="0.3">
      <c r="B5897" s="69"/>
      <c r="K5897" s="70">
        <v>-0.20517184911658554</v>
      </c>
      <c r="M5897" s="234">
        <f t="shared" si="160"/>
        <v>0.25517184911658553</v>
      </c>
      <c r="Q5897" s="64">
        <f t="shared" si="161"/>
        <v>0</v>
      </c>
    </row>
    <row r="5898" spans="2:17" x14ac:dyDescent="0.3">
      <c r="B5898" s="69"/>
      <c r="K5898" s="70">
        <v>-0.16887675363260105</v>
      </c>
      <c r="M5898" s="234">
        <f t="shared" si="160"/>
        <v>0.21887675363260106</v>
      </c>
      <c r="Q5898" s="64">
        <f t="shared" si="161"/>
        <v>0</v>
      </c>
    </row>
    <row r="5899" spans="2:17" x14ac:dyDescent="0.3">
      <c r="B5899" s="69"/>
      <c r="K5899" s="70">
        <v>-0.15901560211676469</v>
      </c>
      <c r="M5899" s="234">
        <f t="shared" si="160"/>
        <v>0.20901560211676468</v>
      </c>
      <c r="Q5899" s="64">
        <f t="shared" si="161"/>
        <v>0</v>
      </c>
    </row>
    <row r="5900" spans="2:17" x14ac:dyDescent="0.3">
      <c r="B5900" s="69"/>
      <c r="K5900" s="70">
        <v>-0.11235267797222498</v>
      </c>
      <c r="M5900" s="234">
        <f t="shared" si="160"/>
        <v>0.16235267797222497</v>
      </c>
      <c r="Q5900" s="64">
        <f t="shared" si="161"/>
        <v>0</v>
      </c>
    </row>
    <row r="5901" spans="2:17" x14ac:dyDescent="0.3">
      <c r="B5901" s="69"/>
      <c r="K5901" s="70">
        <v>-0.12773507479635696</v>
      </c>
      <c r="M5901" s="234">
        <f t="shared" si="160"/>
        <v>0.17773507479635697</v>
      </c>
      <c r="Q5901" s="64">
        <f t="shared" si="161"/>
        <v>0</v>
      </c>
    </row>
    <row r="5902" spans="2:17" x14ac:dyDescent="0.3">
      <c r="B5902" s="69"/>
      <c r="K5902" s="70">
        <v>-0.16419997558975322</v>
      </c>
      <c r="M5902" s="234">
        <f t="shared" si="160"/>
        <v>0.21419997558975323</v>
      </c>
      <c r="Q5902" s="64">
        <f t="shared" si="161"/>
        <v>0</v>
      </c>
    </row>
    <row r="5903" spans="2:17" x14ac:dyDescent="0.3">
      <c r="B5903" s="69"/>
      <c r="K5903" s="70">
        <v>-0.13333999069129018</v>
      </c>
      <c r="M5903" s="234">
        <f t="shared" ref="M5903:M5966" si="162">-K5903+0.05</f>
        <v>0.1833399906912902</v>
      </c>
      <c r="Q5903" s="64">
        <f t="shared" ref="Q5903:Q5966" si="163">G5903*100</f>
        <v>0</v>
      </c>
    </row>
    <row r="5904" spans="2:17" x14ac:dyDescent="0.3">
      <c r="B5904" s="69"/>
      <c r="K5904" s="70">
        <v>-0.15677004889483329</v>
      </c>
      <c r="M5904" s="234">
        <f t="shared" si="162"/>
        <v>0.2067700488948333</v>
      </c>
      <c r="Q5904" s="64">
        <f t="shared" si="163"/>
        <v>0</v>
      </c>
    </row>
    <row r="5905" spans="2:17" x14ac:dyDescent="0.3">
      <c r="B5905" s="69"/>
      <c r="K5905" s="70">
        <v>-0.17229663088806649</v>
      </c>
      <c r="M5905" s="234">
        <f t="shared" si="162"/>
        <v>0.2222966308880665</v>
      </c>
      <c r="Q5905" s="64">
        <f t="shared" si="163"/>
        <v>0</v>
      </c>
    </row>
    <row r="5906" spans="2:17" x14ac:dyDescent="0.3">
      <c r="B5906" s="69"/>
      <c r="K5906" s="70">
        <v>-0.15761719475570116</v>
      </c>
      <c r="M5906" s="234">
        <f t="shared" si="162"/>
        <v>0.20761719475570117</v>
      </c>
      <c r="Q5906" s="64">
        <f t="shared" si="163"/>
        <v>0</v>
      </c>
    </row>
    <row r="5907" spans="2:17" x14ac:dyDescent="0.3">
      <c r="B5907" s="69"/>
      <c r="K5907" s="70">
        <v>-0.17754701757010313</v>
      </c>
      <c r="M5907" s="234">
        <f t="shared" si="162"/>
        <v>0.22754701757010315</v>
      </c>
      <c r="Q5907" s="64">
        <f t="shared" si="163"/>
        <v>0</v>
      </c>
    </row>
    <row r="5908" spans="2:17" x14ac:dyDescent="0.3">
      <c r="B5908" s="69"/>
      <c r="K5908" s="70">
        <v>-0.20791859914973213</v>
      </c>
      <c r="M5908" s="234">
        <f t="shared" si="162"/>
        <v>0.25791859914973214</v>
      </c>
      <c r="Q5908" s="64">
        <f t="shared" si="163"/>
        <v>0</v>
      </c>
    </row>
    <row r="5909" spans="2:17" x14ac:dyDescent="0.3">
      <c r="B5909" s="69"/>
      <c r="K5909" s="70">
        <v>-0.19373974540662403</v>
      </c>
      <c r="M5909" s="234">
        <f t="shared" si="162"/>
        <v>0.24373974540662402</v>
      </c>
      <c r="Q5909" s="64">
        <f t="shared" si="163"/>
        <v>0</v>
      </c>
    </row>
    <row r="5910" spans="2:17" x14ac:dyDescent="0.3">
      <c r="B5910" s="69"/>
      <c r="K5910" s="70">
        <v>-0.21537821631648191</v>
      </c>
      <c r="M5910" s="234">
        <f t="shared" si="162"/>
        <v>0.2653782163164819</v>
      </c>
      <c r="Q5910" s="64">
        <f t="shared" si="163"/>
        <v>0</v>
      </c>
    </row>
    <row r="5911" spans="2:17" x14ac:dyDescent="0.3">
      <c r="B5911" s="69"/>
      <c r="K5911" s="70">
        <v>-0.2466621413746708</v>
      </c>
      <c r="M5911" s="234">
        <f t="shared" si="162"/>
        <v>0.29666214137467078</v>
      </c>
      <c r="Q5911" s="64">
        <f t="shared" si="163"/>
        <v>0</v>
      </c>
    </row>
    <row r="5912" spans="2:17" x14ac:dyDescent="0.3">
      <c r="B5912" s="69"/>
      <c r="K5912" s="70">
        <v>-0.24361263451804852</v>
      </c>
      <c r="M5912" s="234">
        <f t="shared" si="162"/>
        <v>0.29361263451804853</v>
      </c>
      <c r="Q5912" s="64">
        <f t="shared" si="163"/>
        <v>0</v>
      </c>
    </row>
    <row r="5913" spans="2:17" x14ac:dyDescent="0.3">
      <c r="B5913" s="69"/>
      <c r="K5913" s="70">
        <v>-0.23194989014910455</v>
      </c>
      <c r="M5913" s="234">
        <f t="shared" si="162"/>
        <v>0.28194989014910454</v>
      </c>
      <c r="Q5913" s="64">
        <f t="shared" si="163"/>
        <v>0</v>
      </c>
    </row>
    <row r="5914" spans="2:17" x14ac:dyDescent="0.3">
      <c r="B5914" s="69"/>
      <c r="K5914" s="70">
        <v>-0.2811281051787079</v>
      </c>
      <c r="M5914" s="234">
        <f t="shared" si="162"/>
        <v>0.33112810517870789</v>
      </c>
      <c r="Q5914" s="64">
        <f t="shared" si="163"/>
        <v>0</v>
      </c>
    </row>
    <row r="5915" spans="2:17" x14ac:dyDescent="0.3">
      <c r="B5915" s="69"/>
      <c r="K5915" s="70">
        <v>-0.2779427614534084</v>
      </c>
      <c r="M5915" s="234">
        <f t="shared" si="162"/>
        <v>0.32794276145340839</v>
      </c>
      <c r="Q5915" s="64">
        <f t="shared" si="163"/>
        <v>0</v>
      </c>
    </row>
    <row r="5916" spans="2:17" x14ac:dyDescent="0.3">
      <c r="B5916" s="69"/>
      <c r="K5916" s="70">
        <v>-0.30492524259043835</v>
      </c>
      <c r="M5916" s="234">
        <f t="shared" si="162"/>
        <v>0.35492524259043834</v>
      </c>
      <c r="Q5916" s="64">
        <f t="shared" si="163"/>
        <v>0</v>
      </c>
    </row>
    <row r="5917" spans="2:17" x14ac:dyDescent="0.3">
      <c r="B5917" s="69"/>
      <c r="K5917" s="70">
        <v>-0.26744745978644019</v>
      </c>
      <c r="M5917" s="234">
        <f t="shared" si="162"/>
        <v>0.31744745978644018</v>
      </c>
      <c r="Q5917" s="64">
        <f t="shared" si="163"/>
        <v>0</v>
      </c>
    </row>
    <row r="5918" spans="2:17" x14ac:dyDescent="0.3">
      <c r="B5918" s="69"/>
      <c r="K5918" s="70">
        <v>-0.23115204475145459</v>
      </c>
      <c r="M5918" s="234">
        <f t="shared" si="162"/>
        <v>0.28115204475145461</v>
      </c>
      <c r="Q5918" s="64">
        <f t="shared" si="163"/>
        <v>0</v>
      </c>
    </row>
    <row r="5919" spans="2:17" x14ac:dyDescent="0.3">
      <c r="B5919" s="69"/>
      <c r="K5919" s="70">
        <v>-0.2334499593197025</v>
      </c>
      <c r="M5919" s="234">
        <f t="shared" si="162"/>
        <v>0.28344995931970252</v>
      </c>
      <c r="Q5919" s="64">
        <f t="shared" si="163"/>
        <v>0</v>
      </c>
    </row>
    <row r="5920" spans="2:17" x14ac:dyDescent="0.3">
      <c r="B5920" s="69"/>
      <c r="K5920" s="70">
        <v>-0.22191170693564768</v>
      </c>
      <c r="M5920" s="234">
        <f t="shared" si="162"/>
        <v>0.2719117069356477</v>
      </c>
      <c r="Q5920" s="64">
        <f t="shared" si="163"/>
        <v>0</v>
      </c>
    </row>
    <row r="5921" spans="2:17" x14ac:dyDescent="0.3">
      <c r="B5921" s="69"/>
      <c r="K5921" s="70">
        <v>-0.17227233070740594</v>
      </c>
      <c r="M5921" s="234">
        <f t="shared" si="162"/>
        <v>0.22227233070740593</v>
      </c>
      <c r="Q5921" s="64">
        <f t="shared" si="163"/>
        <v>0</v>
      </c>
    </row>
    <row r="5922" spans="2:17" x14ac:dyDescent="0.3">
      <c r="B5922" s="69"/>
      <c r="K5922" s="70">
        <v>-0.20037041635790548</v>
      </c>
      <c r="M5922" s="234">
        <f t="shared" si="162"/>
        <v>0.25037041635790547</v>
      </c>
      <c r="Q5922" s="64">
        <f t="shared" si="163"/>
        <v>0</v>
      </c>
    </row>
    <row r="5923" spans="2:17" x14ac:dyDescent="0.3">
      <c r="B5923" s="69"/>
      <c r="K5923" s="70">
        <v>-0.24534478677418808</v>
      </c>
      <c r="M5923" s="234">
        <f t="shared" si="162"/>
        <v>0.29534478677418807</v>
      </c>
      <c r="Q5923" s="64">
        <f t="shared" si="163"/>
        <v>0</v>
      </c>
    </row>
    <row r="5924" spans="2:17" x14ac:dyDescent="0.3">
      <c r="B5924" s="69"/>
      <c r="K5924" s="70">
        <v>-0.21745561083795154</v>
      </c>
      <c r="M5924" s="234">
        <f t="shared" si="162"/>
        <v>0.26745561083795155</v>
      </c>
      <c r="Q5924" s="64">
        <f t="shared" si="163"/>
        <v>0</v>
      </c>
    </row>
    <row r="5925" spans="2:17" x14ac:dyDescent="0.3">
      <c r="B5925" s="69"/>
      <c r="K5925" s="70">
        <v>-0.16933281151643498</v>
      </c>
      <c r="M5925" s="234">
        <f t="shared" si="162"/>
        <v>0.21933281151643497</v>
      </c>
      <c r="Q5925" s="64">
        <f t="shared" si="163"/>
        <v>0</v>
      </c>
    </row>
    <row r="5926" spans="2:17" x14ac:dyDescent="0.3">
      <c r="B5926" s="69"/>
      <c r="K5926" s="70">
        <v>-0.17019609253666318</v>
      </c>
      <c r="M5926" s="234">
        <f t="shared" si="162"/>
        <v>0.22019609253666317</v>
      </c>
      <c r="Q5926" s="64">
        <f t="shared" si="163"/>
        <v>0</v>
      </c>
    </row>
    <row r="5927" spans="2:17" x14ac:dyDescent="0.3">
      <c r="B5927" s="69"/>
      <c r="K5927" s="70">
        <v>-0.1784778819529429</v>
      </c>
      <c r="M5927" s="234">
        <f t="shared" si="162"/>
        <v>0.22847788195294289</v>
      </c>
      <c r="Q5927" s="64">
        <f t="shared" si="163"/>
        <v>0</v>
      </c>
    </row>
    <row r="5928" spans="2:17" x14ac:dyDescent="0.3">
      <c r="B5928" s="69"/>
      <c r="K5928" s="70">
        <v>-0.19938798962359941</v>
      </c>
      <c r="M5928" s="234">
        <f t="shared" si="162"/>
        <v>0.24938798962359943</v>
      </c>
      <c r="Q5928" s="64">
        <f t="shared" si="163"/>
        <v>0</v>
      </c>
    </row>
    <row r="5929" spans="2:17" x14ac:dyDescent="0.3">
      <c r="B5929" s="69"/>
      <c r="K5929" s="70">
        <v>-0.1602934817457774</v>
      </c>
      <c r="M5929" s="234">
        <f t="shared" si="162"/>
        <v>0.21029348174577739</v>
      </c>
      <c r="Q5929" s="64">
        <f t="shared" si="163"/>
        <v>0</v>
      </c>
    </row>
    <row r="5930" spans="2:17" x14ac:dyDescent="0.3">
      <c r="B5930" s="69"/>
      <c r="K5930" s="70">
        <v>-0.17044943184570491</v>
      </c>
      <c r="M5930" s="234">
        <f t="shared" si="162"/>
        <v>0.22044943184570492</v>
      </c>
      <c r="Q5930" s="64">
        <f t="shared" si="163"/>
        <v>0</v>
      </c>
    </row>
    <row r="5931" spans="2:17" x14ac:dyDescent="0.3">
      <c r="B5931" s="69"/>
      <c r="K5931" s="70">
        <v>-0.19249363181922899</v>
      </c>
      <c r="M5931" s="234">
        <f t="shared" si="162"/>
        <v>0.24249363181922901</v>
      </c>
      <c r="Q5931" s="64">
        <f t="shared" si="163"/>
        <v>0</v>
      </c>
    </row>
    <row r="5932" spans="2:17" x14ac:dyDescent="0.3">
      <c r="B5932" s="69"/>
      <c r="K5932" s="70">
        <v>-0.22657173592730556</v>
      </c>
      <c r="M5932" s="234">
        <f t="shared" si="162"/>
        <v>0.27657173592730555</v>
      </c>
      <c r="Q5932" s="64">
        <f t="shared" si="163"/>
        <v>0</v>
      </c>
    </row>
    <row r="5933" spans="2:17" x14ac:dyDescent="0.3">
      <c r="B5933" s="69"/>
      <c r="K5933" s="70">
        <v>-0.22437476430785908</v>
      </c>
      <c r="M5933" s="234">
        <f t="shared" si="162"/>
        <v>0.27437476430785906</v>
      </c>
      <c r="Q5933" s="64">
        <f t="shared" si="163"/>
        <v>0</v>
      </c>
    </row>
    <row r="5934" spans="2:17" x14ac:dyDescent="0.3">
      <c r="B5934" s="69"/>
      <c r="K5934" s="70">
        <v>-0.25873158716123817</v>
      </c>
      <c r="M5934" s="234">
        <f t="shared" si="162"/>
        <v>0.30873158716123816</v>
      </c>
      <c r="Q5934" s="64">
        <f t="shared" si="163"/>
        <v>0</v>
      </c>
    </row>
    <row r="5935" spans="2:17" x14ac:dyDescent="0.3">
      <c r="B5935" s="69"/>
      <c r="K5935" s="70">
        <v>-0.21676815449105147</v>
      </c>
      <c r="M5935" s="234">
        <f t="shared" si="162"/>
        <v>0.26676815449105146</v>
      </c>
      <c r="Q5935" s="64">
        <f t="shared" si="163"/>
        <v>0</v>
      </c>
    </row>
    <row r="5936" spans="2:17" x14ac:dyDescent="0.3">
      <c r="B5936" s="69"/>
      <c r="K5936" s="70">
        <v>-0.23401091050414702</v>
      </c>
      <c r="M5936" s="234">
        <f t="shared" si="162"/>
        <v>0.28401091050414701</v>
      </c>
      <c r="Q5936" s="64">
        <f t="shared" si="163"/>
        <v>0</v>
      </c>
    </row>
    <row r="5937" spans="2:17" x14ac:dyDescent="0.3">
      <c r="B5937" s="69"/>
      <c r="K5937" s="70">
        <v>-0.19534666682871804</v>
      </c>
      <c r="M5937" s="234">
        <f t="shared" si="162"/>
        <v>0.24534666682871803</v>
      </c>
      <c r="Q5937" s="64">
        <f t="shared" si="163"/>
        <v>0</v>
      </c>
    </row>
    <row r="5938" spans="2:17" x14ac:dyDescent="0.3">
      <c r="B5938" s="69"/>
      <c r="K5938" s="70">
        <v>-0.17710939602255032</v>
      </c>
      <c r="M5938" s="234">
        <f t="shared" si="162"/>
        <v>0.22710939602255031</v>
      </c>
      <c r="Q5938" s="64">
        <f t="shared" si="163"/>
        <v>0</v>
      </c>
    </row>
    <row r="5939" spans="2:17" x14ac:dyDescent="0.3">
      <c r="B5939" s="69"/>
      <c r="K5939" s="70">
        <v>-0.12953325806045701</v>
      </c>
      <c r="M5939" s="234">
        <f t="shared" si="162"/>
        <v>0.179533258060457</v>
      </c>
      <c r="Q5939" s="64">
        <f t="shared" si="163"/>
        <v>0</v>
      </c>
    </row>
    <row r="5940" spans="2:17" x14ac:dyDescent="0.3">
      <c r="B5940" s="69"/>
      <c r="K5940" s="70">
        <v>-8.0030727968233295E-2</v>
      </c>
      <c r="M5940" s="234">
        <f t="shared" si="162"/>
        <v>0.13003072796823328</v>
      </c>
      <c r="Q5940" s="64">
        <f t="shared" si="163"/>
        <v>0</v>
      </c>
    </row>
    <row r="5941" spans="2:17" x14ac:dyDescent="0.3">
      <c r="B5941" s="69"/>
      <c r="K5941" s="70">
        <v>-8.0734200414058252E-2</v>
      </c>
      <c r="M5941" s="234">
        <f t="shared" si="162"/>
        <v>0.13073420041405825</v>
      </c>
      <c r="Q5941" s="64">
        <f t="shared" si="163"/>
        <v>0</v>
      </c>
    </row>
    <row r="5942" spans="2:17" x14ac:dyDescent="0.3">
      <c r="B5942" s="69"/>
      <c r="K5942" s="70">
        <v>-4.6491670493521695E-2</v>
      </c>
      <c r="M5942" s="234">
        <f t="shared" si="162"/>
        <v>9.6491670493521697E-2</v>
      </c>
      <c r="Q5942" s="64">
        <f t="shared" si="163"/>
        <v>0</v>
      </c>
    </row>
    <row r="5943" spans="2:17" x14ac:dyDescent="0.3">
      <c r="B5943" s="69"/>
      <c r="K5943" s="70">
        <v>-3.1216089522153108E-2</v>
      </c>
      <c r="M5943" s="234">
        <f t="shared" si="162"/>
        <v>8.1216089522153118E-2</v>
      </c>
      <c r="Q5943" s="64">
        <f t="shared" si="163"/>
        <v>0</v>
      </c>
    </row>
    <row r="5944" spans="2:17" x14ac:dyDescent="0.3">
      <c r="B5944" s="69"/>
      <c r="K5944" s="70">
        <v>-3.8956218489512834E-2</v>
      </c>
      <c r="M5944" s="234">
        <f t="shared" si="162"/>
        <v>8.8956218489512837E-2</v>
      </c>
      <c r="Q5944" s="64">
        <f t="shared" si="163"/>
        <v>0</v>
      </c>
    </row>
    <row r="5945" spans="2:17" x14ac:dyDescent="0.3">
      <c r="B5945" s="69"/>
      <c r="K5945" s="70">
        <v>-5.973195196753113E-2</v>
      </c>
      <c r="M5945" s="234">
        <f t="shared" si="162"/>
        <v>0.10973195196753113</v>
      </c>
      <c r="Q5945" s="64">
        <f t="shared" si="163"/>
        <v>0</v>
      </c>
    </row>
    <row r="5946" spans="2:17" x14ac:dyDescent="0.3">
      <c r="B5946" s="69"/>
      <c r="K5946" s="70">
        <v>-6.5789688258273402E-2</v>
      </c>
      <c r="M5946" s="234">
        <f t="shared" si="162"/>
        <v>0.1157896882582734</v>
      </c>
      <c r="Q5946" s="64">
        <f t="shared" si="163"/>
        <v>0</v>
      </c>
    </row>
    <row r="5947" spans="2:17" x14ac:dyDescent="0.3">
      <c r="B5947" s="69"/>
      <c r="K5947" s="70">
        <v>-8.8012981519451639E-2</v>
      </c>
      <c r="M5947" s="234">
        <f t="shared" si="162"/>
        <v>0.13801298151945163</v>
      </c>
      <c r="Q5947" s="64">
        <f t="shared" si="163"/>
        <v>0</v>
      </c>
    </row>
    <row r="5948" spans="2:17" x14ac:dyDescent="0.3">
      <c r="B5948" s="69"/>
      <c r="K5948" s="70">
        <v>-6.1351965336569045E-2</v>
      </c>
      <c r="M5948" s="234">
        <f t="shared" si="162"/>
        <v>0.11135196533656905</v>
      </c>
      <c r="Q5948" s="64">
        <f t="shared" si="163"/>
        <v>0</v>
      </c>
    </row>
    <row r="5949" spans="2:17" x14ac:dyDescent="0.3">
      <c r="B5949" s="69"/>
      <c r="K5949" s="70">
        <v>-8.0642441349744243E-2</v>
      </c>
      <c r="M5949" s="234">
        <f t="shared" si="162"/>
        <v>0.13064244134974423</v>
      </c>
      <c r="Q5949" s="64">
        <f t="shared" si="163"/>
        <v>0</v>
      </c>
    </row>
    <row r="5950" spans="2:17" x14ac:dyDescent="0.3">
      <c r="B5950" s="69"/>
      <c r="K5950" s="70">
        <v>-6.8051858514944552E-2</v>
      </c>
      <c r="M5950" s="234">
        <f t="shared" si="162"/>
        <v>0.11805185851494455</v>
      </c>
      <c r="Q5950" s="64">
        <f t="shared" si="163"/>
        <v>0</v>
      </c>
    </row>
    <row r="5951" spans="2:17" x14ac:dyDescent="0.3">
      <c r="B5951" s="69"/>
      <c r="K5951" s="70">
        <v>-8.8429452274615267E-2</v>
      </c>
      <c r="M5951" s="234">
        <f t="shared" si="162"/>
        <v>0.13842945227461528</v>
      </c>
      <c r="Q5951" s="64">
        <f t="shared" si="163"/>
        <v>0</v>
      </c>
    </row>
    <row r="5952" spans="2:17" x14ac:dyDescent="0.3">
      <c r="B5952" s="69"/>
      <c r="K5952" s="70">
        <v>-6.8816306738715971E-2</v>
      </c>
      <c r="M5952" s="234">
        <f t="shared" si="162"/>
        <v>0.11881630673871597</v>
      </c>
      <c r="Q5952" s="64">
        <f t="shared" si="163"/>
        <v>0</v>
      </c>
    </row>
    <row r="5953" spans="2:17" x14ac:dyDescent="0.3">
      <c r="B5953" s="69"/>
      <c r="K5953" s="70">
        <v>-6.2391703775831045E-2</v>
      </c>
      <c r="M5953" s="234">
        <f t="shared" si="162"/>
        <v>0.11239170377583105</v>
      </c>
      <c r="Q5953" s="64">
        <f t="shared" si="163"/>
        <v>0</v>
      </c>
    </row>
    <row r="5954" spans="2:17" x14ac:dyDescent="0.3">
      <c r="B5954" s="69"/>
      <c r="K5954" s="70">
        <v>-8.3729734677341489E-2</v>
      </c>
      <c r="M5954" s="234">
        <f t="shared" si="162"/>
        <v>0.13372973467734151</v>
      </c>
      <c r="Q5954" s="64">
        <f t="shared" si="163"/>
        <v>0</v>
      </c>
    </row>
    <row r="5955" spans="2:17" x14ac:dyDescent="0.3">
      <c r="B5955" s="69"/>
      <c r="K5955" s="70">
        <v>-0.12697548620369969</v>
      </c>
      <c r="M5955" s="234">
        <f t="shared" si="162"/>
        <v>0.17697548620369968</v>
      </c>
      <c r="Q5955" s="64">
        <f t="shared" si="163"/>
        <v>0</v>
      </c>
    </row>
    <row r="5956" spans="2:17" x14ac:dyDescent="0.3">
      <c r="B5956" s="69"/>
      <c r="K5956" s="70">
        <v>-0.14402886836412754</v>
      </c>
      <c r="M5956" s="234">
        <f t="shared" si="162"/>
        <v>0.19402886836412753</v>
      </c>
      <c r="Q5956" s="64">
        <f t="shared" si="163"/>
        <v>0</v>
      </c>
    </row>
    <row r="5957" spans="2:17" x14ac:dyDescent="0.3">
      <c r="B5957" s="69"/>
      <c r="K5957" s="70">
        <v>-0.14655037788089614</v>
      </c>
      <c r="M5957" s="234">
        <f t="shared" si="162"/>
        <v>0.19655037788089613</v>
      </c>
      <c r="Q5957" s="64">
        <f t="shared" si="163"/>
        <v>0</v>
      </c>
    </row>
    <row r="5958" spans="2:17" x14ac:dyDescent="0.3">
      <c r="B5958" s="69"/>
      <c r="K5958" s="70">
        <v>-0.16732879294663799</v>
      </c>
      <c r="M5958" s="234">
        <f t="shared" si="162"/>
        <v>0.21732879294663798</v>
      </c>
      <c r="Q5958" s="64">
        <f t="shared" si="163"/>
        <v>0</v>
      </c>
    </row>
    <row r="5959" spans="2:17" x14ac:dyDescent="0.3">
      <c r="B5959" s="69"/>
      <c r="K5959" s="70">
        <v>-0.20882263607531057</v>
      </c>
      <c r="M5959" s="234">
        <f t="shared" si="162"/>
        <v>0.25882263607531059</v>
      </c>
      <c r="Q5959" s="64">
        <f t="shared" si="163"/>
        <v>0</v>
      </c>
    </row>
    <row r="5960" spans="2:17" x14ac:dyDescent="0.3">
      <c r="B5960" s="69"/>
      <c r="K5960" s="70">
        <v>-0.25791484571629297</v>
      </c>
      <c r="M5960" s="234">
        <f t="shared" si="162"/>
        <v>0.30791484571629296</v>
      </c>
      <c r="Q5960" s="64">
        <f t="shared" si="163"/>
        <v>0</v>
      </c>
    </row>
    <row r="5961" spans="2:17" x14ac:dyDescent="0.3">
      <c r="B5961" s="69"/>
      <c r="K5961" s="70">
        <v>-0.21180578093540739</v>
      </c>
      <c r="M5961" s="234">
        <f t="shared" si="162"/>
        <v>0.26180578093540741</v>
      </c>
      <c r="Q5961" s="64">
        <f t="shared" si="163"/>
        <v>0</v>
      </c>
    </row>
    <row r="5962" spans="2:17" x14ac:dyDescent="0.3">
      <c r="B5962" s="69"/>
      <c r="K5962" s="70">
        <v>-0.1924761819306578</v>
      </c>
      <c r="M5962" s="234">
        <f t="shared" si="162"/>
        <v>0.24247618193065779</v>
      </c>
      <c r="Q5962" s="64">
        <f t="shared" si="163"/>
        <v>0</v>
      </c>
    </row>
    <row r="5963" spans="2:17" x14ac:dyDescent="0.3">
      <c r="B5963" s="69"/>
      <c r="K5963" s="70">
        <v>-0.17824696246619504</v>
      </c>
      <c r="M5963" s="234">
        <f t="shared" si="162"/>
        <v>0.22824696246619502</v>
      </c>
      <c r="Q5963" s="64">
        <f t="shared" si="163"/>
        <v>0</v>
      </c>
    </row>
    <row r="5964" spans="2:17" x14ac:dyDescent="0.3">
      <c r="B5964" s="69"/>
      <c r="K5964" s="70">
        <v>-0.19440650267820495</v>
      </c>
      <c r="M5964" s="234">
        <f t="shared" si="162"/>
        <v>0.24440650267820496</v>
      </c>
      <c r="Q5964" s="64">
        <f t="shared" si="163"/>
        <v>0</v>
      </c>
    </row>
    <row r="5965" spans="2:17" x14ac:dyDescent="0.3">
      <c r="B5965" s="69"/>
      <c r="K5965" s="70">
        <v>-0.15095414018799141</v>
      </c>
      <c r="M5965" s="234">
        <f t="shared" si="162"/>
        <v>0.2009541401879914</v>
      </c>
      <c r="Q5965" s="64">
        <f t="shared" si="163"/>
        <v>0</v>
      </c>
    </row>
    <row r="5966" spans="2:17" x14ac:dyDescent="0.3">
      <c r="B5966" s="69"/>
      <c r="K5966" s="70">
        <v>-0.17200497429137979</v>
      </c>
      <c r="M5966" s="234">
        <f t="shared" si="162"/>
        <v>0.22200497429137978</v>
      </c>
      <c r="Q5966" s="64">
        <f t="shared" si="163"/>
        <v>0</v>
      </c>
    </row>
    <row r="5967" spans="2:17" x14ac:dyDescent="0.3">
      <c r="B5967" s="69"/>
      <c r="K5967" s="70">
        <v>-0.13418526404429926</v>
      </c>
      <c r="M5967" s="234">
        <f t="shared" ref="M5967:M6030" si="164">-K5967+0.05</f>
        <v>0.18418526404429925</v>
      </c>
      <c r="Q5967" s="64">
        <f t="shared" ref="Q5967:Q6030" si="165">G5967*100</f>
        <v>0</v>
      </c>
    </row>
    <row r="5968" spans="2:17" x14ac:dyDescent="0.3">
      <c r="B5968" s="69"/>
      <c r="K5968" s="70">
        <v>-0.15604973099160555</v>
      </c>
      <c r="M5968" s="234">
        <f t="shared" si="164"/>
        <v>0.20604973099160556</v>
      </c>
      <c r="Q5968" s="64">
        <f t="shared" si="165"/>
        <v>0</v>
      </c>
    </row>
    <row r="5969" spans="2:17" x14ac:dyDescent="0.3">
      <c r="B5969" s="69"/>
      <c r="K5969" s="70">
        <v>-0.19765341281729537</v>
      </c>
      <c r="M5969" s="234">
        <f t="shared" si="164"/>
        <v>0.24765341281729536</v>
      </c>
      <c r="Q5969" s="64">
        <f t="shared" si="165"/>
        <v>0</v>
      </c>
    </row>
    <row r="5970" spans="2:17" x14ac:dyDescent="0.3">
      <c r="B5970" s="69"/>
      <c r="K5970" s="70">
        <v>-0.21536675159605453</v>
      </c>
      <c r="M5970" s="234">
        <f t="shared" si="164"/>
        <v>0.26536675159605455</v>
      </c>
      <c r="Q5970" s="64">
        <f t="shared" si="165"/>
        <v>0</v>
      </c>
    </row>
    <row r="5971" spans="2:17" x14ac:dyDescent="0.3">
      <c r="B5971" s="69"/>
      <c r="K5971" s="70">
        <v>-0.17932696238512758</v>
      </c>
      <c r="M5971" s="234">
        <f t="shared" si="164"/>
        <v>0.22932696238512756</v>
      </c>
      <c r="Q5971" s="64">
        <f t="shared" si="165"/>
        <v>0</v>
      </c>
    </row>
    <row r="5972" spans="2:17" x14ac:dyDescent="0.3">
      <c r="B5972" s="69"/>
      <c r="K5972" s="70">
        <v>-0.18139655130169122</v>
      </c>
      <c r="M5972" s="234">
        <f t="shared" si="164"/>
        <v>0.23139655130169123</v>
      </c>
      <c r="Q5972" s="64">
        <f t="shared" si="165"/>
        <v>0</v>
      </c>
    </row>
    <row r="5973" spans="2:17" x14ac:dyDescent="0.3">
      <c r="B5973" s="69"/>
      <c r="K5973" s="70">
        <v>-0.2309012228981398</v>
      </c>
      <c r="M5973" s="234">
        <f t="shared" si="164"/>
        <v>0.28090122289813979</v>
      </c>
      <c r="Q5973" s="64">
        <f t="shared" si="165"/>
        <v>0</v>
      </c>
    </row>
    <row r="5974" spans="2:17" x14ac:dyDescent="0.3">
      <c r="B5974" s="69"/>
      <c r="K5974" s="70">
        <v>-0.22505814497656246</v>
      </c>
      <c r="M5974" s="234">
        <f t="shared" si="164"/>
        <v>0.27505814497656245</v>
      </c>
      <c r="Q5974" s="64">
        <f t="shared" si="165"/>
        <v>0</v>
      </c>
    </row>
    <row r="5975" spans="2:17" x14ac:dyDescent="0.3">
      <c r="B5975" s="69"/>
      <c r="K5975" s="70">
        <v>-0.2697580836423194</v>
      </c>
      <c r="M5975" s="234">
        <f t="shared" si="164"/>
        <v>0.31975808364231939</v>
      </c>
      <c r="Q5975" s="64">
        <f t="shared" si="165"/>
        <v>0</v>
      </c>
    </row>
    <row r="5976" spans="2:17" x14ac:dyDescent="0.3">
      <c r="B5976" s="69"/>
      <c r="K5976" s="70">
        <v>-0.2447768414236744</v>
      </c>
      <c r="M5976" s="234">
        <f t="shared" si="164"/>
        <v>0.29477684142367439</v>
      </c>
      <c r="Q5976" s="64">
        <f t="shared" si="165"/>
        <v>0</v>
      </c>
    </row>
    <row r="5977" spans="2:17" x14ac:dyDescent="0.3">
      <c r="B5977" s="69"/>
      <c r="K5977" s="70">
        <v>-0.25177932586005514</v>
      </c>
      <c r="M5977" s="234">
        <f t="shared" si="164"/>
        <v>0.30177932586005513</v>
      </c>
      <c r="Q5977" s="64">
        <f t="shared" si="165"/>
        <v>0</v>
      </c>
    </row>
    <row r="5978" spans="2:17" x14ac:dyDescent="0.3">
      <c r="B5978" s="69"/>
      <c r="K5978" s="70">
        <v>-0.21615415473979993</v>
      </c>
      <c r="M5978" s="234">
        <f t="shared" si="164"/>
        <v>0.26615415473979992</v>
      </c>
      <c r="Q5978" s="64">
        <f t="shared" si="165"/>
        <v>0</v>
      </c>
    </row>
    <row r="5979" spans="2:17" x14ac:dyDescent="0.3">
      <c r="B5979" s="69"/>
      <c r="K5979" s="70">
        <v>-0.18729885193659651</v>
      </c>
      <c r="M5979" s="234">
        <f t="shared" si="164"/>
        <v>0.2372988519365965</v>
      </c>
      <c r="Q5979" s="64">
        <f t="shared" si="165"/>
        <v>0</v>
      </c>
    </row>
    <row r="5980" spans="2:17" x14ac:dyDescent="0.3">
      <c r="B5980" s="69"/>
      <c r="K5980" s="70">
        <v>-0.18598509123110379</v>
      </c>
      <c r="M5980" s="234">
        <f t="shared" si="164"/>
        <v>0.23598509123110378</v>
      </c>
      <c r="Q5980" s="64">
        <f t="shared" si="165"/>
        <v>0</v>
      </c>
    </row>
    <row r="5981" spans="2:17" x14ac:dyDescent="0.3">
      <c r="B5981" s="69"/>
      <c r="K5981" s="70">
        <v>-0.16991897890871371</v>
      </c>
      <c r="M5981" s="234">
        <f t="shared" si="164"/>
        <v>0.2199189789087137</v>
      </c>
      <c r="Q5981" s="64">
        <f t="shared" si="165"/>
        <v>0</v>
      </c>
    </row>
    <row r="5982" spans="2:17" x14ac:dyDescent="0.3">
      <c r="B5982" s="69"/>
      <c r="K5982" s="70">
        <v>-0.17514972726203551</v>
      </c>
      <c r="M5982" s="234">
        <f t="shared" si="164"/>
        <v>0.22514972726203553</v>
      </c>
      <c r="Q5982" s="64">
        <f t="shared" si="165"/>
        <v>0</v>
      </c>
    </row>
    <row r="5983" spans="2:17" x14ac:dyDescent="0.3">
      <c r="B5983" s="69"/>
      <c r="K5983" s="70">
        <v>-0.16884459275064212</v>
      </c>
      <c r="M5983" s="234">
        <f t="shared" si="164"/>
        <v>0.21884459275064211</v>
      </c>
      <c r="Q5983" s="64">
        <f t="shared" si="165"/>
        <v>0</v>
      </c>
    </row>
    <row r="5984" spans="2:17" x14ac:dyDescent="0.3">
      <c r="B5984" s="69"/>
      <c r="K5984" s="70">
        <v>-0.20219250709375378</v>
      </c>
      <c r="M5984" s="234">
        <f t="shared" si="164"/>
        <v>0.25219250709375379</v>
      </c>
      <c r="Q5984" s="64">
        <f t="shared" si="165"/>
        <v>0</v>
      </c>
    </row>
    <row r="5985" spans="2:17" x14ac:dyDescent="0.3">
      <c r="B5985" s="69"/>
      <c r="K5985" s="70">
        <v>-0.16586840627427452</v>
      </c>
      <c r="M5985" s="234">
        <f t="shared" si="164"/>
        <v>0.2158684062742745</v>
      </c>
      <c r="Q5985" s="64">
        <f t="shared" si="165"/>
        <v>0</v>
      </c>
    </row>
    <row r="5986" spans="2:17" x14ac:dyDescent="0.3">
      <c r="B5986" s="69"/>
      <c r="K5986" s="70">
        <v>-0.17829329603769012</v>
      </c>
      <c r="M5986" s="234">
        <f t="shared" si="164"/>
        <v>0.22829329603769011</v>
      </c>
      <c r="Q5986" s="64">
        <f t="shared" si="165"/>
        <v>0</v>
      </c>
    </row>
    <row r="5987" spans="2:17" x14ac:dyDescent="0.3">
      <c r="B5987" s="69"/>
      <c r="K5987" s="70">
        <v>-0.12839114842589097</v>
      </c>
      <c r="M5987" s="234">
        <f t="shared" si="164"/>
        <v>0.17839114842589099</v>
      </c>
      <c r="Q5987" s="64">
        <f t="shared" si="165"/>
        <v>0</v>
      </c>
    </row>
    <row r="5988" spans="2:17" x14ac:dyDescent="0.3">
      <c r="B5988" s="69"/>
      <c r="K5988" s="70">
        <v>-0.11670120790279689</v>
      </c>
      <c r="M5988" s="234">
        <f t="shared" si="164"/>
        <v>0.16670120790279691</v>
      </c>
      <c r="Q5988" s="64">
        <f t="shared" si="165"/>
        <v>0</v>
      </c>
    </row>
    <row r="5989" spans="2:17" x14ac:dyDescent="0.3">
      <c r="B5989" s="69"/>
      <c r="K5989" s="70">
        <v>-0.10766970804345871</v>
      </c>
      <c r="M5989" s="234">
        <f t="shared" si="164"/>
        <v>0.1576697080434587</v>
      </c>
      <c r="Q5989" s="64">
        <f t="shared" si="165"/>
        <v>0</v>
      </c>
    </row>
    <row r="5990" spans="2:17" x14ac:dyDescent="0.3">
      <c r="B5990" s="69"/>
      <c r="K5990" s="70">
        <v>-6.5442781223877991E-2</v>
      </c>
      <c r="M5990" s="234">
        <f t="shared" si="164"/>
        <v>0.11544278122387799</v>
      </c>
      <c r="Q5990" s="64">
        <f t="shared" si="165"/>
        <v>0</v>
      </c>
    </row>
    <row r="5991" spans="2:17" x14ac:dyDescent="0.3">
      <c r="B5991" s="69"/>
      <c r="K5991" s="70">
        <v>-8.6765514808230387E-2</v>
      </c>
      <c r="M5991" s="234">
        <f t="shared" si="164"/>
        <v>0.1367655148082304</v>
      </c>
      <c r="Q5991" s="64">
        <f t="shared" si="165"/>
        <v>0</v>
      </c>
    </row>
    <row r="5992" spans="2:17" x14ac:dyDescent="0.3">
      <c r="B5992" s="69"/>
      <c r="K5992" s="70">
        <v>-0.10310070874182503</v>
      </c>
      <c r="M5992" s="234">
        <f t="shared" si="164"/>
        <v>0.15310070874182502</v>
      </c>
      <c r="Q5992" s="64">
        <f t="shared" si="165"/>
        <v>0</v>
      </c>
    </row>
    <row r="5993" spans="2:17" x14ac:dyDescent="0.3">
      <c r="B5993" s="69"/>
      <c r="K5993" s="70">
        <v>-0.15043212247466831</v>
      </c>
      <c r="M5993" s="234">
        <f t="shared" si="164"/>
        <v>0.2004321224746683</v>
      </c>
      <c r="Q5993" s="64">
        <f t="shared" si="165"/>
        <v>0</v>
      </c>
    </row>
    <row r="5994" spans="2:17" x14ac:dyDescent="0.3">
      <c r="B5994" s="69"/>
      <c r="K5994" s="70">
        <v>-0.17807465367496561</v>
      </c>
      <c r="M5994" s="234">
        <f t="shared" si="164"/>
        <v>0.2280746536749656</v>
      </c>
      <c r="Q5994" s="64">
        <f t="shared" si="165"/>
        <v>0</v>
      </c>
    </row>
    <row r="5995" spans="2:17" x14ac:dyDescent="0.3">
      <c r="B5995" s="69"/>
      <c r="K5995" s="70">
        <v>-0.17170109464515193</v>
      </c>
      <c r="M5995" s="234">
        <f t="shared" si="164"/>
        <v>0.22170109464515192</v>
      </c>
      <c r="Q5995" s="64">
        <f t="shared" si="165"/>
        <v>0</v>
      </c>
    </row>
    <row r="5996" spans="2:17" x14ac:dyDescent="0.3">
      <c r="B5996" s="69"/>
      <c r="K5996" s="70">
        <v>-0.16438000608723197</v>
      </c>
      <c r="M5996" s="234">
        <f t="shared" si="164"/>
        <v>0.21438000608723196</v>
      </c>
      <c r="Q5996" s="64">
        <f t="shared" si="165"/>
        <v>0</v>
      </c>
    </row>
    <row r="5997" spans="2:17" x14ac:dyDescent="0.3">
      <c r="B5997" s="69"/>
      <c r="K5997" s="70">
        <v>-0.16526781032798288</v>
      </c>
      <c r="M5997" s="234">
        <f t="shared" si="164"/>
        <v>0.21526781032798287</v>
      </c>
      <c r="Q5997" s="64">
        <f t="shared" si="165"/>
        <v>0</v>
      </c>
    </row>
    <row r="5998" spans="2:17" x14ac:dyDescent="0.3">
      <c r="B5998" s="69"/>
      <c r="K5998" s="70">
        <v>-0.19077316201381164</v>
      </c>
      <c r="M5998" s="234">
        <f t="shared" si="164"/>
        <v>0.24077316201381166</v>
      </c>
      <c r="Q5998" s="64">
        <f t="shared" si="165"/>
        <v>0</v>
      </c>
    </row>
    <row r="5999" spans="2:17" x14ac:dyDescent="0.3">
      <c r="B5999" s="69"/>
      <c r="K5999" s="70">
        <v>-0.22815539186522082</v>
      </c>
      <c r="M5999" s="234">
        <f t="shared" si="164"/>
        <v>0.27815539186522081</v>
      </c>
      <c r="Q5999" s="64">
        <f t="shared" si="165"/>
        <v>0</v>
      </c>
    </row>
    <row r="6000" spans="2:17" x14ac:dyDescent="0.3">
      <c r="B6000" s="69"/>
      <c r="K6000" s="70">
        <v>-0.1992881924541261</v>
      </c>
      <c r="M6000" s="234">
        <f t="shared" si="164"/>
        <v>0.24928819245412609</v>
      </c>
      <c r="Q6000" s="64">
        <f t="shared" si="165"/>
        <v>0</v>
      </c>
    </row>
    <row r="6001" spans="2:17" x14ac:dyDescent="0.3">
      <c r="B6001" s="69"/>
      <c r="K6001" s="70">
        <v>-0.23273608847210142</v>
      </c>
      <c r="M6001" s="234">
        <f t="shared" si="164"/>
        <v>0.28273608847210141</v>
      </c>
      <c r="Q6001" s="64">
        <f t="shared" si="165"/>
        <v>0</v>
      </c>
    </row>
    <row r="6002" spans="2:17" x14ac:dyDescent="0.3">
      <c r="B6002" s="69"/>
      <c r="K6002" s="70">
        <v>-0.22981345701090419</v>
      </c>
      <c r="M6002" s="234">
        <f t="shared" si="164"/>
        <v>0.27981345701090421</v>
      </c>
      <c r="Q6002" s="64">
        <f t="shared" si="165"/>
        <v>0</v>
      </c>
    </row>
    <row r="6003" spans="2:17" x14ac:dyDescent="0.3">
      <c r="B6003" s="69"/>
      <c r="K6003" s="70">
        <v>-0.23882293423899209</v>
      </c>
      <c r="M6003" s="234">
        <f t="shared" si="164"/>
        <v>0.28882293423899208</v>
      </c>
      <c r="Q6003" s="64">
        <f t="shared" si="165"/>
        <v>0</v>
      </c>
    </row>
    <row r="6004" spans="2:17" x14ac:dyDescent="0.3">
      <c r="B6004" s="69"/>
      <c r="K6004" s="70">
        <v>-0.24500765154068144</v>
      </c>
      <c r="M6004" s="234">
        <f t="shared" si="164"/>
        <v>0.29500765154068143</v>
      </c>
      <c r="Q6004" s="64">
        <f t="shared" si="165"/>
        <v>0</v>
      </c>
    </row>
    <row r="6005" spans="2:17" x14ac:dyDescent="0.3">
      <c r="B6005" s="69"/>
      <c r="K6005" s="70">
        <v>-0.28440994983860352</v>
      </c>
      <c r="M6005" s="234">
        <f t="shared" si="164"/>
        <v>0.3344099498386035</v>
      </c>
      <c r="Q6005" s="64">
        <f t="shared" si="165"/>
        <v>0</v>
      </c>
    </row>
    <row r="6006" spans="2:17" x14ac:dyDescent="0.3">
      <c r="B6006" s="69"/>
      <c r="K6006" s="70">
        <v>-0.24742983246328731</v>
      </c>
      <c r="M6006" s="234">
        <f t="shared" si="164"/>
        <v>0.2974298324632873</v>
      </c>
      <c r="Q6006" s="64">
        <f t="shared" si="165"/>
        <v>0</v>
      </c>
    </row>
    <row r="6007" spans="2:17" x14ac:dyDescent="0.3">
      <c r="B6007" s="69"/>
      <c r="K6007" s="70">
        <v>-0.24233698293317579</v>
      </c>
      <c r="M6007" s="234">
        <f t="shared" si="164"/>
        <v>0.29233698293317578</v>
      </c>
      <c r="Q6007" s="64">
        <f t="shared" si="165"/>
        <v>0</v>
      </c>
    </row>
    <row r="6008" spans="2:17" x14ac:dyDescent="0.3">
      <c r="B6008" s="69"/>
      <c r="K6008" s="70">
        <v>-0.25929688321924088</v>
      </c>
      <c r="M6008" s="234">
        <f t="shared" si="164"/>
        <v>0.30929688321924087</v>
      </c>
      <c r="Q6008" s="64">
        <f t="shared" si="165"/>
        <v>0</v>
      </c>
    </row>
    <row r="6009" spans="2:17" x14ac:dyDescent="0.3">
      <c r="B6009" s="69"/>
      <c r="K6009" s="70">
        <v>-0.24786587158305021</v>
      </c>
      <c r="M6009" s="234">
        <f t="shared" si="164"/>
        <v>0.29786587158305022</v>
      </c>
      <c r="Q6009" s="64">
        <f t="shared" si="165"/>
        <v>0</v>
      </c>
    </row>
    <row r="6010" spans="2:17" x14ac:dyDescent="0.3">
      <c r="B6010" s="69"/>
      <c r="K6010" s="70">
        <v>-0.27251957999957005</v>
      </c>
      <c r="M6010" s="234">
        <f t="shared" si="164"/>
        <v>0.32251957999957004</v>
      </c>
      <c r="Q6010" s="64">
        <f t="shared" si="165"/>
        <v>0</v>
      </c>
    </row>
    <row r="6011" spans="2:17" x14ac:dyDescent="0.3">
      <c r="B6011" s="69"/>
      <c r="K6011" s="70">
        <v>-0.24383585965511298</v>
      </c>
      <c r="M6011" s="234">
        <f t="shared" si="164"/>
        <v>0.293835859655113</v>
      </c>
      <c r="Q6011" s="64">
        <f t="shared" si="165"/>
        <v>0</v>
      </c>
    </row>
    <row r="6012" spans="2:17" x14ac:dyDescent="0.3">
      <c r="B6012" s="69"/>
      <c r="K6012" s="70">
        <v>-0.28331398094546251</v>
      </c>
      <c r="M6012" s="234">
        <f t="shared" si="164"/>
        <v>0.3333139809454625</v>
      </c>
      <c r="Q6012" s="64">
        <f t="shared" si="165"/>
        <v>0</v>
      </c>
    </row>
    <row r="6013" spans="2:17" x14ac:dyDescent="0.3">
      <c r="B6013" s="69"/>
      <c r="K6013" s="70">
        <v>-0.24365697161558628</v>
      </c>
      <c r="M6013" s="234">
        <f t="shared" si="164"/>
        <v>0.29365697161558629</v>
      </c>
      <c r="Q6013" s="64">
        <f t="shared" si="165"/>
        <v>0</v>
      </c>
    </row>
    <row r="6014" spans="2:17" x14ac:dyDescent="0.3">
      <c r="B6014" s="69"/>
      <c r="K6014" s="70">
        <v>-0.23630407223931041</v>
      </c>
      <c r="M6014" s="234">
        <f t="shared" si="164"/>
        <v>0.28630407223931043</v>
      </c>
      <c r="Q6014" s="64">
        <f t="shared" si="165"/>
        <v>0</v>
      </c>
    </row>
    <row r="6015" spans="2:17" x14ac:dyDescent="0.3">
      <c r="B6015" s="69"/>
      <c r="K6015" s="70">
        <v>-0.19331179684723424</v>
      </c>
      <c r="M6015" s="234">
        <f t="shared" si="164"/>
        <v>0.24331179684723425</v>
      </c>
      <c r="Q6015" s="64">
        <f t="shared" si="165"/>
        <v>0</v>
      </c>
    </row>
    <row r="6016" spans="2:17" x14ac:dyDescent="0.3">
      <c r="B6016" s="69"/>
      <c r="K6016" s="70">
        <v>-0.19602376676746272</v>
      </c>
      <c r="M6016" s="234">
        <f t="shared" si="164"/>
        <v>0.24602376676746274</v>
      </c>
      <c r="Q6016" s="64">
        <f t="shared" si="165"/>
        <v>0</v>
      </c>
    </row>
    <row r="6017" spans="2:17" x14ac:dyDescent="0.3">
      <c r="B6017" s="69"/>
      <c r="K6017" s="70">
        <v>-0.20146258196698705</v>
      </c>
      <c r="M6017" s="234">
        <f t="shared" si="164"/>
        <v>0.25146258196698706</v>
      </c>
      <c r="Q6017" s="64">
        <f t="shared" si="165"/>
        <v>0</v>
      </c>
    </row>
    <row r="6018" spans="2:17" x14ac:dyDescent="0.3">
      <c r="B6018" s="69"/>
      <c r="K6018" s="70">
        <v>-0.19595644755936301</v>
      </c>
      <c r="M6018" s="234">
        <f t="shared" si="164"/>
        <v>0.24595644755936302</v>
      </c>
      <c r="Q6018" s="64">
        <f t="shared" si="165"/>
        <v>0</v>
      </c>
    </row>
    <row r="6019" spans="2:17" x14ac:dyDescent="0.3">
      <c r="B6019" s="69"/>
      <c r="K6019" s="70">
        <v>-0.15399871988978814</v>
      </c>
      <c r="M6019" s="234">
        <f t="shared" si="164"/>
        <v>0.20399871988978813</v>
      </c>
      <c r="Q6019" s="64">
        <f t="shared" si="165"/>
        <v>0</v>
      </c>
    </row>
    <row r="6020" spans="2:17" x14ac:dyDescent="0.3">
      <c r="B6020" s="69"/>
      <c r="K6020" s="70">
        <v>-0.11250338263175845</v>
      </c>
      <c r="M6020" s="234">
        <f t="shared" si="164"/>
        <v>0.16250338263175845</v>
      </c>
      <c r="Q6020" s="64">
        <f t="shared" si="165"/>
        <v>0</v>
      </c>
    </row>
    <row r="6021" spans="2:17" x14ac:dyDescent="0.3">
      <c r="B6021" s="69"/>
      <c r="K6021" s="70">
        <v>-7.142850655934295E-2</v>
      </c>
      <c r="M6021" s="234">
        <f t="shared" si="164"/>
        <v>0.12142850655934295</v>
      </c>
      <c r="Q6021" s="64">
        <f t="shared" si="165"/>
        <v>0</v>
      </c>
    </row>
    <row r="6022" spans="2:17" x14ac:dyDescent="0.3">
      <c r="B6022" s="69"/>
      <c r="K6022" s="70">
        <v>-0.1107185218633655</v>
      </c>
      <c r="M6022" s="234">
        <f t="shared" si="164"/>
        <v>0.16071852186336549</v>
      </c>
      <c r="Q6022" s="64">
        <f t="shared" si="165"/>
        <v>0</v>
      </c>
    </row>
    <row r="6023" spans="2:17" x14ac:dyDescent="0.3">
      <c r="B6023" s="69"/>
      <c r="K6023" s="70">
        <v>-0.1553176539264573</v>
      </c>
      <c r="M6023" s="234">
        <f t="shared" si="164"/>
        <v>0.20531765392645729</v>
      </c>
      <c r="Q6023" s="64">
        <f t="shared" si="165"/>
        <v>0</v>
      </c>
    </row>
    <row r="6024" spans="2:17" x14ac:dyDescent="0.3">
      <c r="B6024" s="69"/>
      <c r="K6024" s="70">
        <v>-0.15212334027189978</v>
      </c>
      <c r="M6024" s="234">
        <f t="shared" si="164"/>
        <v>0.20212334027189977</v>
      </c>
      <c r="Q6024" s="64">
        <f t="shared" si="165"/>
        <v>0</v>
      </c>
    </row>
    <row r="6025" spans="2:17" x14ac:dyDescent="0.3">
      <c r="B6025" s="69"/>
      <c r="K6025" s="70">
        <v>-0.14574349429695069</v>
      </c>
      <c r="M6025" s="234">
        <f t="shared" si="164"/>
        <v>0.1957434942969507</v>
      </c>
      <c r="Q6025" s="64">
        <f t="shared" si="165"/>
        <v>0</v>
      </c>
    </row>
    <row r="6026" spans="2:17" x14ac:dyDescent="0.3">
      <c r="B6026" s="69"/>
      <c r="K6026" s="70">
        <v>-0.10851525017553999</v>
      </c>
      <c r="M6026" s="234">
        <f t="shared" si="164"/>
        <v>0.15851525017554</v>
      </c>
      <c r="Q6026" s="64">
        <f t="shared" si="165"/>
        <v>0</v>
      </c>
    </row>
    <row r="6027" spans="2:17" x14ac:dyDescent="0.3">
      <c r="B6027" s="69"/>
      <c r="K6027" s="70">
        <v>-0.11482877203181303</v>
      </c>
      <c r="M6027" s="234">
        <f t="shared" si="164"/>
        <v>0.16482877203181304</v>
      </c>
      <c r="Q6027" s="64">
        <f t="shared" si="165"/>
        <v>0</v>
      </c>
    </row>
    <row r="6028" spans="2:17" x14ac:dyDescent="0.3">
      <c r="B6028" s="69"/>
      <c r="K6028" s="70">
        <v>-8.4642803543264269E-2</v>
      </c>
      <c r="M6028" s="234">
        <f t="shared" si="164"/>
        <v>0.13464280354326427</v>
      </c>
      <c r="Q6028" s="64">
        <f t="shared" si="165"/>
        <v>0</v>
      </c>
    </row>
    <row r="6029" spans="2:17" x14ac:dyDescent="0.3">
      <c r="B6029" s="69"/>
      <c r="K6029" s="70">
        <v>-6.6165719034764509E-2</v>
      </c>
      <c r="M6029" s="234">
        <f t="shared" si="164"/>
        <v>0.11616571903476451</v>
      </c>
      <c r="Q6029" s="64">
        <f t="shared" si="165"/>
        <v>0</v>
      </c>
    </row>
    <row r="6030" spans="2:17" x14ac:dyDescent="0.3">
      <c r="B6030" s="69"/>
      <c r="K6030" s="70">
        <v>-2.5032302383597278E-2</v>
      </c>
      <c r="M6030" s="234">
        <f t="shared" si="164"/>
        <v>7.5032302383597288E-2</v>
      </c>
      <c r="Q6030" s="64">
        <f t="shared" si="165"/>
        <v>0</v>
      </c>
    </row>
    <row r="6031" spans="2:17" x14ac:dyDescent="0.3">
      <c r="B6031" s="69"/>
      <c r="K6031" s="70">
        <v>-3.9231386877965332E-2</v>
      </c>
      <c r="M6031" s="234">
        <f t="shared" ref="M6031:M6094" si="166">-K6031+0.05</f>
        <v>8.9231386877965335E-2</v>
      </c>
      <c r="Q6031" s="64">
        <f t="shared" ref="Q6031:Q6094" si="167">G6031*100</f>
        <v>0</v>
      </c>
    </row>
    <row r="6032" spans="2:17" x14ac:dyDescent="0.3">
      <c r="B6032" s="69"/>
      <c r="K6032" s="70">
        <v>-1.5949329107384023E-2</v>
      </c>
      <c r="M6032" s="234">
        <f t="shared" si="166"/>
        <v>6.5949329107384019E-2</v>
      </c>
      <c r="Q6032" s="64">
        <f t="shared" si="167"/>
        <v>0</v>
      </c>
    </row>
    <row r="6033" spans="2:17" x14ac:dyDescent="0.3">
      <c r="B6033" s="69"/>
      <c r="K6033" s="70">
        <v>-5.2490346182085902E-2</v>
      </c>
      <c r="M6033" s="234">
        <f t="shared" si="166"/>
        <v>0.10249034618208591</v>
      </c>
      <c r="Q6033" s="64">
        <f t="shared" si="167"/>
        <v>0</v>
      </c>
    </row>
    <row r="6034" spans="2:17" x14ac:dyDescent="0.3">
      <c r="B6034" s="69"/>
      <c r="K6034" s="70">
        <v>-3.9975327026512478E-2</v>
      </c>
      <c r="M6034" s="234">
        <f t="shared" si="166"/>
        <v>8.997532702651248E-2</v>
      </c>
      <c r="Q6034" s="64">
        <f t="shared" si="167"/>
        <v>0</v>
      </c>
    </row>
    <row r="6035" spans="2:17" x14ac:dyDescent="0.3">
      <c r="B6035" s="69"/>
      <c r="K6035" s="70">
        <v>-3.3198840495404551E-2</v>
      </c>
      <c r="M6035" s="234">
        <f t="shared" si="166"/>
        <v>8.3198840495404547E-2</v>
      </c>
      <c r="Q6035" s="64">
        <f t="shared" si="167"/>
        <v>0</v>
      </c>
    </row>
    <row r="6036" spans="2:17" x14ac:dyDescent="0.3">
      <c r="B6036" s="69"/>
      <c r="K6036" s="70">
        <v>-7.5766977176107364E-2</v>
      </c>
      <c r="M6036" s="234">
        <f t="shared" si="166"/>
        <v>0.12576697717610735</v>
      </c>
      <c r="Q6036" s="64">
        <f t="shared" si="167"/>
        <v>0</v>
      </c>
    </row>
    <row r="6037" spans="2:17" x14ac:dyDescent="0.3">
      <c r="B6037" s="69"/>
      <c r="K6037" s="70">
        <v>-5.1912903329920233E-2</v>
      </c>
      <c r="M6037" s="234">
        <f t="shared" si="166"/>
        <v>0.10191290332992023</v>
      </c>
      <c r="Q6037" s="64">
        <f t="shared" si="167"/>
        <v>0</v>
      </c>
    </row>
    <row r="6038" spans="2:17" x14ac:dyDescent="0.3">
      <c r="B6038" s="69"/>
      <c r="K6038" s="70">
        <v>-4.4396578785757201E-2</v>
      </c>
      <c r="M6038" s="234">
        <f t="shared" si="166"/>
        <v>9.4396578785757204E-2</v>
      </c>
      <c r="Q6038" s="64">
        <f t="shared" si="167"/>
        <v>0</v>
      </c>
    </row>
    <row r="6039" spans="2:17" x14ac:dyDescent="0.3">
      <c r="B6039" s="69"/>
      <c r="K6039" s="70">
        <v>-8.0909249219500781E-2</v>
      </c>
      <c r="M6039" s="234">
        <f t="shared" si="166"/>
        <v>0.13090924921950078</v>
      </c>
      <c r="Q6039" s="64">
        <f t="shared" si="167"/>
        <v>0</v>
      </c>
    </row>
    <row r="6040" spans="2:17" x14ac:dyDescent="0.3">
      <c r="B6040" s="69"/>
      <c r="K6040" s="70">
        <v>-0.12496819745149065</v>
      </c>
      <c r="M6040" s="234">
        <f t="shared" si="166"/>
        <v>0.17496819745149067</v>
      </c>
      <c r="Q6040" s="64">
        <f t="shared" si="167"/>
        <v>0</v>
      </c>
    </row>
    <row r="6041" spans="2:17" x14ac:dyDescent="0.3">
      <c r="B6041" s="69"/>
      <c r="K6041" s="70">
        <v>-0.15064265521351916</v>
      </c>
      <c r="M6041" s="234">
        <f t="shared" si="166"/>
        <v>0.20064265521351915</v>
      </c>
      <c r="Q6041" s="64">
        <f t="shared" si="167"/>
        <v>0</v>
      </c>
    </row>
    <row r="6042" spans="2:17" x14ac:dyDescent="0.3">
      <c r="B6042" s="69"/>
      <c r="K6042" s="70">
        <v>-0.12177445257654122</v>
      </c>
      <c r="M6042" s="234">
        <f t="shared" si="166"/>
        <v>0.17177445257654123</v>
      </c>
      <c r="Q6042" s="64">
        <f t="shared" si="167"/>
        <v>0</v>
      </c>
    </row>
    <row r="6043" spans="2:17" x14ac:dyDescent="0.3">
      <c r="B6043" s="69"/>
      <c r="K6043" s="70">
        <v>-7.5502762564897269E-2</v>
      </c>
      <c r="M6043" s="234">
        <f t="shared" si="166"/>
        <v>0.12550276256489729</v>
      </c>
      <c r="Q6043" s="64">
        <f t="shared" si="167"/>
        <v>0</v>
      </c>
    </row>
    <row r="6044" spans="2:17" x14ac:dyDescent="0.3">
      <c r="B6044" s="69"/>
      <c r="K6044" s="70">
        <v>-4.4361741964692288E-2</v>
      </c>
      <c r="M6044" s="234">
        <f t="shared" si="166"/>
        <v>9.4361741964692297E-2</v>
      </c>
      <c r="Q6044" s="64">
        <f t="shared" si="167"/>
        <v>0</v>
      </c>
    </row>
    <row r="6045" spans="2:17" x14ac:dyDescent="0.3">
      <c r="B6045" s="69"/>
      <c r="K6045" s="70">
        <v>-4.1322933556951928E-2</v>
      </c>
      <c r="M6045" s="234">
        <f t="shared" si="166"/>
        <v>9.1322933556951924E-2</v>
      </c>
      <c r="Q6045" s="64">
        <f t="shared" si="167"/>
        <v>0</v>
      </c>
    </row>
    <row r="6046" spans="2:17" x14ac:dyDescent="0.3">
      <c r="B6046" s="69"/>
      <c r="K6046" s="70">
        <v>-6.9858509796601395E-3</v>
      </c>
      <c r="M6046" s="234">
        <f t="shared" si="166"/>
        <v>5.6985850979660142E-2</v>
      </c>
      <c r="Q6046" s="64">
        <f t="shared" si="167"/>
        <v>0</v>
      </c>
    </row>
    <row r="6047" spans="2:17" x14ac:dyDescent="0.3">
      <c r="B6047" s="69"/>
      <c r="K6047" s="70">
        <v>-3.9526040901255638E-2</v>
      </c>
      <c r="M6047" s="234">
        <f t="shared" si="166"/>
        <v>8.9526040901255641E-2</v>
      </c>
      <c r="Q6047" s="64">
        <f t="shared" si="167"/>
        <v>0</v>
      </c>
    </row>
    <row r="6048" spans="2:17" x14ac:dyDescent="0.3">
      <c r="B6048" s="69"/>
      <c r="K6048" s="70">
        <v>-8.7478557229354867E-2</v>
      </c>
      <c r="M6048" s="234">
        <f t="shared" si="166"/>
        <v>0.13747855722935487</v>
      </c>
      <c r="Q6048" s="64">
        <f t="shared" si="167"/>
        <v>0</v>
      </c>
    </row>
    <row r="6049" spans="2:17" x14ac:dyDescent="0.3">
      <c r="B6049" s="69"/>
      <c r="K6049" s="70">
        <v>-9.9514415756773097E-2</v>
      </c>
      <c r="M6049" s="234">
        <f t="shared" si="166"/>
        <v>0.1495144157567731</v>
      </c>
      <c r="Q6049" s="64">
        <f t="shared" si="167"/>
        <v>0</v>
      </c>
    </row>
    <row r="6050" spans="2:17" x14ac:dyDescent="0.3">
      <c r="B6050" s="69"/>
      <c r="K6050" s="70">
        <v>-5.9756284339416432E-2</v>
      </c>
      <c r="M6050" s="234">
        <f t="shared" si="166"/>
        <v>0.10975628433941644</v>
      </c>
      <c r="Q6050" s="64">
        <f t="shared" si="167"/>
        <v>0</v>
      </c>
    </row>
    <row r="6051" spans="2:17" x14ac:dyDescent="0.3">
      <c r="B6051" s="69"/>
      <c r="K6051" s="70">
        <v>-8.2078207139404849E-2</v>
      </c>
      <c r="M6051" s="234">
        <f t="shared" si="166"/>
        <v>0.13207820713940485</v>
      </c>
      <c r="Q6051" s="64">
        <f t="shared" si="167"/>
        <v>0</v>
      </c>
    </row>
    <row r="6052" spans="2:17" x14ac:dyDescent="0.3">
      <c r="B6052" s="69"/>
      <c r="K6052" s="70">
        <v>-5.3714957544913747E-2</v>
      </c>
      <c r="M6052" s="234">
        <f t="shared" si="166"/>
        <v>0.10371495754491375</v>
      </c>
      <c r="Q6052" s="64">
        <f t="shared" si="167"/>
        <v>0</v>
      </c>
    </row>
    <row r="6053" spans="2:17" x14ac:dyDescent="0.3">
      <c r="B6053" s="69"/>
      <c r="K6053" s="70">
        <v>-6.837945231736825E-2</v>
      </c>
      <c r="M6053" s="234">
        <f t="shared" si="166"/>
        <v>0.11837945231736825</v>
      </c>
      <c r="Q6053" s="64">
        <f t="shared" si="167"/>
        <v>0</v>
      </c>
    </row>
    <row r="6054" spans="2:17" x14ac:dyDescent="0.3">
      <c r="B6054" s="69"/>
      <c r="K6054" s="70">
        <v>-4.5651322710780429E-2</v>
      </c>
      <c r="M6054" s="234">
        <f t="shared" si="166"/>
        <v>9.5651322710780431E-2</v>
      </c>
      <c r="Q6054" s="64">
        <f t="shared" si="167"/>
        <v>0</v>
      </c>
    </row>
    <row r="6055" spans="2:17" x14ac:dyDescent="0.3">
      <c r="B6055" s="69"/>
      <c r="K6055" s="70">
        <v>-9.442297127008549E-2</v>
      </c>
      <c r="M6055" s="234">
        <f t="shared" si="166"/>
        <v>0.14442297127008549</v>
      </c>
      <c r="Q6055" s="64">
        <f t="shared" si="167"/>
        <v>0</v>
      </c>
    </row>
    <row r="6056" spans="2:17" x14ac:dyDescent="0.3">
      <c r="B6056" s="69"/>
      <c r="K6056" s="70">
        <v>-9.3024790874846594E-2</v>
      </c>
      <c r="M6056" s="234">
        <f t="shared" si="166"/>
        <v>0.1430247908748466</v>
      </c>
      <c r="Q6056" s="64">
        <f t="shared" si="167"/>
        <v>0</v>
      </c>
    </row>
    <row r="6057" spans="2:17" x14ac:dyDescent="0.3">
      <c r="B6057" s="69"/>
      <c r="K6057" s="70">
        <v>-0.101173995018961</v>
      </c>
      <c r="M6057" s="234">
        <f t="shared" si="166"/>
        <v>0.151173995018961</v>
      </c>
      <c r="Q6057" s="64">
        <f t="shared" si="167"/>
        <v>0</v>
      </c>
    </row>
    <row r="6058" spans="2:17" x14ac:dyDescent="0.3">
      <c r="B6058" s="69"/>
      <c r="K6058" s="70">
        <v>-0.13006234573220293</v>
      </c>
      <c r="M6058" s="234">
        <f t="shared" si="166"/>
        <v>0.18006234573220292</v>
      </c>
      <c r="Q6058" s="64">
        <f t="shared" si="167"/>
        <v>0</v>
      </c>
    </row>
    <row r="6059" spans="2:17" x14ac:dyDescent="0.3">
      <c r="B6059" s="69"/>
      <c r="K6059" s="70">
        <v>-8.5395345000834552E-2</v>
      </c>
      <c r="M6059" s="234">
        <f t="shared" si="166"/>
        <v>0.13539534500083455</v>
      </c>
      <c r="Q6059" s="64">
        <f t="shared" si="167"/>
        <v>0</v>
      </c>
    </row>
    <row r="6060" spans="2:17" x14ac:dyDescent="0.3">
      <c r="B6060" s="69"/>
      <c r="K6060" s="70">
        <v>-5.3365864971953419E-2</v>
      </c>
      <c r="M6060" s="234">
        <f t="shared" si="166"/>
        <v>0.10336586497195342</v>
      </c>
      <c r="Q6060" s="64">
        <f t="shared" si="167"/>
        <v>0</v>
      </c>
    </row>
    <row r="6061" spans="2:17" x14ac:dyDescent="0.3">
      <c r="B6061" s="69"/>
      <c r="K6061" s="70">
        <v>-5.4344993896985591E-2</v>
      </c>
      <c r="M6061" s="234">
        <f t="shared" si="166"/>
        <v>0.10434499389698559</v>
      </c>
      <c r="Q6061" s="64">
        <f t="shared" si="167"/>
        <v>0</v>
      </c>
    </row>
    <row r="6062" spans="2:17" x14ac:dyDescent="0.3">
      <c r="B6062" s="69"/>
      <c r="K6062" s="70">
        <v>-9.3135606328120513E-3</v>
      </c>
      <c r="M6062" s="234">
        <f t="shared" si="166"/>
        <v>5.9313560632812054E-2</v>
      </c>
      <c r="Q6062" s="64">
        <f t="shared" si="167"/>
        <v>0</v>
      </c>
    </row>
    <row r="6063" spans="2:17" x14ac:dyDescent="0.3">
      <c r="B6063" s="69"/>
      <c r="K6063" s="70">
        <v>-3.1744989415556209E-2</v>
      </c>
      <c r="M6063" s="234">
        <f t="shared" si="166"/>
        <v>8.1744989415556218E-2</v>
      </c>
      <c r="Q6063" s="64">
        <f t="shared" si="167"/>
        <v>0</v>
      </c>
    </row>
    <row r="6064" spans="2:17" x14ac:dyDescent="0.3">
      <c r="B6064" s="69"/>
      <c r="K6064" s="70">
        <v>-1.3747919736911855E-2</v>
      </c>
      <c r="M6064" s="234">
        <f t="shared" si="166"/>
        <v>6.3747919736911851E-2</v>
      </c>
      <c r="Q6064" s="64">
        <f t="shared" si="167"/>
        <v>0</v>
      </c>
    </row>
    <row r="6065" spans="2:17" x14ac:dyDescent="0.3">
      <c r="B6065" s="69"/>
      <c r="K6065" s="70">
        <v>-2.3848774007605017E-2</v>
      </c>
      <c r="M6065" s="234">
        <f t="shared" si="166"/>
        <v>7.384877400760502E-2</v>
      </c>
      <c r="Q6065" s="64">
        <f t="shared" si="167"/>
        <v>0</v>
      </c>
    </row>
    <row r="6066" spans="2:17" x14ac:dyDescent="0.3">
      <c r="B6066" s="69"/>
      <c r="K6066" s="70">
        <v>-1.1377025532621982E-2</v>
      </c>
      <c r="M6066" s="234">
        <f t="shared" si="166"/>
        <v>6.1377025532621983E-2</v>
      </c>
      <c r="Q6066" s="64">
        <f t="shared" si="167"/>
        <v>0</v>
      </c>
    </row>
    <row r="6067" spans="2:17" x14ac:dyDescent="0.3">
      <c r="B6067" s="69"/>
      <c r="K6067" s="70">
        <v>-3.5929768385536819E-2</v>
      </c>
      <c r="M6067" s="234">
        <f t="shared" si="166"/>
        <v>8.5929768385536814E-2</v>
      </c>
      <c r="Q6067" s="64">
        <f t="shared" si="167"/>
        <v>0</v>
      </c>
    </row>
    <row r="6068" spans="2:17" x14ac:dyDescent="0.3">
      <c r="B6068" s="69"/>
      <c r="K6068" s="70">
        <v>-1.0797466219401263E-2</v>
      </c>
      <c r="M6068" s="234">
        <f t="shared" si="166"/>
        <v>6.0797466219401269E-2</v>
      </c>
      <c r="Q6068" s="64">
        <f t="shared" si="167"/>
        <v>0</v>
      </c>
    </row>
    <row r="6069" spans="2:17" x14ac:dyDescent="0.3">
      <c r="B6069" s="69"/>
      <c r="K6069" s="70">
        <v>-2.2177284585601177E-2</v>
      </c>
      <c r="M6069" s="234">
        <f t="shared" si="166"/>
        <v>7.2177284585601187E-2</v>
      </c>
      <c r="Q6069" s="64">
        <f t="shared" si="167"/>
        <v>0</v>
      </c>
    </row>
    <row r="6070" spans="2:17" x14ac:dyDescent="0.3">
      <c r="B6070" s="69"/>
      <c r="K6070" s="70">
        <v>-5.3025513033048005E-2</v>
      </c>
      <c r="M6070" s="234">
        <f t="shared" si="166"/>
        <v>0.10302551303304801</v>
      </c>
      <c r="Q6070" s="64">
        <f t="shared" si="167"/>
        <v>0</v>
      </c>
    </row>
    <row r="6071" spans="2:17" x14ac:dyDescent="0.3">
      <c r="B6071" s="69"/>
      <c r="K6071" s="70">
        <v>-9.9018306343092694E-2</v>
      </c>
      <c r="M6071" s="234">
        <f t="shared" si="166"/>
        <v>0.14901830634309271</v>
      </c>
      <c r="Q6071" s="64">
        <f t="shared" si="167"/>
        <v>0</v>
      </c>
    </row>
    <row r="6072" spans="2:17" x14ac:dyDescent="0.3">
      <c r="B6072" s="69"/>
      <c r="K6072" s="70">
        <v>-0.12200960983055391</v>
      </c>
      <c r="M6072" s="234">
        <f t="shared" si="166"/>
        <v>0.17200960983055391</v>
      </c>
      <c r="Q6072" s="64">
        <f t="shared" si="167"/>
        <v>0</v>
      </c>
    </row>
    <row r="6073" spans="2:17" x14ac:dyDescent="0.3">
      <c r="B6073" s="69"/>
      <c r="K6073" s="70">
        <v>-0.13334081773700096</v>
      </c>
      <c r="M6073" s="234">
        <f t="shared" si="166"/>
        <v>0.18334081773700095</v>
      </c>
      <c r="Q6073" s="64">
        <f t="shared" si="167"/>
        <v>0</v>
      </c>
    </row>
    <row r="6074" spans="2:17" x14ac:dyDescent="0.3">
      <c r="B6074" s="69"/>
      <c r="K6074" s="70">
        <v>-0.15178839253203874</v>
      </c>
      <c r="M6074" s="234">
        <f t="shared" si="166"/>
        <v>0.20178839253203873</v>
      </c>
      <c r="Q6074" s="64">
        <f t="shared" si="167"/>
        <v>0</v>
      </c>
    </row>
    <row r="6075" spans="2:17" x14ac:dyDescent="0.3">
      <c r="B6075" s="69"/>
      <c r="K6075" s="70">
        <v>-0.13752197467251545</v>
      </c>
      <c r="M6075" s="234">
        <f t="shared" si="166"/>
        <v>0.18752197467251547</v>
      </c>
      <c r="Q6075" s="64">
        <f t="shared" si="167"/>
        <v>0</v>
      </c>
    </row>
    <row r="6076" spans="2:17" x14ac:dyDescent="0.3">
      <c r="B6076" s="69"/>
      <c r="K6076" s="70">
        <v>-0.17869400579135086</v>
      </c>
      <c r="M6076" s="234">
        <f t="shared" si="166"/>
        <v>0.22869400579135085</v>
      </c>
      <c r="Q6076" s="64">
        <f t="shared" si="167"/>
        <v>0</v>
      </c>
    </row>
    <row r="6077" spans="2:17" x14ac:dyDescent="0.3">
      <c r="B6077" s="69"/>
      <c r="K6077" s="70">
        <v>-0.16541297710338299</v>
      </c>
      <c r="M6077" s="234">
        <f t="shared" si="166"/>
        <v>0.21541297710338297</v>
      </c>
      <c r="Q6077" s="64">
        <f t="shared" si="167"/>
        <v>0</v>
      </c>
    </row>
    <row r="6078" spans="2:17" x14ac:dyDescent="0.3">
      <c r="B6078" s="69"/>
      <c r="K6078" s="70">
        <v>-0.14109122989789397</v>
      </c>
      <c r="M6078" s="234">
        <f t="shared" si="166"/>
        <v>0.19109122989789395</v>
      </c>
      <c r="Q6078" s="64">
        <f t="shared" si="167"/>
        <v>0</v>
      </c>
    </row>
    <row r="6079" spans="2:17" x14ac:dyDescent="0.3">
      <c r="B6079" s="69"/>
      <c r="K6079" s="70">
        <v>-0.17142051791333021</v>
      </c>
      <c r="M6079" s="234">
        <f t="shared" si="166"/>
        <v>0.22142051791333023</v>
      </c>
      <c r="Q6079" s="64">
        <f t="shared" si="167"/>
        <v>0</v>
      </c>
    </row>
    <row r="6080" spans="2:17" x14ac:dyDescent="0.3">
      <c r="B6080" s="69"/>
      <c r="K6080" s="70">
        <v>-0.16266577901545992</v>
      </c>
      <c r="M6080" s="234">
        <f t="shared" si="166"/>
        <v>0.21266577901545991</v>
      </c>
      <c r="Q6080" s="64">
        <f t="shared" si="167"/>
        <v>0</v>
      </c>
    </row>
    <row r="6081" spans="2:17" x14ac:dyDescent="0.3">
      <c r="B6081" s="69"/>
      <c r="K6081" s="70">
        <v>-0.2102880429666838</v>
      </c>
      <c r="M6081" s="234">
        <f t="shared" si="166"/>
        <v>0.26028804296668379</v>
      </c>
      <c r="Q6081" s="64">
        <f t="shared" si="167"/>
        <v>0</v>
      </c>
    </row>
    <row r="6082" spans="2:17" x14ac:dyDescent="0.3">
      <c r="B6082" s="69"/>
      <c r="K6082" s="70">
        <v>-0.20329706520880284</v>
      </c>
      <c r="M6082" s="234">
        <f t="shared" si="166"/>
        <v>0.25329706520880285</v>
      </c>
      <c r="Q6082" s="64">
        <f t="shared" si="167"/>
        <v>0</v>
      </c>
    </row>
    <row r="6083" spans="2:17" x14ac:dyDescent="0.3">
      <c r="B6083" s="69"/>
      <c r="K6083" s="70">
        <v>-0.25128122331729752</v>
      </c>
      <c r="M6083" s="234">
        <f t="shared" si="166"/>
        <v>0.30128122331729751</v>
      </c>
      <c r="Q6083" s="64">
        <f t="shared" si="167"/>
        <v>0</v>
      </c>
    </row>
    <row r="6084" spans="2:17" x14ac:dyDescent="0.3">
      <c r="B6084" s="69"/>
      <c r="K6084" s="70">
        <v>-0.28059023304560848</v>
      </c>
      <c r="M6084" s="234">
        <f t="shared" si="166"/>
        <v>0.33059023304560847</v>
      </c>
      <c r="Q6084" s="64">
        <f t="shared" si="167"/>
        <v>0</v>
      </c>
    </row>
    <row r="6085" spans="2:17" x14ac:dyDescent="0.3">
      <c r="B6085" s="69"/>
      <c r="K6085" s="70">
        <v>-0.28297458638369671</v>
      </c>
      <c r="M6085" s="234">
        <f t="shared" si="166"/>
        <v>0.3329745863836967</v>
      </c>
      <c r="Q6085" s="64">
        <f t="shared" si="167"/>
        <v>0</v>
      </c>
    </row>
    <row r="6086" spans="2:17" x14ac:dyDescent="0.3">
      <c r="B6086" s="69"/>
      <c r="K6086" s="70">
        <v>-0.30433864200373595</v>
      </c>
      <c r="M6086" s="234">
        <f t="shared" si="166"/>
        <v>0.35433864200373594</v>
      </c>
      <c r="Q6086" s="64">
        <f t="shared" si="167"/>
        <v>0</v>
      </c>
    </row>
    <row r="6087" spans="2:17" x14ac:dyDescent="0.3">
      <c r="B6087" s="69"/>
      <c r="K6087" s="70">
        <v>-0.31502748931405405</v>
      </c>
      <c r="M6087" s="234">
        <f t="shared" si="166"/>
        <v>0.36502748931405404</v>
      </c>
      <c r="Q6087" s="64">
        <f t="shared" si="167"/>
        <v>0</v>
      </c>
    </row>
    <row r="6088" spans="2:17" x14ac:dyDescent="0.3">
      <c r="B6088" s="69"/>
      <c r="K6088" s="70">
        <v>-0.33933978095694151</v>
      </c>
      <c r="M6088" s="234">
        <f t="shared" si="166"/>
        <v>0.38933978095694149</v>
      </c>
      <c r="Q6088" s="64">
        <f t="shared" si="167"/>
        <v>0</v>
      </c>
    </row>
    <row r="6089" spans="2:17" x14ac:dyDescent="0.3">
      <c r="B6089" s="69"/>
      <c r="K6089" s="70">
        <v>-0.30564856578347555</v>
      </c>
      <c r="M6089" s="234">
        <f t="shared" si="166"/>
        <v>0.35564856578347553</v>
      </c>
      <c r="Q6089" s="64">
        <f t="shared" si="167"/>
        <v>0</v>
      </c>
    </row>
    <row r="6090" spans="2:17" x14ac:dyDescent="0.3">
      <c r="B6090" s="69"/>
      <c r="K6090" s="70">
        <v>-0.30436756995355657</v>
      </c>
      <c r="M6090" s="234">
        <f t="shared" si="166"/>
        <v>0.35436756995355656</v>
      </c>
      <c r="Q6090" s="64">
        <f t="shared" si="167"/>
        <v>0</v>
      </c>
    </row>
    <row r="6091" spans="2:17" x14ac:dyDescent="0.3">
      <c r="B6091" s="69"/>
      <c r="K6091" s="70">
        <v>-0.31071032128297765</v>
      </c>
      <c r="M6091" s="234">
        <f t="shared" si="166"/>
        <v>0.36071032128297764</v>
      </c>
      <c r="Q6091" s="64">
        <f t="shared" si="167"/>
        <v>0</v>
      </c>
    </row>
    <row r="6092" spans="2:17" x14ac:dyDescent="0.3">
      <c r="B6092" s="69"/>
      <c r="K6092" s="70">
        <v>-0.29779069226136479</v>
      </c>
      <c r="M6092" s="234">
        <f t="shared" si="166"/>
        <v>0.34779069226136478</v>
      </c>
      <c r="Q6092" s="64">
        <f t="shared" si="167"/>
        <v>0</v>
      </c>
    </row>
    <row r="6093" spans="2:17" x14ac:dyDescent="0.3">
      <c r="B6093" s="69"/>
      <c r="K6093" s="70">
        <v>-0.26508299639822619</v>
      </c>
      <c r="M6093" s="234">
        <f t="shared" si="166"/>
        <v>0.31508299639822618</v>
      </c>
      <c r="Q6093" s="64">
        <f t="shared" si="167"/>
        <v>0</v>
      </c>
    </row>
    <row r="6094" spans="2:17" x14ac:dyDescent="0.3">
      <c r="B6094" s="69"/>
      <c r="K6094" s="70">
        <v>-0.22318652511968179</v>
      </c>
      <c r="M6094" s="234">
        <f t="shared" si="166"/>
        <v>0.27318652511968178</v>
      </c>
      <c r="Q6094" s="64">
        <f t="shared" si="167"/>
        <v>0</v>
      </c>
    </row>
    <row r="6095" spans="2:17" x14ac:dyDescent="0.3">
      <c r="B6095" s="69"/>
      <c r="K6095" s="70">
        <v>-0.1760687780697793</v>
      </c>
      <c r="M6095" s="234">
        <f t="shared" ref="M6095:M6158" si="168">-K6095+0.05</f>
        <v>0.22606877806977932</v>
      </c>
      <c r="Q6095" s="64">
        <f t="shared" ref="Q6095:Q6158" si="169">G6095*100</f>
        <v>0</v>
      </c>
    </row>
    <row r="6096" spans="2:17" x14ac:dyDescent="0.3">
      <c r="B6096" s="69"/>
      <c r="K6096" s="70">
        <v>-0.13862673905025008</v>
      </c>
      <c r="M6096" s="234">
        <f t="shared" si="168"/>
        <v>0.18862673905025007</v>
      </c>
      <c r="Q6096" s="64">
        <f t="shared" si="169"/>
        <v>0</v>
      </c>
    </row>
    <row r="6097" spans="2:17" x14ac:dyDescent="0.3">
      <c r="B6097" s="69"/>
      <c r="K6097" s="70">
        <v>-0.10801272919082137</v>
      </c>
      <c r="M6097" s="234">
        <f t="shared" si="168"/>
        <v>0.15801272919082138</v>
      </c>
      <c r="Q6097" s="64">
        <f t="shared" si="169"/>
        <v>0</v>
      </c>
    </row>
    <row r="6098" spans="2:17" x14ac:dyDescent="0.3">
      <c r="B6098" s="69"/>
      <c r="K6098" s="70">
        <v>-0.13963822922949221</v>
      </c>
      <c r="M6098" s="234">
        <f t="shared" si="168"/>
        <v>0.18963822922949219</v>
      </c>
      <c r="Q6098" s="64">
        <f t="shared" si="169"/>
        <v>0</v>
      </c>
    </row>
    <row r="6099" spans="2:17" x14ac:dyDescent="0.3">
      <c r="B6099" s="69"/>
      <c r="K6099" s="70">
        <v>-0.11104620873343553</v>
      </c>
      <c r="M6099" s="234">
        <f t="shared" si="168"/>
        <v>0.16104620873343553</v>
      </c>
      <c r="Q6099" s="64">
        <f t="shared" si="169"/>
        <v>0</v>
      </c>
    </row>
    <row r="6100" spans="2:17" x14ac:dyDescent="0.3">
      <c r="B6100" s="69"/>
      <c r="K6100" s="70">
        <v>-6.8139788208845212E-2</v>
      </c>
      <c r="M6100" s="234">
        <f t="shared" si="168"/>
        <v>0.11813978820884521</v>
      </c>
      <c r="Q6100" s="64">
        <f t="shared" si="169"/>
        <v>0</v>
      </c>
    </row>
    <row r="6101" spans="2:17" x14ac:dyDescent="0.3">
      <c r="B6101" s="69"/>
      <c r="K6101" s="70">
        <v>-3.9108003158134598E-2</v>
      </c>
      <c r="M6101" s="234">
        <f t="shared" si="168"/>
        <v>8.9108003158134608E-2</v>
      </c>
      <c r="Q6101" s="64">
        <f t="shared" si="169"/>
        <v>0</v>
      </c>
    </row>
    <row r="6102" spans="2:17" x14ac:dyDescent="0.3">
      <c r="B6102" s="69"/>
      <c r="K6102" s="70">
        <v>-5.5378830818559072E-2</v>
      </c>
      <c r="M6102" s="234">
        <f t="shared" si="168"/>
        <v>0.10537883081855907</v>
      </c>
      <c r="Q6102" s="64">
        <f t="shared" si="169"/>
        <v>0</v>
      </c>
    </row>
    <row r="6103" spans="2:17" x14ac:dyDescent="0.3">
      <c r="B6103" s="69"/>
      <c r="K6103" s="70">
        <v>-1.5175428114792437E-2</v>
      </c>
      <c r="M6103" s="234">
        <f t="shared" si="168"/>
        <v>6.5175428114792433E-2</v>
      </c>
      <c r="Q6103" s="64">
        <f t="shared" si="169"/>
        <v>0</v>
      </c>
    </row>
    <row r="6104" spans="2:17" x14ac:dyDescent="0.3">
      <c r="B6104" s="69"/>
      <c r="K6104" s="70">
        <v>-2.3948678549566414E-2</v>
      </c>
      <c r="M6104" s="234">
        <f t="shared" si="168"/>
        <v>7.394867854956641E-2</v>
      </c>
      <c r="Q6104" s="64">
        <f t="shared" si="169"/>
        <v>0</v>
      </c>
    </row>
    <row r="6105" spans="2:17" x14ac:dyDescent="0.3">
      <c r="B6105" s="69"/>
      <c r="K6105" s="70">
        <v>-2.0046613692588935E-2</v>
      </c>
      <c r="M6105" s="234">
        <f t="shared" si="168"/>
        <v>7.0046613692588938E-2</v>
      </c>
      <c r="Q6105" s="64">
        <f t="shared" si="169"/>
        <v>0</v>
      </c>
    </row>
    <row r="6106" spans="2:17" x14ac:dyDescent="0.3">
      <c r="B6106" s="69"/>
      <c r="K6106" s="70">
        <v>-8.6057748225405704E-3</v>
      </c>
      <c r="M6106" s="234">
        <f t="shared" si="168"/>
        <v>5.8605774822540577E-2</v>
      </c>
      <c r="Q6106" s="64">
        <f t="shared" si="169"/>
        <v>0</v>
      </c>
    </row>
    <row r="6107" spans="2:17" x14ac:dyDescent="0.3">
      <c r="B6107" s="69"/>
      <c r="K6107" s="70">
        <v>-3.9744555342903193E-2</v>
      </c>
      <c r="M6107" s="234">
        <f t="shared" si="168"/>
        <v>8.9744555342903196E-2</v>
      </c>
      <c r="Q6107" s="64">
        <f t="shared" si="169"/>
        <v>0</v>
      </c>
    </row>
    <row r="6108" spans="2:17" x14ac:dyDescent="0.3">
      <c r="B6108" s="69"/>
      <c r="K6108" s="70">
        <v>-2.7357893135897177E-2</v>
      </c>
      <c r="M6108" s="234">
        <f t="shared" si="168"/>
        <v>7.7357893135897179E-2</v>
      </c>
      <c r="Q6108" s="64">
        <f t="shared" si="169"/>
        <v>0</v>
      </c>
    </row>
    <row r="6109" spans="2:17" x14ac:dyDescent="0.3">
      <c r="B6109" s="69"/>
      <c r="K6109" s="70">
        <v>-6.1775334265170845E-3</v>
      </c>
      <c r="M6109" s="234">
        <f t="shared" si="168"/>
        <v>5.6177533426517087E-2</v>
      </c>
      <c r="Q6109" s="64">
        <f t="shared" si="169"/>
        <v>0</v>
      </c>
    </row>
    <row r="6110" spans="2:17" x14ac:dyDescent="0.3">
      <c r="B6110" s="69"/>
      <c r="K6110" s="70">
        <v>-2.5805631864573526E-2</v>
      </c>
      <c r="M6110" s="234">
        <f t="shared" si="168"/>
        <v>7.5805631864573536E-2</v>
      </c>
      <c r="Q6110" s="64">
        <f t="shared" si="169"/>
        <v>0</v>
      </c>
    </row>
    <row r="6111" spans="2:17" x14ac:dyDescent="0.3">
      <c r="B6111" s="69"/>
      <c r="K6111" s="70">
        <v>-4.1230247976757645E-2</v>
      </c>
      <c r="M6111" s="234">
        <f t="shared" si="168"/>
        <v>9.1230247976757647E-2</v>
      </c>
      <c r="Q6111" s="64">
        <f t="shared" si="169"/>
        <v>0</v>
      </c>
    </row>
    <row r="6112" spans="2:17" x14ac:dyDescent="0.3">
      <c r="B6112" s="69"/>
      <c r="K6112" s="70">
        <v>-5.4329287122146235E-2</v>
      </c>
      <c r="M6112" s="234">
        <f t="shared" si="168"/>
        <v>0.10432928712214623</v>
      </c>
      <c r="Q6112" s="64">
        <f t="shared" si="169"/>
        <v>0</v>
      </c>
    </row>
    <row r="6113" spans="2:17" x14ac:dyDescent="0.3">
      <c r="B6113" s="69"/>
      <c r="K6113" s="70">
        <v>-7.3461928025237988E-2</v>
      </c>
      <c r="M6113" s="234">
        <f t="shared" si="168"/>
        <v>0.12346192802523799</v>
      </c>
      <c r="Q6113" s="64">
        <f t="shared" si="169"/>
        <v>0</v>
      </c>
    </row>
    <row r="6114" spans="2:17" x14ac:dyDescent="0.3">
      <c r="B6114" s="69"/>
      <c r="K6114" s="70">
        <v>-6.8613527750823189E-2</v>
      </c>
      <c r="M6114" s="234">
        <f t="shared" si="168"/>
        <v>0.11861352775082319</v>
      </c>
      <c r="Q6114" s="64">
        <f t="shared" si="169"/>
        <v>0</v>
      </c>
    </row>
    <row r="6115" spans="2:17" x14ac:dyDescent="0.3">
      <c r="B6115" s="69"/>
      <c r="K6115" s="70">
        <v>-6.3008714546854E-2</v>
      </c>
      <c r="M6115" s="234">
        <f t="shared" si="168"/>
        <v>0.113008714546854</v>
      </c>
      <c r="Q6115" s="64">
        <f t="shared" si="169"/>
        <v>0</v>
      </c>
    </row>
    <row r="6116" spans="2:17" x14ac:dyDescent="0.3">
      <c r="B6116" s="69"/>
      <c r="K6116" s="70">
        <v>-8.8122203241354113E-2</v>
      </c>
      <c r="M6116" s="234">
        <f t="shared" si="168"/>
        <v>0.1381222032413541</v>
      </c>
      <c r="Q6116" s="64">
        <f t="shared" si="169"/>
        <v>0</v>
      </c>
    </row>
    <row r="6117" spans="2:17" x14ac:dyDescent="0.3">
      <c r="B6117" s="69"/>
      <c r="K6117" s="70">
        <v>-6.9821633322539628E-2</v>
      </c>
      <c r="M6117" s="234">
        <f t="shared" si="168"/>
        <v>0.11982163332253963</v>
      </c>
      <c r="Q6117" s="64">
        <f t="shared" si="169"/>
        <v>0</v>
      </c>
    </row>
    <row r="6118" spans="2:17" x14ac:dyDescent="0.3">
      <c r="B6118" s="69"/>
      <c r="K6118" s="70">
        <v>-6.7208625587253906E-2</v>
      </c>
      <c r="M6118" s="234">
        <f t="shared" si="168"/>
        <v>0.11720862558725391</v>
      </c>
      <c r="Q6118" s="64">
        <f t="shared" si="169"/>
        <v>0</v>
      </c>
    </row>
    <row r="6119" spans="2:17" x14ac:dyDescent="0.3">
      <c r="B6119" s="69"/>
      <c r="K6119" s="70">
        <v>-6.4866429665299874E-2</v>
      </c>
      <c r="M6119" s="234">
        <f t="shared" si="168"/>
        <v>0.11486642966529988</v>
      </c>
      <c r="Q6119" s="64">
        <f t="shared" si="169"/>
        <v>0</v>
      </c>
    </row>
    <row r="6120" spans="2:17" x14ac:dyDescent="0.3">
      <c r="B6120" s="69"/>
      <c r="K6120" s="70">
        <v>-6.0500365297563218E-2</v>
      </c>
      <c r="M6120" s="234">
        <f t="shared" si="168"/>
        <v>0.11050036529756321</v>
      </c>
      <c r="Q6120" s="64">
        <f t="shared" si="169"/>
        <v>0</v>
      </c>
    </row>
    <row r="6121" spans="2:17" x14ac:dyDescent="0.3">
      <c r="B6121" s="69"/>
      <c r="K6121" s="70">
        <v>-8.8652471676700734E-2</v>
      </c>
      <c r="M6121" s="234">
        <f t="shared" si="168"/>
        <v>0.13865247167670075</v>
      </c>
      <c r="Q6121" s="64">
        <f t="shared" si="169"/>
        <v>0</v>
      </c>
    </row>
    <row r="6122" spans="2:17" x14ac:dyDescent="0.3">
      <c r="B6122" s="69"/>
      <c r="K6122" s="70">
        <v>-5.50197842632527E-2</v>
      </c>
      <c r="M6122" s="234">
        <f t="shared" si="168"/>
        <v>0.1050197842632527</v>
      </c>
      <c r="Q6122" s="64">
        <f t="shared" si="169"/>
        <v>0</v>
      </c>
    </row>
    <row r="6123" spans="2:17" x14ac:dyDescent="0.3">
      <c r="B6123" s="69"/>
      <c r="K6123" s="70">
        <v>-5.6367713391505592E-2</v>
      </c>
      <c r="M6123" s="234">
        <f t="shared" si="168"/>
        <v>0.10636771339150559</v>
      </c>
      <c r="Q6123" s="64">
        <f t="shared" si="169"/>
        <v>0</v>
      </c>
    </row>
    <row r="6124" spans="2:17" x14ac:dyDescent="0.3">
      <c r="B6124" s="69"/>
      <c r="K6124" s="70">
        <v>-4.0535101664559758E-2</v>
      </c>
      <c r="M6124" s="234">
        <f t="shared" si="168"/>
        <v>9.0535101664559761E-2</v>
      </c>
      <c r="Q6124" s="64">
        <f t="shared" si="169"/>
        <v>0</v>
      </c>
    </row>
    <row r="6125" spans="2:17" x14ac:dyDescent="0.3">
      <c r="B6125" s="69"/>
      <c r="K6125" s="70">
        <v>-6.1004410935581142E-2</v>
      </c>
      <c r="M6125" s="234">
        <f t="shared" si="168"/>
        <v>0.11100441093558114</v>
      </c>
      <c r="Q6125" s="64">
        <f t="shared" si="169"/>
        <v>0</v>
      </c>
    </row>
    <row r="6126" spans="2:17" x14ac:dyDescent="0.3">
      <c r="B6126" s="69"/>
      <c r="K6126" s="70">
        <v>-7.4799110835208418E-2</v>
      </c>
      <c r="M6126" s="234">
        <f t="shared" si="168"/>
        <v>0.12479911083520842</v>
      </c>
      <c r="Q6126" s="64">
        <f t="shared" si="169"/>
        <v>0</v>
      </c>
    </row>
    <row r="6127" spans="2:17" x14ac:dyDescent="0.3">
      <c r="B6127" s="69"/>
      <c r="K6127" s="70">
        <v>-0.11700620790218499</v>
      </c>
      <c r="M6127" s="234">
        <f t="shared" si="168"/>
        <v>0.16700620790218501</v>
      </c>
      <c r="Q6127" s="64">
        <f t="shared" si="169"/>
        <v>0</v>
      </c>
    </row>
    <row r="6128" spans="2:17" x14ac:dyDescent="0.3">
      <c r="B6128" s="69"/>
      <c r="K6128" s="70">
        <v>-0.1276763887849478</v>
      </c>
      <c r="M6128" s="234">
        <f t="shared" si="168"/>
        <v>0.17767638878494779</v>
      </c>
      <c r="Q6128" s="64">
        <f t="shared" si="169"/>
        <v>0</v>
      </c>
    </row>
    <row r="6129" spans="2:17" x14ac:dyDescent="0.3">
      <c r="B6129" s="69"/>
      <c r="K6129" s="70">
        <v>-0.12562198215569964</v>
      </c>
      <c r="M6129" s="234">
        <f t="shared" si="168"/>
        <v>0.17562198215569963</v>
      </c>
      <c r="Q6129" s="64">
        <f t="shared" si="169"/>
        <v>0</v>
      </c>
    </row>
    <row r="6130" spans="2:17" x14ac:dyDescent="0.3">
      <c r="B6130" s="69"/>
      <c r="K6130" s="70">
        <v>-0.16926464960097529</v>
      </c>
      <c r="M6130" s="234">
        <f t="shared" si="168"/>
        <v>0.2192646496009753</v>
      </c>
      <c r="Q6130" s="64">
        <f t="shared" si="169"/>
        <v>0</v>
      </c>
    </row>
    <row r="6131" spans="2:17" x14ac:dyDescent="0.3">
      <c r="B6131" s="69"/>
      <c r="K6131" s="70">
        <v>-0.14658176735787282</v>
      </c>
      <c r="M6131" s="234">
        <f t="shared" si="168"/>
        <v>0.19658176735787281</v>
      </c>
      <c r="Q6131" s="64">
        <f t="shared" si="169"/>
        <v>0</v>
      </c>
    </row>
    <row r="6132" spans="2:17" x14ac:dyDescent="0.3">
      <c r="B6132" s="69"/>
      <c r="K6132" s="70">
        <v>-0.17430288945882969</v>
      </c>
      <c r="M6132" s="234">
        <f t="shared" si="168"/>
        <v>0.2243028894588297</v>
      </c>
      <c r="Q6132" s="64">
        <f t="shared" si="169"/>
        <v>0</v>
      </c>
    </row>
    <row r="6133" spans="2:17" x14ac:dyDescent="0.3">
      <c r="B6133" s="69"/>
      <c r="K6133" s="70">
        <v>-0.21533530610321366</v>
      </c>
      <c r="M6133" s="234">
        <f t="shared" si="168"/>
        <v>0.26533530610321365</v>
      </c>
      <c r="Q6133" s="64">
        <f t="shared" si="169"/>
        <v>0</v>
      </c>
    </row>
    <row r="6134" spans="2:17" x14ac:dyDescent="0.3">
      <c r="B6134" s="69"/>
      <c r="K6134" s="70">
        <v>-0.2340880571663978</v>
      </c>
      <c r="M6134" s="234">
        <f t="shared" si="168"/>
        <v>0.28408805716639779</v>
      </c>
      <c r="Q6134" s="64">
        <f t="shared" si="169"/>
        <v>0</v>
      </c>
    </row>
    <row r="6135" spans="2:17" x14ac:dyDescent="0.3">
      <c r="B6135" s="69"/>
      <c r="K6135" s="70">
        <v>-0.20114583722454785</v>
      </c>
      <c r="M6135" s="234">
        <f t="shared" si="168"/>
        <v>0.25114583722454786</v>
      </c>
      <c r="Q6135" s="64">
        <f t="shared" si="169"/>
        <v>0</v>
      </c>
    </row>
    <row r="6136" spans="2:17" x14ac:dyDescent="0.3">
      <c r="B6136" s="69"/>
      <c r="K6136" s="70">
        <v>-0.24865143298296005</v>
      </c>
      <c r="M6136" s="234">
        <f t="shared" si="168"/>
        <v>0.29865143298296004</v>
      </c>
      <c r="Q6136" s="64">
        <f t="shared" si="169"/>
        <v>0</v>
      </c>
    </row>
    <row r="6137" spans="2:17" x14ac:dyDescent="0.3">
      <c r="B6137" s="69"/>
      <c r="K6137" s="70">
        <v>-0.2432452886331837</v>
      </c>
      <c r="M6137" s="234">
        <f t="shared" si="168"/>
        <v>0.29324528863318372</v>
      </c>
      <c r="Q6137" s="64">
        <f t="shared" si="169"/>
        <v>0</v>
      </c>
    </row>
    <row r="6138" spans="2:17" x14ac:dyDescent="0.3">
      <c r="B6138" s="69"/>
      <c r="K6138" s="70">
        <v>-0.27815984349801914</v>
      </c>
      <c r="M6138" s="234">
        <f t="shared" si="168"/>
        <v>0.32815984349801913</v>
      </c>
      <c r="Q6138" s="64">
        <f t="shared" si="169"/>
        <v>0</v>
      </c>
    </row>
    <row r="6139" spans="2:17" x14ac:dyDescent="0.3">
      <c r="B6139" s="69"/>
      <c r="K6139" s="70">
        <v>-0.26470473450215493</v>
      </c>
      <c r="M6139" s="234">
        <f t="shared" si="168"/>
        <v>0.31470473450215491</v>
      </c>
      <c r="Q6139" s="64">
        <f t="shared" si="169"/>
        <v>0</v>
      </c>
    </row>
    <row r="6140" spans="2:17" x14ac:dyDescent="0.3">
      <c r="B6140" s="69"/>
      <c r="K6140" s="70">
        <v>-0.27211749303797572</v>
      </c>
      <c r="M6140" s="234">
        <f t="shared" si="168"/>
        <v>0.32211749303797571</v>
      </c>
      <c r="Q6140" s="64">
        <f t="shared" si="169"/>
        <v>0</v>
      </c>
    </row>
    <row r="6141" spans="2:17" x14ac:dyDescent="0.3">
      <c r="B6141" s="69"/>
      <c r="K6141" s="70">
        <v>-0.28816848711841475</v>
      </c>
      <c r="M6141" s="234">
        <f t="shared" si="168"/>
        <v>0.33816848711841474</v>
      </c>
      <c r="Q6141" s="64">
        <f t="shared" si="169"/>
        <v>0</v>
      </c>
    </row>
    <row r="6142" spans="2:17" x14ac:dyDescent="0.3">
      <c r="B6142" s="69"/>
      <c r="K6142" s="70">
        <v>-0.27407144783896875</v>
      </c>
      <c r="M6142" s="234">
        <f t="shared" si="168"/>
        <v>0.32407144783896874</v>
      </c>
      <c r="Q6142" s="64">
        <f t="shared" si="169"/>
        <v>0</v>
      </c>
    </row>
    <row r="6143" spans="2:17" x14ac:dyDescent="0.3">
      <c r="B6143" s="69"/>
      <c r="K6143" s="70">
        <v>-0.23643005703016765</v>
      </c>
      <c r="M6143" s="234">
        <f t="shared" si="168"/>
        <v>0.28643005703016766</v>
      </c>
      <c r="Q6143" s="64">
        <f t="shared" si="169"/>
        <v>0</v>
      </c>
    </row>
    <row r="6144" spans="2:17" x14ac:dyDescent="0.3">
      <c r="B6144" s="69"/>
      <c r="K6144" s="70">
        <v>-0.22467853731834997</v>
      </c>
      <c r="M6144" s="234">
        <f t="shared" si="168"/>
        <v>0.27467853731834996</v>
      </c>
      <c r="Q6144" s="64">
        <f t="shared" si="169"/>
        <v>0</v>
      </c>
    </row>
    <row r="6145" spans="2:17" x14ac:dyDescent="0.3">
      <c r="B6145" s="69"/>
      <c r="K6145" s="70">
        <v>-0.25831221151699812</v>
      </c>
      <c r="M6145" s="234">
        <f t="shared" si="168"/>
        <v>0.30831221151699811</v>
      </c>
      <c r="Q6145" s="64">
        <f t="shared" si="169"/>
        <v>0</v>
      </c>
    </row>
    <row r="6146" spans="2:17" x14ac:dyDescent="0.3">
      <c r="B6146" s="69"/>
      <c r="K6146" s="70">
        <v>-0.2544045147568621</v>
      </c>
      <c r="M6146" s="234">
        <f t="shared" si="168"/>
        <v>0.30440451475686209</v>
      </c>
      <c r="Q6146" s="64">
        <f t="shared" si="169"/>
        <v>0</v>
      </c>
    </row>
    <row r="6147" spans="2:17" x14ac:dyDescent="0.3">
      <c r="B6147" s="69"/>
      <c r="K6147" s="70">
        <v>-0.30245878894338696</v>
      </c>
      <c r="M6147" s="234">
        <f t="shared" si="168"/>
        <v>0.35245878894338695</v>
      </c>
      <c r="Q6147" s="64">
        <f t="shared" si="169"/>
        <v>0</v>
      </c>
    </row>
    <row r="6148" spans="2:17" x14ac:dyDescent="0.3">
      <c r="B6148" s="69"/>
      <c r="K6148" s="70">
        <v>-0.26727042593305267</v>
      </c>
      <c r="M6148" s="234">
        <f t="shared" si="168"/>
        <v>0.31727042593305266</v>
      </c>
      <c r="Q6148" s="64">
        <f t="shared" si="169"/>
        <v>0</v>
      </c>
    </row>
    <row r="6149" spans="2:17" x14ac:dyDescent="0.3">
      <c r="B6149" s="69"/>
      <c r="K6149" s="70">
        <v>-0.30231416618902701</v>
      </c>
      <c r="M6149" s="234">
        <f t="shared" si="168"/>
        <v>0.352314166189027</v>
      </c>
      <c r="Q6149" s="64">
        <f t="shared" si="169"/>
        <v>0</v>
      </c>
    </row>
    <row r="6150" spans="2:17" x14ac:dyDescent="0.3">
      <c r="B6150" s="69"/>
      <c r="K6150" s="70">
        <v>-0.28449836047049226</v>
      </c>
      <c r="M6150" s="234">
        <f t="shared" si="168"/>
        <v>0.33449836047049225</v>
      </c>
      <c r="Q6150" s="64">
        <f t="shared" si="169"/>
        <v>0</v>
      </c>
    </row>
    <row r="6151" spans="2:17" x14ac:dyDescent="0.3">
      <c r="B6151" s="69"/>
      <c r="K6151" s="70">
        <v>-0.33320226066199449</v>
      </c>
      <c r="M6151" s="234">
        <f t="shared" si="168"/>
        <v>0.38320226066199448</v>
      </c>
      <c r="Q6151" s="64">
        <f t="shared" si="169"/>
        <v>0</v>
      </c>
    </row>
    <row r="6152" spans="2:17" x14ac:dyDescent="0.3">
      <c r="B6152" s="69"/>
      <c r="K6152" s="70">
        <v>-0.30714278623899693</v>
      </c>
      <c r="M6152" s="234">
        <f t="shared" si="168"/>
        <v>0.35714278623899692</v>
      </c>
      <c r="Q6152" s="64">
        <f t="shared" si="169"/>
        <v>0</v>
      </c>
    </row>
    <row r="6153" spans="2:17" x14ac:dyDescent="0.3">
      <c r="B6153" s="69"/>
      <c r="K6153" s="70">
        <v>-0.28352610208243689</v>
      </c>
      <c r="M6153" s="234">
        <f t="shared" si="168"/>
        <v>0.33352610208243688</v>
      </c>
      <c r="Q6153" s="64">
        <f t="shared" si="169"/>
        <v>0</v>
      </c>
    </row>
    <row r="6154" spans="2:17" x14ac:dyDescent="0.3">
      <c r="B6154" s="69"/>
      <c r="K6154" s="70">
        <v>-0.30049211156156214</v>
      </c>
      <c r="M6154" s="234">
        <f t="shared" si="168"/>
        <v>0.35049211156156213</v>
      </c>
      <c r="Q6154" s="64">
        <f t="shared" si="169"/>
        <v>0</v>
      </c>
    </row>
    <row r="6155" spans="2:17" x14ac:dyDescent="0.3">
      <c r="B6155" s="69"/>
      <c r="K6155" s="70">
        <v>-0.26004296202083227</v>
      </c>
      <c r="M6155" s="234">
        <f t="shared" si="168"/>
        <v>0.31004296202083226</v>
      </c>
      <c r="Q6155" s="64">
        <f t="shared" si="169"/>
        <v>0</v>
      </c>
    </row>
    <row r="6156" spans="2:17" x14ac:dyDescent="0.3">
      <c r="B6156" s="69"/>
      <c r="K6156" s="70">
        <v>-0.27003628466653218</v>
      </c>
      <c r="M6156" s="234">
        <f t="shared" si="168"/>
        <v>0.32003628466653217</v>
      </c>
      <c r="Q6156" s="64">
        <f t="shared" si="169"/>
        <v>0</v>
      </c>
    </row>
    <row r="6157" spans="2:17" x14ac:dyDescent="0.3">
      <c r="B6157" s="69"/>
      <c r="K6157" s="70">
        <v>-0.30930680422875867</v>
      </c>
      <c r="M6157" s="234">
        <f t="shared" si="168"/>
        <v>0.35930680422875866</v>
      </c>
      <c r="Q6157" s="64">
        <f t="shared" si="169"/>
        <v>0</v>
      </c>
    </row>
    <row r="6158" spans="2:17" x14ac:dyDescent="0.3">
      <c r="B6158" s="69"/>
      <c r="K6158" s="70">
        <v>-0.30161190878374572</v>
      </c>
      <c r="M6158" s="234">
        <f t="shared" si="168"/>
        <v>0.35161190878374571</v>
      </c>
      <c r="Q6158" s="64">
        <f t="shared" si="169"/>
        <v>0</v>
      </c>
    </row>
    <row r="6159" spans="2:17" x14ac:dyDescent="0.3">
      <c r="B6159" s="69"/>
      <c r="K6159" s="70">
        <v>-0.2757975461085686</v>
      </c>
      <c r="M6159" s="234">
        <f t="shared" ref="M6159:M6222" si="170">-K6159+0.05</f>
        <v>0.32579754610856859</v>
      </c>
      <c r="Q6159" s="64">
        <f t="shared" ref="Q6159:Q6222" si="171">G6159*100</f>
        <v>0</v>
      </c>
    </row>
    <row r="6160" spans="2:17" x14ac:dyDescent="0.3">
      <c r="B6160" s="69"/>
      <c r="K6160" s="70">
        <v>-0.32540034048307587</v>
      </c>
      <c r="M6160" s="234">
        <f t="shared" si="170"/>
        <v>0.37540034048307586</v>
      </c>
      <c r="Q6160" s="64">
        <f t="shared" si="171"/>
        <v>0</v>
      </c>
    </row>
    <row r="6161" spans="2:17" x14ac:dyDescent="0.3">
      <c r="B6161" s="69"/>
      <c r="K6161" s="70">
        <v>-0.34280905650850518</v>
      </c>
      <c r="M6161" s="234">
        <f t="shared" si="170"/>
        <v>0.39280905650850517</v>
      </c>
      <c r="Q6161" s="64">
        <f t="shared" si="171"/>
        <v>0</v>
      </c>
    </row>
    <row r="6162" spans="2:17" x14ac:dyDescent="0.3">
      <c r="B6162" s="69"/>
      <c r="K6162" s="70">
        <v>-0.38525088324524359</v>
      </c>
      <c r="M6162" s="234">
        <f t="shared" si="170"/>
        <v>0.43525088324524358</v>
      </c>
      <c r="Q6162" s="64">
        <f t="shared" si="171"/>
        <v>0</v>
      </c>
    </row>
    <row r="6163" spans="2:17" x14ac:dyDescent="0.3">
      <c r="B6163" s="69"/>
      <c r="K6163" s="70">
        <v>-0.40816844921688672</v>
      </c>
      <c r="M6163" s="234">
        <f t="shared" si="170"/>
        <v>0.45816844921688671</v>
      </c>
      <c r="Q6163" s="64">
        <f t="shared" si="171"/>
        <v>0</v>
      </c>
    </row>
    <row r="6164" spans="2:17" x14ac:dyDescent="0.3">
      <c r="B6164" s="69"/>
      <c r="K6164" s="70">
        <v>-0.36984113907623162</v>
      </c>
      <c r="M6164" s="234">
        <f t="shared" si="170"/>
        <v>0.41984113907623161</v>
      </c>
      <c r="Q6164" s="64">
        <f t="shared" si="171"/>
        <v>0</v>
      </c>
    </row>
    <row r="6165" spans="2:17" x14ac:dyDescent="0.3">
      <c r="B6165" s="69"/>
      <c r="K6165" s="70">
        <v>-0.34865063632068977</v>
      </c>
      <c r="M6165" s="234">
        <f t="shared" si="170"/>
        <v>0.39865063632068976</v>
      </c>
      <c r="Q6165" s="64">
        <f t="shared" si="171"/>
        <v>0</v>
      </c>
    </row>
    <row r="6166" spans="2:17" x14ac:dyDescent="0.3">
      <c r="B6166" s="69"/>
      <c r="K6166" s="70">
        <v>-0.39804235763142171</v>
      </c>
      <c r="M6166" s="234">
        <f t="shared" si="170"/>
        <v>0.44804235763142169</v>
      </c>
      <c r="Q6166" s="64">
        <f t="shared" si="171"/>
        <v>0</v>
      </c>
    </row>
    <row r="6167" spans="2:17" x14ac:dyDescent="0.3">
      <c r="B6167" s="69"/>
      <c r="K6167" s="70">
        <v>-0.39370963259933367</v>
      </c>
      <c r="M6167" s="234">
        <f t="shared" si="170"/>
        <v>0.44370963259933366</v>
      </c>
      <c r="Q6167" s="64">
        <f t="shared" si="171"/>
        <v>0</v>
      </c>
    </row>
    <row r="6168" spans="2:17" x14ac:dyDescent="0.3">
      <c r="B6168" s="69"/>
      <c r="K6168" s="70">
        <v>-0.40854120847050329</v>
      </c>
      <c r="M6168" s="234">
        <f t="shared" si="170"/>
        <v>0.45854120847050328</v>
      </c>
      <c r="Q6168" s="64">
        <f t="shared" si="171"/>
        <v>0</v>
      </c>
    </row>
    <row r="6169" spans="2:17" x14ac:dyDescent="0.3">
      <c r="B6169" s="69"/>
      <c r="K6169" s="70">
        <v>-0.40610239413895738</v>
      </c>
      <c r="M6169" s="234">
        <f t="shared" si="170"/>
        <v>0.45610239413895737</v>
      </c>
      <c r="Q6169" s="64">
        <f t="shared" si="171"/>
        <v>0</v>
      </c>
    </row>
    <row r="6170" spans="2:17" x14ac:dyDescent="0.3">
      <c r="B6170" s="69"/>
      <c r="K6170" s="70">
        <v>-0.40283930494176495</v>
      </c>
      <c r="M6170" s="234">
        <f t="shared" si="170"/>
        <v>0.45283930494176494</v>
      </c>
      <c r="Q6170" s="64">
        <f t="shared" si="171"/>
        <v>0</v>
      </c>
    </row>
    <row r="6171" spans="2:17" x14ac:dyDescent="0.3">
      <c r="B6171" s="69"/>
      <c r="K6171" s="70">
        <v>-0.39011497197377759</v>
      </c>
      <c r="M6171" s="234">
        <f t="shared" si="170"/>
        <v>0.44011497197377758</v>
      </c>
      <c r="Q6171" s="64">
        <f t="shared" si="171"/>
        <v>0</v>
      </c>
    </row>
    <row r="6172" spans="2:17" x14ac:dyDescent="0.3">
      <c r="B6172" s="69"/>
      <c r="K6172" s="70">
        <v>-0.42870751405791846</v>
      </c>
      <c r="M6172" s="234">
        <f t="shared" si="170"/>
        <v>0.47870751405791845</v>
      </c>
      <c r="Q6172" s="64">
        <f t="shared" si="171"/>
        <v>0</v>
      </c>
    </row>
    <row r="6173" spans="2:17" x14ac:dyDescent="0.3">
      <c r="B6173" s="69"/>
      <c r="K6173" s="70">
        <v>-0.41339115761833622</v>
      </c>
      <c r="M6173" s="234">
        <f t="shared" si="170"/>
        <v>0.46339115761833621</v>
      </c>
      <c r="Q6173" s="64">
        <f t="shared" si="171"/>
        <v>0</v>
      </c>
    </row>
    <row r="6174" spans="2:17" x14ac:dyDescent="0.3">
      <c r="B6174" s="69"/>
      <c r="K6174" s="70">
        <v>-0.44544453028314601</v>
      </c>
      <c r="M6174" s="234">
        <f t="shared" si="170"/>
        <v>0.495444530283146</v>
      </c>
      <c r="Q6174" s="64">
        <f t="shared" si="171"/>
        <v>0</v>
      </c>
    </row>
    <row r="6175" spans="2:17" x14ac:dyDescent="0.3">
      <c r="B6175" s="69"/>
      <c r="K6175" s="70">
        <v>-0.4469236297755399</v>
      </c>
      <c r="M6175" s="234">
        <f t="shared" si="170"/>
        <v>0.49692362977553989</v>
      </c>
      <c r="Q6175" s="64">
        <f t="shared" si="171"/>
        <v>0</v>
      </c>
    </row>
    <row r="6176" spans="2:17" x14ac:dyDescent="0.3">
      <c r="B6176" s="69"/>
      <c r="K6176" s="70">
        <v>-0.45069335942835848</v>
      </c>
      <c r="M6176" s="234">
        <f t="shared" si="170"/>
        <v>0.50069335942835846</v>
      </c>
      <c r="Q6176" s="64">
        <f t="shared" si="171"/>
        <v>0</v>
      </c>
    </row>
    <row r="6177" spans="2:17" x14ac:dyDescent="0.3">
      <c r="B6177" s="69"/>
      <c r="K6177" s="70">
        <v>-0.44444425212045779</v>
      </c>
      <c r="M6177" s="234">
        <f t="shared" si="170"/>
        <v>0.49444425212045778</v>
      </c>
      <c r="Q6177" s="64">
        <f t="shared" si="171"/>
        <v>0</v>
      </c>
    </row>
    <row r="6178" spans="2:17" x14ac:dyDescent="0.3">
      <c r="B6178" s="69"/>
      <c r="K6178" s="70">
        <v>-0.48782513007136696</v>
      </c>
      <c r="M6178" s="234">
        <f t="shared" si="170"/>
        <v>0.53782513007136701</v>
      </c>
      <c r="Q6178" s="64">
        <f t="shared" si="171"/>
        <v>0</v>
      </c>
    </row>
    <row r="6179" spans="2:17" x14ac:dyDescent="0.3">
      <c r="B6179" s="69"/>
      <c r="K6179" s="70">
        <v>-0.51186461410791606</v>
      </c>
      <c r="M6179" s="234">
        <f t="shared" si="170"/>
        <v>0.5618646141079161</v>
      </c>
      <c r="Q6179" s="64">
        <f t="shared" si="171"/>
        <v>0</v>
      </c>
    </row>
    <row r="6180" spans="2:17" x14ac:dyDescent="0.3">
      <c r="B6180" s="69"/>
      <c r="K6180" s="70">
        <v>-0.56055136728975741</v>
      </c>
      <c r="M6180" s="234">
        <f t="shared" si="170"/>
        <v>0.61055136728975745</v>
      </c>
      <c r="Q6180" s="64">
        <f t="shared" si="171"/>
        <v>0</v>
      </c>
    </row>
    <row r="6181" spans="2:17" x14ac:dyDescent="0.3">
      <c r="B6181" s="69"/>
      <c r="K6181" s="70">
        <v>-0.55107999499391069</v>
      </c>
      <c r="M6181" s="234">
        <f t="shared" si="170"/>
        <v>0.60107999499391074</v>
      </c>
      <c r="Q6181" s="64">
        <f t="shared" si="171"/>
        <v>0</v>
      </c>
    </row>
    <row r="6182" spans="2:17" x14ac:dyDescent="0.3">
      <c r="B6182" s="69"/>
      <c r="K6182" s="70">
        <v>-0.54685556235628774</v>
      </c>
      <c r="M6182" s="234">
        <f t="shared" si="170"/>
        <v>0.59685556235628778</v>
      </c>
      <c r="Q6182" s="64">
        <f t="shared" si="171"/>
        <v>0</v>
      </c>
    </row>
    <row r="6183" spans="2:17" x14ac:dyDescent="0.3">
      <c r="B6183" s="69"/>
      <c r="K6183" s="70">
        <v>-0.56520404372509325</v>
      </c>
      <c r="M6183" s="234">
        <f t="shared" si="170"/>
        <v>0.6152040437250933</v>
      </c>
      <c r="Q6183" s="64">
        <f t="shared" si="171"/>
        <v>0</v>
      </c>
    </row>
    <row r="6184" spans="2:17" x14ac:dyDescent="0.3">
      <c r="B6184" s="69"/>
      <c r="K6184" s="70">
        <v>-0.5934452112410753</v>
      </c>
      <c r="M6184" s="234">
        <f t="shared" si="170"/>
        <v>0.64344521124107534</v>
      </c>
      <c r="Q6184" s="64">
        <f t="shared" si="171"/>
        <v>0</v>
      </c>
    </row>
    <row r="6185" spans="2:17" x14ac:dyDescent="0.3">
      <c r="B6185" s="69"/>
      <c r="K6185" s="70">
        <v>-0.56398799298164248</v>
      </c>
      <c r="M6185" s="234">
        <f t="shared" si="170"/>
        <v>0.61398799298164253</v>
      </c>
      <c r="Q6185" s="64">
        <f t="shared" si="171"/>
        <v>0</v>
      </c>
    </row>
    <row r="6186" spans="2:17" x14ac:dyDescent="0.3">
      <c r="B6186" s="69"/>
      <c r="K6186" s="70">
        <v>-0.57627816081746164</v>
      </c>
      <c r="M6186" s="234">
        <f t="shared" si="170"/>
        <v>0.62627816081746168</v>
      </c>
      <c r="Q6186" s="64">
        <f t="shared" si="171"/>
        <v>0</v>
      </c>
    </row>
    <row r="6187" spans="2:17" x14ac:dyDescent="0.3">
      <c r="B6187" s="69"/>
      <c r="K6187" s="70">
        <v>-0.62426641269635808</v>
      </c>
      <c r="M6187" s="234">
        <f t="shared" si="170"/>
        <v>0.67426641269635812</v>
      </c>
      <c r="Q6187" s="64">
        <f t="shared" si="171"/>
        <v>0</v>
      </c>
    </row>
    <row r="6188" spans="2:17" x14ac:dyDescent="0.3">
      <c r="B6188" s="69"/>
      <c r="K6188" s="70">
        <v>-0.62277167743096784</v>
      </c>
      <c r="M6188" s="234">
        <f t="shared" si="170"/>
        <v>0.67277167743096788</v>
      </c>
      <c r="Q6188" s="64">
        <f t="shared" si="171"/>
        <v>0</v>
      </c>
    </row>
    <row r="6189" spans="2:17" x14ac:dyDescent="0.3">
      <c r="B6189" s="69"/>
      <c r="K6189" s="70">
        <v>-0.65102926608632772</v>
      </c>
      <c r="M6189" s="234">
        <f t="shared" si="170"/>
        <v>0.70102926608632776</v>
      </c>
      <c r="Q6189" s="64">
        <f t="shared" si="171"/>
        <v>0</v>
      </c>
    </row>
    <row r="6190" spans="2:17" x14ac:dyDescent="0.3">
      <c r="B6190" s="69"/>
      <c r="K6190" s="70">
        <v>-0.6317739967974888</v>
      </c>
      <c r="M6190" s="234">
        <f t="shared" si="170"/>
        <v>0.68177399679748885</v>
      </c>
      <c r="Q6190" s="64">
        <f t="shared" si="171"/>
        <v>0</v>
      </c>
    </row>
    <row r="6191" spans="2:17" x14ac:dyDescent="0.3">
      <c r="B6191" s="69"/>
      <c r="K6191" s="70">
        <v>-0.65158095457520238</v>
      </c>
      <c r="M6191" s="234">
        <f t="shared" si="170"/>
        <v>0.70158095457520242</v>
      </c>
      <c r="Q6191" s="64">
        <f t="shared" si="171"/>
        <v>0</v>
      </c>
    </row>
    <row r="6192" spans="2:17" x14ac:dyDescent="0.3">
      <c r="B6192" s="69"/>
      <c r="K6192" s="70">
        <v>-0.61670318269188351</v>
      </c>
      <c r="M6192" s="234">
        <f t="shared" si="170"/>
        <v>0.66670318269188356</v>
      </c>
      <c r="Q6192" s="64">
        <f t="shared" si="171"/>
        <v>0</v>
      </c>
    </row>
    <row r="6193" spans="2:17" x14ac:dyDescent="0.3">
      <c r="B6193" s="69"/>
      <c r="K6193" s="70">
        <v>-0.58055591454841793</v>
      </c>
      <c r="M6193" s="234">
        <f t="shared" si="170"/>
        <v>0.63055591454841797</v>
      </c>
      <c r="Q6193" s="64">
        <f t="shared" si="171"/>
        <v>0</v>
      </c>
    </row>
    <row r="6194" spans="2:17" x14ac:dyDescent="0.3">
      <c r="B6194" s="69"/>
      <c r="K6194" s="70">
        <v>-0.57148606801983914</v>
      </c>
      <c r="M6194" s="234">
        <f t="shared" si="170"/>
        <v>0.62148606801983919</v>
      </c>
      <c r="Q6194" s="64">
        <f t="shared" si="171"/>
        <v>0</v>
      </c>
    </row>
    <row r="6195" spans="2:17" x14ac:dyDescent="0.3">
      <c r="B6195" s="69"/>
      <c r="K6195" s="70">
        <v>-0.53030029384105215</v>
      </c>
      <c r="M6195" s="234">
        <f t="shared" si="170"/>
        <v>0.58030029384105219</v>
      </c>
      <c r="Q6195" s="64">
        <f t="shared" si="171"/>
        <v>0</v>
      </c>
    </row>
    <row r="6196" spans="2:17" x14ac:dyDescent="0.3">
      <c r="B6196" s="69"/>
      <c r="K6196" s="70">
        <v>-0.52888539514230815</v>
      </c>
      <c r="M6196" s="234">
        <f t="shared" si="170"/>
        <v>0.57888539514230819</v>
      </c>
      <c r="Q6196" s="64">
        <f t="shared" si="171"/>
        <v>0</v>
      </c>
    </row>
    <row r="6197" spans="2:17" x14ac:dyDescent="0.3">
      <c r="B6197" s="69"/>
      <c r="K6197" s="70">
        <v>-0.50027796323868001</v>
      </c>
      <c r="M6197" s="234">
        <f t="shared" si="170"/>
        <v>0.55027796323868006</v>
      </c>
      <c r="Q6197" s="64">
        <f t="shared" si="171"/>
        <v>0</v>
      </c>
    </row>
    <row r="6198" spans="2:17" x14ac:dyDescent="0.3">
      <c r="B6198" s="69"/>
      <c r="K6198" s="70">
        <v>-0.54471410321471703</v>
      </c>
      <c r="M6198" s="234">
        <f t="shared" si="170"/>
        <v>0.59471410321471707</v>
      </c>
      <c r="Q6198" s="64">
        <f t="shared" si="171"/>
        <v>0</v>
      </c>
    </row>
    <row r="6199" spans="2:17" x14ac:dyDescent="0.3">
      <c r="B6199" s="69"/>
      <c r="K6199" s="70">
        <v>-0.54305216225286546</v>
      </c>
      <c r="M6199" s="234">
        <f t="shared" si="170"/>
        <v>0.5930521622528655</v>
      </c>
      <c r="Q6199" s="64">
        <f t="shared" si="171"/>
        <v>0</v>
      </c>
    </row>
    <row r="6200" spans="2:17" x14ac:dyDescent="0.3">
      <c r="B6200" s="69"/>
      <c r="K6200" s="70">
        <v>-0.56775250911041908</v>
      </c>
      <c r="M6200" s="234">
        <f t="shared" si="170"/>
        <v>0.61775250911041912</v>
      </c>
      <c r="Q6200" s="64">
        <f t="shared" si="171"/>
        <v>0</v>
      </c>
    </row>
    <row r="6201" spans="2:17" x14ac:dyDescent="0.3">
      <c r="B6201" s="69"/>
      <c r="K6201" s="70">
        <v>-0.52787982107774989</v>
      </c>
      <c r="M6201" s="234">
        <f t="shared" si="170"/>
        <v>0.57787982107774993</v>
      </c>
      <c r="Q6201" s="64">
        <f t="shared" si="171"/>
        <v>0</v>
      </c>
    </row>
    <row r="6202" spans="2:17" x14ac:dyDescent="0.3">
      <c r="B6202" s="69"/>
      <c r="K6202" s="70">
        <v>-0.57353430208063227</v>
      </c>
      <c r="M6202" s="234">
        <f t="shared" si="170"/>
        <v>0.62353430208063232</v>
      </c>
      <c r="Q6202" s="64">
        <f t="shared" si="171"/>
        <v>0</v>
      </c>
    </row>
    <row r="6203" spans="2:17" x14ac:dyDescent="0.3">
      <c r="B6203" s="69"/>
      <c r="K6203" s="70">
        <v>-0.62205880685755233</v>
      </c>
      <c r="M6203" s="234">
        <f t="shared" si="170"/>
        <v>0.67205880685755237</v>
      </c>
      <c r="Q6203" s="64">
        <f t="shared" si="171"/>
        <v>0</v>
      </c>
    </row>
    <row r="6204" spans="2:17" x14ac:dyDescent="0.3">
      <c r="B6204" s="69"/>
      <c r="K6204" s="70">
        <v>-0.58781531116262242</v>
      </c>
      <c r="M6204" s="234">
        <f t="shared" si="170"/>
        <v>0.63781531116262247</v>
      </c>
      <c r="Q6204" s="64">
        <f t="shared" si="171"/>
        <v>0</v>
      </c>
    </row>
    <row r="6205" spans="2:17" x14ac:dyDescent="0.3">
      <c r="B6205" s="69"/>
      <c r="K6205" s="70">
        <v>-0.57842213180232671</v>
      </c>
      <c r="M6205" s="234">
        <f t="shared" si="170"/>
        <v>0.62842213180232676</v>
      </c>
      <c r="Q6205" s="64">
        <f t="shared" si="171"/>
        <v>0</v>
      </c>
    </row>
    <row r="6206" spans="2:17" x14ac:dyDescent="0.3">
      <c r="B6206" s="69"/>
      <c r="K6206" s="70">
        <v>-0.61943865531930598</v>
      </c>
      <c r="M6206" s="234">
        <f t="shared" si="170"/>
        <v>0.66943865531930602</v>
      </c>
      <c r="Q6206" s="64">
        <f t="shared" si="171"/>
        <v>0</v>
      </c>
    </row>
    <row r="6207" spans="2:17" x14ac:dyDescent="0.3">
      <c r="B6207" s="69"/>
      <c r="K6207" s="70">
        <v>-0.62208734235544083</v>
      </c>
      <c r="M6207" s="234">
        <f t="shared" si="170"/>
        <v>0.67208734235544088</v>
      </c>
      <c r="Q6207" s="64">
        <f t="shared" si="171"/>
        <v>0</v>
      </c>
    </row>
    <row r="6208" spans="2:17" x14ac:dyDescent="0.3">
      <c r="B6208" s="69"/>
      <c r="K6208" s="70">
        <v>-0.65998277659906834</v>
      </c>
      <c r="M6208" s="234">
        <f t="shared" si="170"/>
        <v>0.70998277659906839</v>
      </c>
      <c r="Q6208" s="64">
        <f t="shared" si="171"/>
        <v>0</v>
      </c>
    </row>
    <row r="6209" spans="2:17" x14ac:dyDescent="0.3">
      <c r="B6209" s="69"/>
      <c r="K6209" s="70">
        <v>-0.62613858378814891</v>
      </c>
      <c r="M6209" s="234">
        <f t="shared" si="170"/>
        <v>0.67613858378814895</v>
      </c>
      <c r="Q6209" s="64">
        <f t="shared" si="171"/>
        <v>0</v>
      </c>
    </row>
    <row r="6210" spans="2:17" x14ac:dyDescent="0.3">
      <c r="B6210" s="69"/>
      <c r="K6210" s="70">
        <v>-0.61205464775978757</v>
      </c>
      <c r="M6210" s="234">
        <f t="shared" si="170"/>
        <v>0.66205464775978762</v>
      </c>
      <c r="Q6210" s="64">
        <f t="shared" si="171"/>
        <v>0</v>
      </c>
    </row>
    <row r="6211" spans="2:17" x14ac:dyDescent="0.3">
      <c r="B6211" s="69"/>
      <c r="K6211" s="70">
        <v>-0.65733897080406489</v>
      </c>
      <c r="M6211" s="234">
        <f t="shared" si="170"/>
        <v>0.70733897080406494</v>
      </c>
      <c r="Q6211" s="64">
        <f t="shared" si="171"/>
        <v>0</v>
      </c>
    </row>
    <row r="6212" spans="2:17" x14ac:dyDescent="0.3">
      <c r="B6212" s="69"/>
      <c r="K6212" s="70">
        <v>-0.67194856589083229</v>
      </c>
      <c r="M6212" s="234">
        <f t="shared" si="170"/>
        <v>0.72194856589083234</v>
      </c>
      <c r="Q6212" s="64">
        <f t="shared" si="171"/>
        <v>0</v>
      </c>
    </row>
    <row r="6213" spans="2:17" x14ac:dyDescent="0.3">
      <c r="B6213" s="69"/>
      <c r="K6213" s="70">
        <v>-0.68201215515623703</v>
      </c>
      <c r="M6213" s="234">
        <f t="shared" si="170"/>
        <v>0.73201215515623708</v>
      </c>
      <c r="Q6213" s="64">
        <f t="shared" si="171"/>
        <v>0</v>
      </c>
    </row>
    <row r="6214" spans="2:17" x14ac:dyDescent="0.3">
      <c r="B6214" s="69"/>
      <c r="K6214" s="70">
        <v>-0.71358975302582583</v>
      </c>
      <c r="M6214" s="234">
        <f t="shared" si="170"/>
        <v>0.76358975302582588</v>
      </c>
      <c r="Q6214" s="64">
        <f t="shared" si="171"/>
        <v>0</v>
      </c>
    </row>
    <row r="6215" spans="2:17" x14ac:dyDescent="0.3">
      <c r="B6215" s="69"/>
      <c r="K6215" s="70">
        <v>-0.69002375750860478</v>
      </c>
      <c r="M6215" s="234">
        <f t="shared" si="170"/>
        <v>0.74002375750860483</v>
      </c>
      <c r="Q6215" s="64">
        <f t="shared" si="171"/>
        <v>0</v>
      </c>
    </row>
    <row r="6216" spans="2:17" x14ac:dyDescent="0.3">
      <c r="B6216" s="69"/>
      <c r="K6216" s="70">
        <v>-0.6773800540043452</v>
      </c>
      <c r="M6216" s="234">
        <f t="shared" si="170"/>
        <v>0.72738005400434524</v>
      </c>
      <c r="Q6216" s="64">
        <f t="shared" si="171"/>
        <v>0</v>
      </c>
    </row>
    <row r="6217" spans="2:17" x14ac:dyDescent="0.3">
      <c r="B6217" s="69"/>
      <c r="K6217" s="70">
        <v>-0.71545934107082965</v>
      </c>
      <c r="M6217" s="234">
        <f t="shared" si="170"/>
        <v>0.76545934107082969</v>
      </c>
      <c r="Q6217" s="64">
        <f t="shared" si="171"/>
        <v>0</v>
      </c>
    </row>
    <row r="6218" spans="2:17" x14ac:dyDescent="0.3">
      <c r="B6218" s="69"/>
      <c r="K6218" s="70">
        <v>-0.67254334956202</v>
      </c>
      <c r="M6218" s="234">
        <f t="shared" si="170"/>
        <v>0.72254334956202004</v>
      </c>
      <c r="Q6218" s="64">
        <f t="shared" si="171"/>
        <v>0</v>
      </c>
    </row>
    <row r="6219" spans="2:17" x14ac:dyDescent="0.3">
      <c r="B6219" s="69"/>
      <c r="K6219" s="70">
        <v>-0.70120090066960605</v>
      </c>
      <c r="M6219" s="234">
        <f t="shared" si="170"/>
        <v>0.7512009006696061</v>
      </c>
      <c r="Q6219" s="64">
        <f t="shared" si="171"/>
        <v>0</v>
      </c>
    </row>
    <row r="6220" spans="2:17" x14ac:dyDescent="0.3">
      <c r="B6220" s="69"/>
      <c r="K6220" s="70">
        <v>-0.68613639798773929</v>
      </c>
      <c r="M6220" s="234">
        <f t="shared" si="170"/>
        <v>0.73613639798773933</v>
      </c>
      <c r="Q6220" s="64">
        <f t="shared" si="171"/>
        <v>0</v>
      </c>
    </row>
    <row r="6221" spans="2:17" x14ac:dyDescent="0.3">
      <c r="B6221" s="69"/>
      <c r="K6221" s="70">
        <v>-0.68789614332618276</v>
      </c>
      <c r="M6221" s="234">
        <f t="shared" si="170"/>
        <v>0.73789614332618281</v>
      </c>
      <c r="Q6221" s="64">
        <f t="shared" si="171"/>
        <v>0</v>
      </c>
    </row>
    <row r="6222" spans="2:17" x14ac:dyDescent="0.3">
      <c r="B6222" s="69"/>
      <c r="K6222" s="70">
        <v>-0.66559499299414837</v>
      </c>
      <c r="M6222" s="234">
        <f t="shared" si="170"/>
        <v>0.71559499299414842</v>
      </c>
      <c r="Q6222" s="64">
        <f t="shared" si="171"/>
        <v>0</v>
      </c>
    </row>
    <row r="6223" spans="2:17" x14ac:dyDescent="0.3">
      <c r="B6223" s="69"/>
      <c r="K6223" s="70">
        <v>-0.69887631477129664</v>
      </c>
      <c r="M6223" s="234">
        <f t="shared" ref="M6223:M6286" si="172">-K6223+0.05</f>
        <v>0.74887631477129668</v>
      </c>
      <c r="Q6223" s="64">
        <f t="shared" ref="Q6223:Q6286" si="173">G6223*100</f>
        <v>0</v>
      </c>
    </row>
    <row r="6224" spans="2:17" x14ac:dyDescent="0.3">
      <c r="B6224" s="69"/>
      <c r="K6224" s="70">
        <v>-0.70268448248414017</v>
      </c>
      <c r="M6224" s="234">
        <f t="shared" si="172"/>
        <v>0.75268448248414022</v>
      </c>
      <c r="Q6224" s="64">
        <f t="shared" si="173"/>
        <v>0</v>
      </c>
    </row>
    <row r="6225" spans="2:17" x14ac:dyDescent="0.3">
      <c r="B6225" s="69"/>
      <c r="K6225" s="70">
        <v>-0.69488328628381091</v>
      </c>
      <c r="M6225" s="234">
        <f t="shared" si="172"/>
        <v>0.74488328628381095</v>
      </c>
      <c r="Q6225" s="64">
        <f t="shared" si="173"/>
        <v>0</v>
      </c>
    </row>
    <row r="6226" spans="2:17" x14ac:dyDescent="0.3">
      <c r="B6226" s="69"/>
      <c r="K6226" s="70">
        <v>-0.65955535530829978</v>
      </c>
      <c r="M6226" s="234">
        <f t="shared" si="172"/>
        <v>0.70955535530829983</v>
      </c>
      <c r="Q6226" s="64">
        <f t="shared" si="173"/>
        <v>0</v>
      </c>
    </row>
    <row r="6227" spans="2:17" x14ac:dyDescent="0.3">
      <c r="B6227" s="69"/>
      <c r="K6227" s="70">
        <v>-0.62921510922740187</v>
      </c>
      <c r="M6227" s="234">
        <f t="shared" si="172"/>
        <v>0.67921510922740191</v>
      </c>
      <c r="Q6227" s="64">
        <f t="shared" si="173"/>
        <v>0</v>
      </c>
    </row>
    <row r="6228" spans="2:17" x14ac:dyDescent="0.3">
      <c r="B6228" s="69"/>
      <c r="K6228" s="70">
        <v>-0.58111504177201001</v>
      </c>
      <c r="M6228" s="234">
        <f t="shared" si="172"/>
        <v>0.63111504177201005</v>
      </c>
      <c r="Q6228" s="64">
        <f t="shared" si="173"/>
        <v>0</v>
      </c>
    </row>
    <row r="6229" spans="2:17" x14ac:dyDescent="0.3">
      <c r="B6229" s="69"/>
      <c r="K6229" s="70">
        <v>-0.59382237194653464</v>
      </c>
      <c r="M6229" s="234">
        <f t="shared" si="172"/>
        <v>0.64382237194653469</v>
      </c>
      <c r="Q6229" s="64">
        <f t="shared" si="173"/>
        <v>0</v>
      </c>
    </row>
    <row r="6230" spans="2:17" x14ac:dyDescent="0.3">
      <c r="B6230" s="69"/>
      <c r="K6230" s="70">
        <v>-0.62928879649907021</v>
      </c>
      <c r="M6230" s="234">
        <f t="shared" si="172"/>
        <v>0.67928879649907026</v>
      </c>
      <c r="Q6230" s="64">
        <f t="shared" si="173"/>
        <v>0</v>
      </c>
    </row>
    <row r="6231" spans="2:17" x14ac:dyDescent="0.3">
      <c r="B6231" s="69"/>
      <c r="K6231" s="70">
        <v>-0.62185481081628569</v>
      </c>
      <c r="M6231" s="234">
        <f t="shared" si="172"/>
        <v>0.67185481081628573</v>
      </c>
      <c r="Q6231" s="64">
        <f t="shared" si="173"/>
        <v>0</v>
      </c>
    </row>
    <row r="6232" spans="2:17" x14ac:dyDescent="0.3">
      <c r="B6232" s="69"/>
      <c r="K6232" s="70">
        <v>-0.61835462482740911</v>
      </c>
      <c r="M6232" s="234">
        <f t="shared" si="172"/>
        <v>0.66835462482740915</v>
      </c>
      <c r="Q6232" s="64">
        <f t="shared" si="173"/>
        <v>0</v>
      </c>
    </row>
    <row r="6233" spans="2:17" x14ac:dyDescent="0.3">
      <c r="B6233" s="69"/>
      <c r="K6233" s="70">
        <v>-0.65964251834781251</v>
      </c>
      <c r="M6233" s="234">
        <f t="shared" si="172"/>
        <v>0.70964251834781256</v>
      </c>
      <c r="Q6233" s="64">
        <f t="shared" si="173"/>
        <v>0</v>
      </c>
    </row>
    <row r="6234" spans="2:17" x14ac:dyDescent="0.3">
      <c r="B6234" s="69"/>
      <c r="K6234" s="70">
        <v>-0.62649302156054132</v>
      </c>
      <c r="M6234" s="234">
        <f t="shared" si="172"/>
        <v>0.67649302156054136</v>
      </c>
      <c r="Q6234" s="64">
        <f t="shared" si="173"/>
        <v>0</v>
      </c>
    </row>
    <row r="6235" spans="2:17" x14ac:dyDescent="0.3">
      <c r="B6235" s="69"/>
      <c r="K6235" s="70">
        <v>-0.6734237239203843</v>
      </c>
      <c r="M6235" s="234">
        <f t="shared" si="172"/>
        <v>0.72342372392038434</v>
      </c>
      <c r="Q6235" s="64">
        <f t="shared" si="173"/>
        <v>0</v>
      </c>
    </row>
    <row r="6236" spans="2:17" x14ac:dyDescent="0.3">
      <c r="B6236" s="69"/>
      <c r="K6236" s="70">
        <v>-0.66288033653810297</v>
      </c>
      <c r="M6236" s="234">
        <f t="shared" si="172"/>
        <v>0.71288033653810301</v>
      </c>
      <c r="Q6236" s="64">
        <f t="shared" si="173"/>
        <v>0</v>
      </c>
    </row>
    <row r="6237" spans="2:17" x14ac:dyDescent="0.3">
      <c r="B6237" s="69"/>
      <c r="K6237" s="70">
        <v>-0.6170031019459179</v>
      </c>
      <c r="M6237" s="234">
        <f t="shared" si="172"/>
        <v>0.66700310194591794</v>
      </c>
      <c r="Q6237" s="64">
        <f t="shared" si="173"/>
        <v>0</v>
      </c>
    </row>
    <row r="6238" spans="2:17" x14ac:dyDescent="0.3">
      <c r="B6238" s="69"/>
      <c r="K6238" s="70">
        <v>-0.62347158447417916</v>
      </c>
      <c r="M6238" s="234">
        <f t="shared" si="172"/>
        <v>0.67347158447417921</v>
      </c>
      <c r="Q6238" s="64">
        <f t="shared" si="173"/>
        <v>0</v>
      </c>
    </row>
    <row r="6239" spans="2:17" x14ac:dyDescent="0.3">
      <c r="B6239" s="69"/>
      <c r="K6239" s="70">
        <v>-0.60024465901918156</v>
      </c>
      <c r="M6239" s="234">
        <f t="shared" si="172"/>
        <v>0.6502446590191816</v>
      </c>
      <c r="Q6239" s="64">
        <f t="shared" si="173"/>
        <v>0</v>
      </c>
    </row>
    <row r="6240" spans="2:17" x14ac:dyDescent="0.3">
      <c r="B6240" s="69"/>
      <c r="K6240" s="70">
        <v>-0.59140151071840441</v>
      </c>
      <c r="M6240" s="234">
        <f t="shared" si="172"/>
        <v>0.64140151071840446</v>
      </c>
      <c r="Q6240" s="64">
        <f t="shared" si="173"/>
        <v>0</v>
      </c>
    </row>
    <row r="6241" spans="2:17" x14ac:dyDescent="0.3">
      <c r="B6241" s="69"/>
      <c r="K6241" s="70">
        <v>-0.60602215536131288</v>
      </c>
      <c r="M6241" s="234">
        <f t="shared" si="172"/>
        <v>0.65602215536131292</v>
      </c>
      <c r="Q6241" s="64">
        <f t="shared" si="173"/>
        <v>0</v>
      </c>
    </row>
    <row r="6242" spans="2:17" x14ac:dyDescent="0.3">
      <c r="B6242" s="69"/>
      <c r="K6242" s="70">
        <v>-0.59395531268479407</v>
      </c>
      <c r="M6242" s="234">
        <f t="shared" si="172"/>
        <v>0.64395531268479411</v>
      </c>
      <c r="Q6242" s="64">
        <f t="shared" si="173"/>
        <v>0</v>
      </c>
    </row>
    <row r="6243" spans="2:17" x14ac:dyDescent="0.3">
      <c r="B6243" s="69"/>
      <c r="K6243" s="70">
        <v>-0.57918101170560332</v>
      </c>
      <c r="M6243" s="234">
        <f t="shared" si="172"/>
        <v>0.62918101170560337</v>
      </c>
      <c r="Q6243" s="64">
        <f t="shared" si="173"/>
        <v>0</v>
      </c>
    </row>
    <row r="6244" spans="2:17" x14ac:dyDescent="0.3">
      <c r="B6244" s="69"/>
      <c r="K6244" s="70">
        <v>-0.56249397899204734</v>
      </c>
      <c r="M6244" s="234">
        <f t="shared" si="172"/>
        <v>0.61249397899204738</v>
      </c>
      <c r="Q6244" s="64">
        <f t="shared" si="173"/>
        <v>0</v>
      </c>
    </row>
    <row r="6245" spans="2:17" x14ac:dyDescent="0.3">
      <c r="B6245" s="69"/>
      <c r="K6245" s="70">
        <v>-0.58288722361881717</v>
      </c>
      <c r="M6245" s="234">
        <f t="shared" si="172"/>
        <v>0.63288722361881722</v>
      </c>
      <c r="Q6245" s="64">
        <f t="shared" si="173"/>
        <v>0</v>
      </c>
    </row>
    <row r="6246" spans="2:17" x14ac:dyDescent="0.3">
      <c r="B6246" s="69"/>
      <c r="K6246" s="70">
        <v>-0.62442846531391194</v>
      </c>
      <c r="M6246" s="234">
        <f t="shared" si="172"/>
        <v>0.67442846531391198</v>
      </c>
      <c r="Q6246" s="64">
        <f t="shared" si="173"/>
        <v>0</v>
      </c>
    </row>
    <row r="6247" spans="2:17" x14ac:dyDescent="0.3">
      <c r="B6247" s="69"/>
      <c r="K6247" s="70">
        <v>-0.58441427297401249</v>
      </c>
      <c r="M6247" s="234">
        <f t="shared" si="172"/>
        <v>0.63441427297401254</v>
      </c>
      <c r="Q6247" s="64">
        <f t="shared" si="173"/>
        <v>0</v>
      </c>
    </row>
    <row r="6248" spans="2:17" x14ac:dyDescent="0.3">
      <c r="B6248" s="69"/>
      <c r="K6248" s="70">
        <v>-0.5784388957412423</v>
      </c>
      <c r="M6248" s="234">
        <f t="shared" si="172"/>
        <v>0.62843889574124234</v>
      </c>
      <c r="Q6248" s="64">
        <f t="shared" si="173"/>
        <v>0</v>
      </c>
    </row>
    <row r="6249" spans="2:17" x14ac:dyDescent="0.3">
      <c r="B6249" s="69"/>
      <c r="K6249" s="70">
        <v>-0.55532997539304985</v>
      </c>
      <c r="M6249" s="234">
        <f t="shared" si="172"/>
        <v>0.60532997539304989</v>
      </c>
      <c r="Q6249" s="64">
        <f t="shared" si="173"/>
        <v>0</v>
      </c>
    </row>
    <row r="6250" spans="2:17" x14ac:dyDescent="0.3">
      <c r="B6250" s="69"/>
      <c r="K6250" s="70">
        <v>-0.57307431776790219</v>
      </c>
      <c r="M6250" s="234">
        <f t="shared" si="172"/>
        <v>0.62307431776790223</v>
      </c>
      <c r="Q6250" s="64">
        <f t="shared" si="173"/>
        <v>0</v>
      </c>
    </row>
    <row r="6251" spans="2:17" x14ac:dyDescent="0.3">
      <c r="B6251" s="69"/>
      <c r="K6251" s="70">
        <v>-0.60653885070563396</v>
      </c>
      <c r="M6251" s="234">
        <f t="shared" si="172"/>
        <v>0.656538850705634</v>
      </c>
      <c r="Q6251" s="64">
        <f t="shared" si="173"/>
        <v>0</v>
      </c>
    </row>
    <row r="6252" spans="2:17" x14ac:dyDescent="0.3">
      <c r="B6252" s="69"/>
      <c r="K6252" s="70">
        <v>-0.56640989304265021</v>
      </c>
      <c r="M6252" s="234">
        <f t="shared" si="172"/>
        <v>0.61640989304265026</v>
      </c>
      <c r="Q6252" s="64">
        <f t="shared" si="173"/>
        <v>0</v>
      </c>
    </row>
    <row r="6253" spans="2:17" x14ac:dyDescent="0.3">
      <c r="B6253" s="69"/>
      <c r="K6253" s="70">
        <v>-0.58960091234934775</v>
      </c>
      <c r="M6253" s="234">
        <f t="shared" si="172"/>
        <v>0.63960091234934779</v>
      </c>
      <c r="Q6253" s="64">
        <f t="shared" si="173"/>
        <v>0</v>
      </c>
    </row>
    <row r="6254" spans="2:17" x14ac:dyDescent="0.3">
      <c r="B6254" s="69"/>
      <c r="K6254" s="70">
        <v>-0.56797244041318662</v>
      </c>
      <c r="M6254" s="234">
        <f t="shared" si="172"/>
        <v>0.61797244041318666</v>
      </c>
      <c r="Q6254" s="64">
        <f t="shared" si="173"/>
        <v>0</v>
      </c>
    </row>
    <row r="6255" spans="2:17" x14ac:dyDescent="0.3">
      <c r="B6255" s="69"/>
      <c r="K6255" s="70">
        <v>-0.58731259098213462</v>
      </c>
      <c r="M6255" s="234">
        <f t="shared" si="172"/>
        <v>0.63731259098213466</v>
      </c>
      <c r="Q6255" s="64">
        <f t="shared" si="173"/>
        <v>0</v>
      </c>
    </row>
    <row r="6256" spans="2:17" x14ac:dyDescent="0.3">
      <c r="B6256" s="69"/>
      <c r="K6256" s="70">
        <v>-0.62150879083505994</v>
      </c>
      <c r="M6256" s="234">
        <f t="shared" si="172"/>
        <v>0.67150879083505999</v>
      </c>
      <c r="Q6256" s="64">
        <f t="shared" si="173"/>
        <v>0</v>
      </c>
    </row>
    <row r="6257" spans="2:17" x14ac:dyDescent="0.3">
      <c r="B6257" s="69"/>
      <c r="K6257" s="70">
        <v>-0.58064392791428365</v>
      </c>
      <c r="M6257" s="234">
        <f t="shared" si="172"/>
        <v>0.6306439279142837</v>
      </c>
      <c r="Q6257" s="64">
        <f t="shared" si="173"/>
        <v>0</v>
      </c>
    </row>
    <row r="6258" spans="2:17" x14ac:dyDescent="0.3">
      <c r="B6258" s="69"/>
      <c r="K6258" s="70">
        <v>-0.61299155866552435</v>
      </c>
      <c r="M6258" s="234">
        <f t="shared" si="172"/>
        <v>0.66299155866552439</v>
      </c>
      <c r="Q6258" s="64">
        <f t="shared" si="173"/>
        <v>0</v>
      </c>
    </row>
    <row r="6259" spans="2:17" x14ac:dyDescent="0.3">
      <c r="B6259" s="69"/>
      <c r="K6259" s="70">
        <v>-0.64675559585537878</v>
      </c>
      <c r="M6259" s="234">
        <f t="shared" si="172"/>
        <v>0.69675559585537883</v>
      </c>
      <c r="Q6259" s="64">
        <f t="shared" si="173"/>
        <v>0</v>
      </c>
    </row>
    <row r="6260" spans="2:17" x14ac:dyDescent="0.3">
      <c r="B6260" s="69"/>
      <c r="K6260" s="70">
        <v>-0.6195427650506028</v>
      </c>
      <c r="M6260" s="234">
        <f t="shared" si="172"/>
        <v>0.66954276505060284</v>
      </c>
      <c r="Q6260" s="64">
        <f t="shared" si="173"/>
        <v>0</v>
      </c>
    </row>
    <row r="6261" spans="2:17" x14ac:dyDescent="0.3">
      <c r="B6261" s="69"/>
      <c r="K6261" s="70">
        <v>-0.59276453577668553</v>
      </c>
      <c r="M6261" s="234">
        <f t="shared" si="172"/>
        <v>0.64276453577668557</v>
      </c>
      <c r="Q6261" s="64">
        <f t="shared" si="173"/>
        <v>0</v>
      </c>
    </row>
    <row r="6262" spans="2:17" x14ac:dyDescent="0.3">
      <c r="B6262" s="69"/>
      <c r="K6262" s="70">
        <v>-0.56566366043867977</v>
      </c>
      <c r="M6262" s="234">
        <f t="shared" si="172"/>
        <v>0.61566366043867982</v>
      </c>
      <c r="Q6262" s="64">
        <f t="shared" si="173"/>
        <v>0</v>
      </c>
    </row>
    <row r="6263" spans="2:17" x14ac:dyDescent="0.3">
      <c r="B6263" s="69"/>
      <c r="K6263" s="70">
        <v>-0.52896625585707657</v>
      </c>
      <c r="M6263" s="234">
        <f t="shared" si="172"/>
        <v>0.57896625585707662</v>
      </c>
      <c r="Q6263" s="64">
        <f t="shared" si="173"/>
        <v>0</v>
      </c>
    </row>
    <row r="6264" spans="2:17" x14ac:dyDescent="0.3">
      <c r="B6264" s="69"/>
      <c r="K6264" s="70">
        <v>-0.50435599324609037</v>
      </c>
      <c r="M6264" s="234">
        <f t="shared" si="172"/>
        <v>0.55435599324609042</v>
      </c>
      <c r="Q6264" s="64">
        <f t="shared" si="173"/>
        <v>0</v>
      </c>
    </row>
    <row r="6265" spans="2:17" x14ac:dyDescent="0.3">
      <c r="B6265" s="69"/>
      <c r="K6265" s="70">
        <v>-0.50546904776866652</v>
      </c>
      <c r="M6265" s="234">
        <f t="shared" si="172"/>
        <v>0.55546904776866657</v>
      </c>
      <c r="Q6265" s="64">
        <f t="shared" si="173"/>
        <v>0</v>
      </c>
    </row>
    <row r="6266" spans="2:17" x14ac:dyDescent="0.3">
      <c r="B6266" s="69"/>
      <c r="K6266" s="70">
        <v>-0.50866825597620935</v>
      </c>
      <c r="M6266" s="234">
        <f t="shared" si="172"/>
        <v>0.55866825597620939</v>
      </c>
      <c r="Q6266" s="64">
        <f t="shared" si="173"/>
        <v>0</v>
      </c>
    </row>
    <row r="6267" spans="2:17" x14ac:dyDescent="0.3">
      <c r="B6267" s="69"/>
      <c r="K6267" s="70">
        <v>-0.47810227091096641</v>
      </c>
      <c r="M6267" s="234">
        <f t="shared" si="172"/>
        <v>0.5281022709109664</v>
      </c>
      <c r="Q6267" s="64">
        <f t="shared" si="173"/>
        <v>0</v>
      </c>
    </row>
    <row r="6268" spans="2:17" x14ac:dyDescent="0.3">
      <c r="B6268" s="69"/>
      <c r="K6268" s="70">
        <v>-0.45816638194580883</v>
      </c>
      <c r="M6268" s="234">
        <f t="shared" si="172"/>
        <v>0.50816638194580888</v>
      </c>
      <c r="Q6268" s="64">
        <f t="shared" si="173"/>
        <v>0</v>
      </c>
    </row>
    <row r="6269" spans="2:17" x14ac:dyDescent="0.3">
      <c r="B6269" s="69"/>
      <c r="K6269" s="70">
        <v>-0.49398671584938059</v>
      </c>
      <c r="M6269" s="234">
        <f t="shared" si="172"/>
        <v>0.54398671584938063</v>
      </c>
      <c r="Q6269" s="64">
        <f t="shared" si="173"/>
        <v>0</v>
      </c>
    </row>
    <row r="6270" spans="2:17" x14ac:dyDescent="0.3">
      <c r="B6270" s="69"/>
      <c r="K6270" s="70">
        <v>-0.53998962333675293</v>
      </c>
      <c r="M6270" s="234">
        <f t="shared" si="172"/>
        <v>0.58998962333675298</v>
      </c>
      <c r="Q6270" s="64">
        <f t="shared" si="173"/>
        <v>0</v>
      </c>
    </row>
    <row r="6271" spans="2:17" x14ac:dyDescent="0.3">
      <c r="B6271" s="69"/>
      <c r="K6271" s="70">
        <v>-0.53030919486436257</v>
      </c>
      <c r="M6271" s="234">
        <f t="shared" si="172"/>
        <v>0.58030919486436261</v>
      </c>
      <c r="Q6271" s="64">
        <f t="shared" si="173"/>
        <v>0</v>
      </c>
    </row>
    <row r="6272" spans="2:17" x14ac:dyDescent="0.3">
      <c r="B6272" s="69"/>
      <c r="K6272" s="70">
        <v>-0.50070880973362841</v>
      </c>
      <c r="M6272" s="234">
        <f t="shared" si="172"/>
        <v>0.55070880973362846</v>
      </c>
      <c r="Q6272" s="64">
        <f t="shared" si="173"/>
        <v>0</v>
      </c>
    </row>
    <row r="6273" spans="2:17" x14ac:dyDescent="0.3">
      <c r="B6273" s="69"/>
      <c r="K6273" s="70">
        <v>-0.47297109527011882</v>
      </c>
      <c r="M6273" s="234">
        <f t="shared" si="172"/>
        <v>0.52297109527011887</v>
      </c>
      <c r="Q6273" s="64">
        <f t="shared" si="173"/>
        <v>0</v>
      </c>
    </row>
    <row r="6274" spans="2:17" x14ac:dyDescent="0.3">
      <c r="B6274" s="69"/>
      <c r="K6274" s="70">
        <v>-0.50063204838716358</v>
      </c>
      <c r="M6274" s="234">
        <f t="shared" si="172"/>
        <v>0.55063204838716362</v>
      </c>
      <c r="Q6274" s="64">
        <f t="shared" si="173"/>
        <v>0</v>
      </c>
    </row>
    <row r="6275" spans="2:17" x14ac:dyDescent="0.3">
      <c r="B6275" s="69"/>
      <c r="K6275" s="70">
        <v>-0.51856666220826586</v>
      </c>
      <c r="M6275" s="234">
        <f t="shared" si="172"/>
        <v>0.5685666622082659</v>
      </c>
      <c r="Q6275" s="64">
        <f t="shared" si="173"/>
        <v>0</v>
      </c>
    </row>
    <row r="6276" spans="2:17" x14ac:dyDescent="0.3">
      <c r="B6276" s="69"/>
      <c r="K6276" s="70">
        <v>-0.52925955327476715</v>
      </c>
      <c r="M6276" s="234">
        <f t="shared" si="172"/>
        <v>0.57925955327476719</v>
      </c>
      <c r="Q6276" s="64">
        <f t="shared" si="173"/>
        <v>0</v>
      </c>
    </row>
    <row r="6277" spans="2:17" x14ac:dyDescent="0.3">
      <c r="B6277" s="69"/>
      <c r="K6277" s="70">
        <v>-0.50571042149492795</v>
      </c>
      <c r="M6277" s="234">
        <f t="shared" si="172"/>
        <v>0.555710421494928</v>
      </c>
      <c r="Q6277" s="64">
        <f t="shared" si="173"/>
        <v>0</v>
      </c>
    </row>
    <row r="6278" spans="2:17" x14ac:dyDescent="0.3">
      <c r="B6278" s="69"/>
      <c r="K6278" s="70">
        <v>-0.48969149189870104</v>
      </c>
      <c r="M6278" s="234">
        <f t="shared" si="172"/>
        <v>0.53969149189870103</v>
      </c>
      <c r="Q6278" s="64">
        <f t="shared" si="173"/>
        <v>0</v>
      </c>
    </row>
    <row r="6279" spans="2:17" x14ac:dyDescent="0.3">
      <c r="B6279" s="69"/>
      <c r="K6279" s="70">
        <v>-0.51334148788974188</v>
      </c>
      <c r="M6279" s="234">
        <f t="shared" si="172"/>
        <v>0.56334148788974192</v>
      </c>
      <c r="Q6279" s="64">
        <f t="shared" si="173"/>
        <v>0</v>
      </c>
    </row>
    <row r="6280" spans="2:17" x14ac:dyDescent="0.3">
      <c r="B6280" s="69"/>
      <c r="K6280" s="70">
        <v>-0.55498671613963291</v>
      </c>
      <c r="M6280" s="234">
        <f t="shared" si="172"/>
        <v>0.60498671613963295</v>
      </c>
      <c r="Q6280" s="64">
        <f t="shared" si="173"/>
        <v>0</v>
      </c>
    </row>
    <row r="6281" spans="2:17" x14ac:dyDescent="0.3">
      <c r="B6281" s="69"/>
      <c r="K6281" s="70">
        <v>-0.58675062146595958</v>
      </c>
      <c r="M6281" s="234">
        <f t="shared" si="172"/>
        <v>0.63675062146595962</v>
      </c>
      <c r="Q6281" s="64">
        <f t="shared" si="173"/>
        <v>0</v>
      </c>
    </row>
    <row r="6282" spans="2:17" x14ac:dyDescent="0.3">
      <c r="B6282" s="69"/>
      <c r="K6282" s="70">
        <v>-0.56258875106458728</v>
      </c>
      <c r="M6282" s="234">
        <f t="shared" si="172"/>
        <v>0.61258875106458732</v>
      </c>
      <c r="Q6282" s="64">
        <f t="shared" si="173"/>
        <v>0</v>
      </c>
    </row>
    <row r="6283" spans="2:17" x14ac:dyDescent="0.3">
      <c r="B6283" s="69"/>
      <c r="K6283" s="70">
        <v>-0.5414019006496239</v>
      </c>
      <c r="M6283" s="234">
        <f t="shared" si="172"/>
        <v>0.59140190064962395</v>
      </c>
      <c r="Q6283" s="64">
        <f t="shared" si="173"/>
        <v>0</v>
      </c>
    </row>
    <row r="6284" spans="2:17" x14ac:dyDescent="0.3">
      <c r="B6284" s="69"/>
      <c r="K6284" s="70">
        <v>-0.59136787985511041</v>
      </c>
      <c r="M6284" s="234">
        <f t="shared" si="172"/>
        <v>0.64136787985511046</v>
      </c>
      <c r="Q6284" s="64">
        <f t="shared" si="173"/>
        <v>0</v>
      </c>
    </row>
    <row r="6285" spans="2:17" x14ac:dyDescent="0.3">
      <c r="B6285" s="69"/>
      <c r="K6285" s="70">
        <v>-0.63055161488341482</v>
      </c>
      <c r="M6285" s="234">
        <f t="shared" si="172"/>
        <v>0.68055161488341487</v>
      </c>
      <c r="Q6285" s="64">
        <f t="shared" si="173"/>
        <v>0</v>
      </c>
    </row>
    <row r="6286" spans="2:17" x14ac:dyDescent="0.3">
      <c r="B6286" s="69"/>
      <c r="K6286" s="70">
        <v>-0.64182456904883622</v>
      </c>
      <c r="M6286" s="234">
        <f t="shared" si="172"/>
        <v>0.69182456904883627</v>
      </c>
      <c r="Q6286" s="64">
        <f t="shared" si="173"/>
        <v>0</v>
      </c>
    </row>
    <row r="6287" spans="2:17" x14ac:dyDescent="0.3">
      <c r="B6287" s="69"/>
      <c r="K6287" s="70">
        <v>-0.63428501154254624</v>
      </c>
      <c r="M6287" s="234">
        <f t="shared" ref="M6287:M6350" si="174">-K6287+0.05</f>
        <v>0.68428501154254628</v>
      </c>
      <c r="Q6287" s="64">
        <f t="shared" ref="Q6287:Q6350" si="175">G6287*100</f>
        <v>0</v>
      </c>
    </row>
    <row r="6288" spans="2:17" x14ac:dyDescent="0.3">
      <c r="B6288" s="69"/>
      <c r="K6288" s="70">
        <v>-0.62706274913479632</v>
      </c>
      <c r="M6288" s="234">
        <f t="shared" si="174"/>
        <v>0.67706274913479636</v>
      </c>
      <c r="Q6288" s="64">
        <f t="shared" si="175"/>
        <v>0</v>
      </c>
    </row>
    <row r="6289" spans="2:17" x14ac:dyDescent="0.3">
      <c r="B6289" s="69"/>
      <c r="K6289" s="70">
        <v>-0.6529474835539123</v>
      </c>
      <c r="M6289" s="234">
        <f t="shared" si="174"/>
        <v>0.70294748355391234</v>
      </c>
      <c r="Q6289" s="64">
        <f t="shared" si="175"/>
        <v>0</v>
      </c>
    </row>
    <row r="6290" spans="2:17" x14ac:dyDescent="0.3">
      <c r="B6290" s="69"/>
      <c r="K6290" s="70">
        <v>-0.63039067470678789</v>
      </c>
      <c r="M6290" s="234">
        <f t="shared" si="174"/>
        <v>0.68039067470678793</v>
      </c>
      <c r="Q6290" s="64">
        <f t="shared" si="175"/>
        <v>0</v>
      </c>
    </row>
    <row r="6291" spans="2:17" x14ac:dyDescent="0.3">
      <c r="B6291" s="69"/>
      <c r="K6291" s="70">
        <v>-0.66188798628120615</v>
      </c>
      <c r="M6291" s="234">
        <f t="shared" si="174"/>
        <v>0.7118879862812062</v>
      </c>
      <c r="Q6291" s="64">
        <f t="shared" si="175"/>
        <v>0</v>
      </c>
    </row>
    <row r="6292" spans="2:17" x14ac:dyDescent="0.3">
      <c r="B6292" s="69"/>
      <c r="K6292" s="70">
        <v>-0.64155359423614056</v>
      </c>
      <c r="M6292" s="234">
        <f t="shared" si="174"/>
        <v>0.6915535942361406</v>
      </c>
      <c r="Q6292" s="64">
        <f t="shared" si="175"/>
        <v>0</v>
      </c>
    </row>
    <row r="6293" spans="2:17" x14ac:dyDescent="0.3">
      <c r="B6293" s="69"/>
      <c r="K6293" s="70">
        <v>-0.65859013424640889</v>
      </c>
      <c r="M6293" s="234">
        <f t="shared" si="174"/>
        <v>0.70859013424640893</v>
      </c>
      <c r="Q6293" s="64">
        <f t="shared" si="175"/>
        <v>0</v>
      </c>
    </row>
    <row r="6294" spans="2:17" x14ac:dyDescent="0.3">
      <c r="B6294" s="69"/>
      <c r="K6294" s="70">
        <v>-0.6627815819008267</v>
      </c>
      <c r="M6294" s="234">
        <f t="shared" si="174"/>
        <v>0.71278158190082674</v>
      </c>
      <c r="Q6294" s="64">
        <f t="shared" si="175"/>
        <v>0</v>
      </c>
    </row>
    <row r="6295" spans="2:17" x14ac:dyDescent="0.3">
      <c r="B6295" s="69"/>
      <c r="K6295" s="70">
        <v>-0.69724579931619834</v>
      </c>
      <c r="M6295" s="234">
        <f t="shared" si="174"/>
        <v>0.74724579931619839</v>
      </c>
      <c r="Q6295" s="64">
        <f t="shared" si="175"/>
        <v>0</v>
      </c>
    </row>
    <row r="6296" spans="2:17" x14ac:dyDescent="0.3">
      <c r="B6296" s="69"/>
      <c r="K6296" s="70">
        <v>-0.67664845024103759</v>
      </c>
      <c r="M6296" s="234">
        <f t="shared" si="174"/>
        <v>0.72664845024103764</v>
      </c>
      <c r="Q6296" s="64">
        <f t="shared" si="175"/>
        <v>0</v>
      </c>
    </row>
    <row r="6297" spans="2:17" x14ac:dyDescent="0.3">
      <c r="B6297" s="69"/>
      <c r="K6297" s="70">
        <v>-0.66741436363315509</v>
      </c>
      <c r="M6297" s="234">
        <f t="shared" si="174"/>
        <v>0.71741436363315514</v>
      </c>
      <c r="Q6297" s="64">
        <f t="shared" si="175"/>
        <v>0</v>
      </c>
    </row>
    <row r="6298" spans="2:17" x14ac:dyDescent="0.3">
      <c r="B6298" s="69"/>
      <c r="K6298" s="70">
        <v>-0.63037019526317573</v>
      </c>
      <c r="M6298" s="234">
        <f t="shared" si="174"/>
        <v>0.68037019526317577</v>
      </c>
      <c r="Q6298" s="64">
        <f t="shared" si="175"/>
        <v>0</v>
      </c>
    </row>
    <row r="6299" spans="2:17" x14ac:dyDescent="0.3">
      <c r="B6299" s="69"/>
      <c r="K6299" s="70">
        <v>-0.66647533223220479</v>
      </c>
      <c r="M6299" s="234">
        <f t="shared" si="174"/>
        <v>0.71647533223220483</v>
      </c>
      <c r="Q6299" s="64">
        <f t="shared" si="175"/>
        <v>0</v>
      </c>
    </row>
    <row r="6300" spans="2:17" x14ac:dyDescent="0.3">
      <c r="B6300" s="69"/>
      <c r="K6300" s="70">
        <v>-0.6494307461326807</v>
      </c>
      <c r="M6300" s="234">
        <f t="shared" si="174"/>
        <v>0.69943074613268075</v>
      </c>
      <c r="Q6300" s="64">
        <f t="shared" si="175"/>
        <v>0</v>
      </c>
    </row>
    <row r="6301" spans="2:17" x14ac:dyDescent="0.3">
      <c r="B6301" s="69"/>
      <c r="K6301" s="70">
        <v>-0.65061408337204008</v>
      </c>
      <c r="M6301" s="234">
        <f t="shared" si="174"/>
        <v>0.70061408337204012</v>
      </c>
      <c r="Q6301" s="64">
        <f t="shared" si="175"/>
        <v>0</v>
      </c>
    </row>
    <row r="6302" spans="2:17" x14ac:dyDescent="0.3">
      <c r="B6302" s="69"/>
      <c r="K6302" s="70">
        <v>-0.6617449609793673</v>
      </c>
      <c r="M6302" s="234">
        <f t="shared" si="174"/>
        <v>0.71174496097936735</v>
      </c>
      <c r="Q6302" s="64">
        <f t="shared" si="175"/>
        <v>0</v>
      </c>
    </row>
    <row r="6303" spans="2:17" x14ac:dyDescent="0.3">
      <c r="B6303" s="69"/>
      <c r="K6303" s="70">
        <v>-0.62366976547576902</v>
      </c>
      <c r="M6303" s="234">
        <f t="shared" si="174"/>
        <v>0.67366976547576907</v>
      </c>
      <c r="Q6303" s="64">
        <f t="shared" si="175"/>
        <v>0</v>
      </c>
    </row>
    <row r="6304" spans="2:17" x14ac:dyDescent="0.3">
      <c r="B6304" s="69"/>
      <c r="K6304" s="70">
        <v>-0.60349494154552374</v>
      </c>
      <c r="M6304" s="234">
        <f t="shared" si="174"/>
        <v>0.65349494154552379</v>
      </c>
      <c r="Q6304" s="64">
        <f t="shared" si="175"/>
        <v>0</v>
      </c>
    </row>
    <row r="6305" spans="2:17" x14ac:dyDescent="0.3">
      <c r="B6305" s="69"/>
      <c r="K6305" s="70">
        <v>-0.59093155582087509</v>
      </c>
      <c r="M6305" s="234">
        <f t="shared" si="174"/>
        <v>0.64093155582087513</v>
      </c>
      <c r="Q6305" s="64">
        <f t="shared" si="175"/>
        <v>0</v>
      </c>
    </row>
    <row r="6306" spans="2:17" x14ac:dyDescent="0.3">
      <c r="B6306" s="69"/>
      <c r="K6306" s="70">
        <v>-0.62740434761655672</v>
      </c>
      <c r="M6306" s="234">
        <f t="shared" si="174"/>
        <v>0.67740434761655677</v>
      </c>
      <c r="Q6306" s="64">
        <f t="shared" si="175"/>
        <v>0</v>
      </c>
    </row>
    <row r="6307" spans="2:17" x14ac:dyDescent="0.3">
      <c r="B6307" s="69"/>
      <c r="K6307" s="70">
        <v>-0.64187974442703433</v>
      </c>
      <c r="M6307" s="234">
        <f t="shared" si="174"/>
        <v>0.69187974442703437</v>
      </c>
      <c r="Q6307" s="64">
        <f t="shared" si="175"/>
        <v>0</v>
      </c>
    </row>
    <row r="6308" spans="2:17" x14ac:dyDescent="0.3">
      <c r="B6308" s="69"/>
      <c r="K6308" s="70">
        <v>-0.69184026966505541</v>
      </c>
      <c r="M6308" s="234">
        <f t="shared" si="174"/>
        <v>0.74184026966505545</v>
      </c>
      <c r="Q6308" s="64">
        <f t="shared" si="175"/>
        <v>0</v>
      </c>
    </row>
    <row r="6309" spans="2:17" x14ac:dyDescent="0.3">
      <c r="B6309" s="69"/>
      <c r="K6309" s="70">
        <v>-0.69778914120939051</v>
      </c>
      <c r="M6309" s="234">
        <f t="shared" si="174"/>
        <v>0.74778914120939055</v>
      </c>
      <c r="Q6309" s="64">
        <f t="shared" si="175"/>
        <v>0</v>
      </c>
    </row>
    <row r="6310" spans="2:17" x14ac:dyDescent="0.3">
      <c r="B6310" s="69"/>
      <c r="K6310" s="70">
        <v>-0.64788466213754725</v>
      </c>
      <c r="M6310" s="234">
        <f t="shared" si="174"/>
        <v>0.6978846621375473</v>
      </c>
      <c r="Q6310" s="64">
        <f t="shared" si="175"/>
        <v>0</v>
      </c>
    </row>
    <row r="6311" spans="2:17" x14ac:dyDescent="0.3">
      <c r="B6311" s="69"/>
      <c r="K6311" s="70">
        <v>-0.6489674031555438</v>
      </c>
      <c r="M6311" s="234">
        <f t="shared" si="174"/>
        <v>0.69896740315554384</v>
      </c>
      <c r="Q6311" s="64">
        <f t="shared" si="175"/>
        <v>0</v>
      </c>
    </row>
    <row r="6312" spans="2:17" x14ac:dyDescent="0.3">
      <c r="B6312" s="69"/>
      <c r="K6312" s="70">
        <v>-0.68879715834937716</v>
      </c>
      <c r="M6312" s="234">
        <f t="shared" si="174"/>
        <v>0.7387971583493772</v>
      </c>
      <c r="Q6312" s="64">
        <f t="shared" si="175"/>
        <v>0</v>
      </c>
    </row>
    <row r="6313" spans="2:17" x14ac:dyDescent="0.3">
      <c r="B6313" s="69"/>
      <c r="K6313" s="70">
        <v>-0.67428101696856679</v>
      </c>
      <c r="M6313" s="234">
        <f t="shared" si="174"/>
        <v>0.72428101696856684</v>
      </c>
      <c r="Q6313" s="64">
        <f t="shared" si="175"/>
        <v>0</v>
      </c>
    </row>
    <row r="6314" spans="2:17" x14ac:dyDescent="0.3">
      <c r="B6314" s="69"/>
      <c r="K6314" s="70">
        <v>-0.6639738708153291</v>
      </c>
      <c r="M6314" s="234">
        <f t="shared" si="174"/>
        <v>0.71397387081532915</v>
      </c>
      <c r="Q6314" s="64">
        <f t="shared" si="175"/>
        <v>0</v>
      </c>
    </row>
    <row r="6315" spans="2:17" x14ac:dyDescent="0.3">
      <c r="B6315" s="69"/>
      <c r="K6315" s="70">
        <v>-0.63127710663814385</v>
      </c>
      <c r="M6315" s="234">
        <f t="shared" si="174"/>
        <v>0.68127710663814389</v>
      </c>
      <c r="Q6315" s="64">
        <f t="shared" si="175"/>
        <v>0</v>
      </c>
    </row>
    <row r="6316" spans="2:17" x14ac:dyDescent="0.3">
      <c r="B6316" s="69"/>
      <c r="K6316" s="70">
        <v>-0.6224147590212783</v>
      </c>
      <c r="M6316" s="234">
        <f t="shared" si="174"/>
        <v>0.67241475902127834</v>
      </c>
      <c r="Q6316" s="64">
        <f t="shared" si="175"/>
        <v>0</v>
      </c>
    </row>
    <row r="6317" spans="2:17" x14ac:dyDescent="0.3">
      <c r="B6317" s="69"/>
      <c r="K6317" s="70">
        <v>-0.59942549266305889</v>
      </c>
      <c r="M6317" s="234">
        <f t="shared" si="174"/>
        <v>0.64942549266305893</v>
      </c>
      <c r="Q6317" s="64">
        <f t="shared" si="175"/>
        <v>0</v>
      </c>
    </row>
    <row r="6318" spans="2:17" x14ac:dyDescent="0.3">
      <c r="B6318" s="69"/>
      <c r="K6318" s="70">
        <v>-0.59523595454822587</v>
      </c>
      <c r="M6318" s="234">
        <f t="shared" si="174"/>
        <v>0.64523595454822591</v>
      </c>
      <c r="Q6318" s="64">
        <f t="shared" si="175"/>
        <v>0</v>
      </c>
    </row>
    <row r="6319" spans="2:17" x14ac:dyDescent="0.3">
      <c r="B6319" s="69"/>
      <c r="K6319" s="70">
        <v>-0.56331728533442882</v>
      </c>
      <c r="M6319" s="234">
        <f t="shared" si="174"/>
        <v>0.61331728533442886</v>
      </c>
      <c r="Q6319" s="64">
        <f t="shared" si="175"/>
        <v>0</v>
      </c>
    </row>
    <row r="6320" spans="2:17" x14ac:dyDescent="0.3">
      <c r="B6320" s="69"/>
      <c r="K6320" s="70">
        <v>-0.5302780033480371</v>
      </c>
      <c r="M6320" s="234">
        <f t="shared" si="174"/>
        <v>0.58027800334803714</v>
      </c>
      <c r="Q6320" s="64">
        <f t="shared" si="175"/>
        <v>0</v>
      </c>
    </row>
    <row r="6321" spans="2:17" x14ac:dyDescent="0.3">
      <c r="B6321" s="69"/>
      <c r="K6321" s="70">
        <v>-0.50134002684117474</v>
      </c>
      <c r="M6321" s="234">
        <f t="shared" si="174"/>
        <v>0.55134002684117478</v>
      </c>
      <c r="Q6321" s="64">
        <f t="shared" si="175"/>
        <v>0</v>
      </c>
    </row>
    <row r="6322" spans="2:17" x14ac:dyDescent="0.3">
      <c r="B6322" s="69"/>
      <c r="K6322" s="70">
        <v>-0.52763826269207392</v>
      </c>
      <c r="M6322" s="234">
        <f t="shared" si="174"/>
        <v>0.57763826269207397</v>
      </c>
      <c r="Q6322" s="64">
        <f t="shared" si="175"/>
        <v>0</v>
      </c>
    </row>
    <row r="6323" spans="2:17" x14ac:dyDescent="0.3">
      <c r="B6323" s="69"/>
      <c r="K6323" s="70">
        <v>-0.54140204935087177</v>
      </c>
      <c r="M6323" s="234">
        <f t="shared" si="174"/>
        <v>0.59140204935087182</v>
      </c>
      <c r="Q6323" s="64">
        <f t="shared" si="175"/>
        <v>0</v>
      </c>
    </row>
    <row r="6324" spans="2:17" x14ac:dyDescent="0.3">
      <c r="B6324" s="69"/>
      <c r="K6324" s="70">
        <v>-0.51111220843805538</v>
      </c>
      <c r="M6324" s="234">
        <f t="shared" si="174"/>
        <v>0.56111220843805543</v>
      </c>
      <c r="Q6324" s="64">
        <f t="shared" si="175"/>
        <v>0</v>
      </c>
    </row>
    <row r="6325" spans="2:17" x14ac:dyDescent="0.3">
      <c r="B6325" s="69"/>
      <c r="K6325" s="70">
        <v>-0.52984252381580066</v>
      </c>
      <c r="M6325" s="234">
        <f t="shared" si="174"/>
        <v>0.5798425238158007</v>
      </c>
      <c r="Q6325" s="64">
        <f t="shared" si="175"/>
        <v>0</v>
      </c>
    </row>
    <row r="6326" spans="2:17" x14ac:dyDescent="0.3">
      <c r="B6326" s="69"/>
      <c r="K6326" s="70">
        <v>-0.55628316341285189</v>
      </c>
      <c r="M6326" s="234">
        <f t="shared" si="174"/>
        <v>0.60628316341285193</v>
      </c>
      <c r="Q6326" s="64">
        <f t="shared" si="175"/>
        <v>0</v>
      </c>
    </row>
    <row r="6327" spans="2:17" x14ac:dyDescent="0.3">
      <c r="B6327" s="69"/>
      <c r="K6327" s="70">
        <v>-0.56951230209801484</v>
      </c>
      <c r="M6327" s="234">
        <f t="shared" si="174"/>
        <v>0.61951230209801489</v>
      </c>
      <c r="Q6327" s="64">
        <f t="shared" si="175"/>
        <v>0</v>
      </c>
    </row>
    <row r="6328" spans="2:17" x14ac:dyDescent="0.3">
      <c r="B6328" s="69"/>
      <c r="K6328" s="70">
        <v>-0.61264551953679303</v>
      </c>
      <c r="M6328" s="234">
        <f t="shared" si="174"/>
        <v>0.66264551953679307</v>
      </c>
      <c r="Q6328" s="64">
        <f t="shared" si="175"/>
        <v>0</v>
      </c>
    </row>
    <row r="6329" spans="2:17" x14ac:dyDescent="0.3">
      <c r="B6329" s="69"/>
      <c r="K6329" s="70">
        <v>-0.57035550851683869</v>
      </c>
      <c r="M6329" s="234">
        <f t="shared" si="174"/>
        <v>0.62035550851683874</v>
      </c>
      <c r="Q6329" s="64">
        <f t="shared" si="175"/>
        <v>0</v>
      </c>
    </row>
    <row r="6330" spans="2:17" x14ac:dyDescent="0.3">
      <c r="B6330" s="69"/>
      <c r="K6330" s="70">
        <v>-0.54594007136407785</v>
      </c>
      <c r="M6330" s="234">
        <f t="shared" si="174"/>
        <v>0.59594007136407789</v>
      </c>
      <c r="Q6330" s="64">
        <f t="shared" si="175"/>
        <v>0</v>
      </c>
    </row>
    <row r="6331" spans="2:17" x14ac:dyDescent="0.3">
      <c r="B6331" s="69"/>
      <c r="K6331" s="70">
        <v>-0.57847552450716799</v>
      </c>
      <c r="M6331" s="234">
        <f t="shared" si="174"/>
        <v>0.62847552450716804</v>
      </c>
      <c r="Q6331" s="64">
        <f t="shared" si="175"/>
        <v>0</v>
      </c>
    </row>
    <row r="6332" spans="2:17" x14ac:dyDescent="0.3">
      <c r="B6332" s="69"/>
      <c r="K6332" s="70">
        <v>-0.62833995815086352</v>
      </c>
      <c r="M6332" s="234">
        <f t="shared" si="174"/>
        <v>0.67833995815086356</v>
      </c>
      <c r="Q6332" s="64">
        <f t="shared" si="175"/>
        <v>0</v>
      </c>
    </row>
    <row r="6333" spans="2:17" x14ac:dyDescent="0.3">
      <c r="B6333" s="69"/>
      <c r="K6333" s="70">
        <v>-0.59847929666972854</v>
      </c>
      <c r="M6333" s="234">
        <f t="shared" si="174"/>
        <v>0.64847929666972859</v>
      </c>
      <c r="Q6333" s="64">
        <f t="shared" si="175"/>
        <v>0</v>
      </c>
    </row>
    <row r="6334" spans="2:17" x14ac:dyDescent="0.3">
      <c r="B6334" s="69"/>
      <c r="K6334" s="70">
        <v>-0.58699502154739691</v>
      </c>
      <c r="M6334" s="234">
        <f t="shared" si="174"/>
        <v>0.63699502154739696</v>
      </c>
      <c r="Q6334" s="64">
        <f t="shared" si="175"/>
        <v>0</v>
      </c>
    </row>
    <row r="6335" spans="2:17" x14ac:dyDescent="0.3">
      <c r="B6335" s="69"/>
      <c r="K6335" s="70">
        <v>-0.61511063376376174</v>
      </c>
      <c r="M6335" s="234">
        <f t="shared" si="174"/>
        <v>0.66511063376376178</v>
      </c>
      <c r="Q6335" s="64">
        <f t="shared" si="175"/>
        <v>0</v>
      </c>
    </row>
    <row r="6336" spans="2:17" x14ac:dyDescent="0.3">
      <c r="B6336" s="69"/>
      <c r="K6336" s="70">
        <v>-0.64553722145818804</v>
      </c>
      <c r="M6336" s="234">
        <f t="shared" si="174"/>
        <v>0.69553722145818808</v>
      </c>
      <c r="Q6336" s="64">
        <f t="shared" si="175"/>
        <v>0</v>
      </c>
    </row>
    <row r="6337" spans="2:17" x14ac:dyDescent="0.3">
      <c r="B6337" s="69"/>
      <c r="K6337" s="70">
        <v>-0.62305990097789676</v>
      </c>
      <c r="M6337" s="234">
        <f t="shared" si="174"/>
        <v>0.67305990097789681</v>
      </c>
      <c r="Q6337" s="64">
        <f t="shared" si="175"/>
        <v>0</v>
      </c>
    </row>
    <row r="6338" spans="2:17" x14ac:dyDescent="0.3">
      <c r="B6338" s="69"/>
      <c r="K6338" s="70">
        <v>-0.59598099643794111</v>
      </c>
      <c r="M6338" s="234">
        <f t="shared" si="174"/>
        <v>0.64598099643794116</v>
      </c>
      <c r="Q6338" s="64">
        <f t="shared" si="175"/>
        <v>0</v>
      </c>
    </row>
    <row r="6339" spans="2:17" x14ac:dyDescent="0.3">
      <c r="B6339" s="69"/>
      <c r="K6339" s="70">
        <v>-0.59493709785730076</v>
      </c>
      <c r="M6339" s="234">
        <f t="shared" si="174"/>
        <v>0.6449370978573008</v>
      </c>
      <c r="Q6339" s="64">
        <f t="shared" si="175"/>
        <v>0</v>
      </c>
    </row>
    <row r="6340" spans="2:17" x14ac:dyDescent="0.3">
      <c r="B6340" s="69"/>
      <c r="K6340" s="70">
        <v>-0.57476825261519493</v>
      </c>
      <c r="M6340" s="234">
        <f t="shared" si="174"/>
        <v>0.62476825261519497</v>
      </c>
      <c r="Q6340" s="64">
        <f t="shared" si="175"/>
        <v>0</v>
      </c>
    </row>
    <row r="6341" spans="2:17" x14ac:dyDescent="0.3">
      <c r="B6341" s="69"/>
      <c r="K6341" s="70">
        <v>-0.60883540641732603</v>
      </c>
      <c r="M6341" s="234">
        <f t="shared" si="174"/>
        <v>0.65883540641732607</v>
      </c>
      <c r="Q6341" s="64">
        <f t="shared" si="175"/>
        <v>0</v>
      </c>
    </row>
    <row r="6342" spans="2:17" x14ac:dyDescent="0.3">
      <c r="B6342" s="69"/>
      <c r="K6342" s="70">
        <v>-0.57199086637661933</v>
      </c>
      <c r="M6342" s="234">
        <f t="shared" si="174"/>
        <v>0.62199086637661938</v>
      </c>
      <c r="Q6342" s="64">
        <f t="shared" si="175"/>
        <v>0</v>
      </c>
    </row>
    <row r="6343" spans="2:17" x14ac:dyDescent="0.3">
      <c r="B6343" s="69"/>
      <c r="K6343" s="70">
        <v>-0.58229105476206333</v>
      </c>
      <c r="M6343" s="234">
        <f t="shared" si="174"/>
        <v>0.63229105476206338</v>
      </c>
      <c r="Q6343" s="64">
        <f t="shared" si="175"/>
        <v>0</v>
      </c>
    </row>
    <row r="6344" spans="2:17" x14ac:dyDescent="0.3">
      <c r="B6344" s="69"/>
      <c r="K6344" s="70">
        <v>-0.58234958964528882</v>
      </c>
      <c r="M6344" s="234">
        <f t="shared" si="174"/>
        <v>0.63234958964528887</v>
      </c>
      <c r="Q6344" s="64">
        <f t="shared" si="175"/>
        <v>0</v>
      </c>
    </row>
    <row r="6345" spans="2:17" x14ac:dyDescent="0.3">
      <c r="B6345" s="69"/>
      <c r="K6345" s="70">
        <v>-0.61320500375326503</v>
      </c>
      <c r="M6345" s="234">
        <f t="shared" si="174"/>
        <v>0.66320500375326508</v>
      </c>
      <c r="Q6345" s="64">
        <f t="shared" si="175"/>
        <v>0</v>
      </c>
    </row>
    <row r="6346" spans="2:17" x14ac:dyDescent="0.3">
      <c r="B6346" s="69"/>
      <c r="K6346" s="70">
        <v>-0.63302309083123187</v>
      </c>
      <c r="M6346" s="234">
        <f t="shared" si="174"/>
        <v>0.68302309083123192</v>
      </c>
      <c r="Q6346" s="64">
        <f t="shared" si="175"/>
        <v>0</v>
      </c>
    </row>
    <row r="6347" spans="2:17" x14ac:dyDescent="0.3">
      <c r="B6347" s="69"/>
      <c r="K6347" s="70">
        <v>-0.6227797767184583</v>
      </c>
      <c r="M6347" s="234">
        <f t="shared" si="174"/>
        <v>0.67277977671845834</v>
      </c>
      <c r="Q6347" s="64">
        <f t="shared" si="175"/>
        <v>0</v>
      </c>
    </row>
    <row r="6348" spans="2:17" x14ac:dyDescent="0.3">
      <c r="B6348" s="69"/>
      <c r="K6348" s="70">
        <v>-0.64808800082645368</v>
      </c>
      <c r="M6348" s="234">
        <f t="shared" si="174"/>
        <v>0.69808800082645373</v>
      </c>
      <c r="Q6348" s="64">
        <f t="shared" si="175"/>
        <v>0</v>
      </c>
    </row>
    <row r="6349" spans="2:17" x14ac:dyDescent="0.3">
      <c r="B6349" s="69"/>
      <c r="K6349" s="70">
        <v>-0.65744512763998808</v>
      </c>
      <c r="M6349" s="234">
        <f t="shared" si="174"/>
        <v>0.70744512763998812</v>
      </c>
      <c r="Q6349" s="64">
        <f t="shared" si="175"/>
        <v>0</v>
      </c>
    </row>
    <row r="6350" spans="2:17" x14ac:dyDescent="0.3">
      <c r="B6350" s="69"/>
      <c r="K6350" s="70">
        <v>-0.65561892631863594</v>
      </c>
      <c r="M6350" s="234">
        <f t="shared" si="174"/>
        <v>0.70561892631863599</v>
      </c>
      <c r="Q6350" s="64">
        <f t="shared" si="175"/>
        <v>0</v>
      </c>
    </row>
    <row r="6351" spans="2:17" x14ac:dyDescent="0.3">
      <c r="B6351" s="69"/>
      <c r="K6351" s="70">
        <v>-0.63451141348471629</v>
      </c>
      <c r="M6351" s="234">
        <f t="shared" ref="M6351:M6414" si="176">-K6351+0.05</f>
        <v>0.68451141348471634</v>
      </c>
      <c r="Q6351" s="64">
        <f t="shared" ref="Q6351:Q6414" si="177">G6351*100</f>
        <v>0</v>
      </c>
    </row>
    <row r="6352" spans="2:17" x14ac:dyDescent="0.3">
      <c r="B6352" s="69"/>
      <c r="K6352" s="70">
        <v>-0.64488192321792359</v>
      </c>
      <c r="M6352" s="234">
        <f t="shared" si="176"/>
        <v>0.69488192321792364</v>
      </c>
      <c r="Q6352" s="64">
        <f t="shared" si="177"/>
        <v>0</v>
      </c>
    </row>
    <row r="6353" spans="2:17" x14ac:dyDescent="0.3">
      <c r="B6353" s="69"/>
      <c r="K6353" s="70">
        <v>-0.60122301301349468</v>
      </c>
      <c r="M6353" s="234">
        <f t="shared" si="176"/>
        <v>0.65122301301349472</v>
      </c>
      <c r="Q6353" s="64">
        <f t="shared" si="177"/>
        <v>0</v>
      </c>
    </row>
    <row r="6354" spans="2:17" x14ac:dyDescent="0.3">
      <c r="B6354" s="69"/>
      <c r="K6354" s="70">
        <v>-0.56084293694666876</v>
      </c>
      <c r="M6354" s="234">
        <f t="shared" si="176"/>
        <v>0.6108429369466688</v>
      </c>
      <c r="Q6354" s="64">
        <f t="shared" si="177"/>
        <v>0</v>
      </c>
    </row>
    <row r="6355" spans="2:17" x14ac:dyDescent="0.3">
      <c r="B6355" s="69"/>
      <c r="K6355" s="70">
        <v>-0.53419283648956728</v>
      </c>
      <c r="M6355" s="234">
        <f t="shared" si="176"/>
        <v>0.58419283648956732</v>
      </c>
      <c r="Q6355" s="64">
        <f t="shared" si="177"/>
        <v>0</v>
      </c>
    </row>
    <row r="6356" spans="2:17" x14ac:dyDescent="0.3">
      <c r="B6356" s="69"/>
      <c r="K6356" s="70">
        <v>-0.52204752445686309</v>
      </c>
      <c r="M6356" s="234">
        <f t="shared" si="176"/>
        <v>0.57204752445686313</v>
      </c>
      <c r="Q6356" s="64">
        <f t="shared" si="177"/>
        <v>0</v>
      </c>
    </row>
    <row r="6357" spans="2:17" x14ac:dyDescent="0.3">
      <c r="B6357" s="69"/>
      <c r="K6357" s="70">
        <v>-0.56333971158430185</v>
      </c>
      <c r="M6357" s="234">
        <f t="shared" si="176"/>
        <v>0.61333971158430189</v>
      </c>
      <c r="Q6357" s="64">
        <f t="shared" si="177"/>
        <v>0</v>
      </c>
    </row>
    <row r="6358" spans="2:17" x14ac:dyDescent="0.3">
      <c r="B6358" s="69"/>
      <c r="K6358" s="70">
        <v>-0.52468455442464457</v>
      </c>
      <c r="M6358" s="234">
        <f t="shared" si="176"/>
        <v>0.57468455442464461</v>
      </c>
      <c r="Q6358" s="64">
        <f t="shared" si="177"/>
        <v>0</v>
      </c>
    </row>
    <row r="6359" spans="2:17" x14ac:dyDescent="0.3">
      <c r="B6359" s="69"/>
      <c r="K6359" s="70">
        <v>-0.53707013987283225</v>
      </c>
      <c r="M6359" s="234">
        <f t="shared" si="176"/>
        <v>0.5870701398728323</v>
      </c>
      <c r="Q6359" s="64">
        <f t="shared" si="177"/>
        <v>0</v>
      </c>
    </row>
    <row r="6360" spans="2:17" x14ac:dyDescent="0.3">
      <c r="B6360" s="69"/>
      <c r="K6360" s="70">
        <v>-0.50283396624491017</v>
      </c>
      <c r="M6360" s="234">
        <f t="shared" si="176"/>
        <v>0.55283396624491021</v>
      </c>
      <c r="Q6360" s="64">
        <f t="shared" si="177"/>
        <v>0</v>
      </c>
    </row>
    <row r="6361" spans="2:17" x14ac:dyDescent="0.3">
      <c r="B6361" s="69"/>
      <c r="K6361" s="70">
        <v>-0.48725026617205774</v>
      </c>
      <c r="M6361" s="234">
        <f t="shared" si="176"/>
        <v>0.53725026617205773</v>
      </c>
      <c r="Q6361" s="64">
        <f t="shared" si="177"/>
        <v>0</v>
      </c>
    </row>
    <row r="6362" spans="2:17" x14ac:dyDescent="0.3">
      <c r="B6362" s="69"/>
      <c r="K6362" s="70">
        <v>-0.48301178948215068</v>
      </c>
      <c r="M6362" s="234">
        <f t="shared" si="176"/>
        <v>0.53301178948215067</v>
      </c>
      <c r="Q6362" s="64">
        <f t="shared" si="177"/>
        <v>0</v>
      </c>
    </row>
    <row r="6363" spans="2:17" x14ac:dyDescent="0.3">
      <c r="B6363" s="69"/>
      <c r="K6363" s="70">
        <v>-0.5055850293220252</v>
      </c>
      <c r="M6363" s="234">
        <f t="shared" si="176"/>
        <v>0.55558502932202525</v>
      </c>
      <c r="Q6363" s="64">
        <f t="shared" si="177"/>
        <v>0</v>
      </c>
    </row>
    <row r="6364" spans="2:17" x14ac:dyDescent="0.3">
      <c r="B6364" s="69"/>
      <c r="K6364" s="70">
        <v>-0.47559150221933005</v>
      </c>
      <c r="M6364" s="234">
        <f t="shared" si="176"/>
        <v>0.52559150221933004</v>
      </c>
      <c r="Q6364" s="64">
        <f t="shared" si="177"/>
        <v>0</v>
      </c>
    </row>
    <row r="6365" spans="2:17" x14ac:dyDescent="0.3">
      <c r="B6365" s="69"/>
      <c r="K6365" s="70">
        <v>-0.47451278121308582</v>
      </c>
      <c r="M6365" s="234">
        <f t="shared" si="176"/>
        <v>0.52451278121308587</v>
      </c>
      <c r="Q6365" s="64">
        <f t="shared" si="177"/>
        <v>0</v>
      </c>
    </row>
    <row r="6366" spans="2:17" x14ac:dyDescent="0.3">
      <c r="B6366" s="69"/>
      <c r="K6366" s="70">
        <v>-0.42843009079506944</v>
      </c>
      <c r="M6366" s="234">
        <f t="shared" si="176"/>
        <v>0.47843009079506943</v>
      </c>
      <c r="Q6366" s="64">
        <f t="shared" si="177"/>
        <v>0</v>
      </c>
    </row>
    <row r="6367" spans="2:17" x14ac:dyDescent="0.3">
      <c r="B6367" s="69"/>
      <c r="K6367" s="70">
        <v>-0.4211710589752849</v>
      </c>
      <c r="M6367" s="234">
        <f t="shared" si="176"/>
        <v>0.47117105897528488</v>
      </c>
      <c r="Q6367" s="64">
        <f t="shared" si="177"/>
        <v>0</v>
      </c>
    </row>
    <row r="6368" spans="2:17" x14ac:dyDescent="0.3">
      <c r="B6368" s="69"/>
      <c r="K6368" s="70">
        <v>-0.44439139612982415</v>
      </c>
      <c r="M6368" s="234">
        <f t="shared" si="176"/>
        <v>0.49439139612982413</v>
      </c>
      <c r="Q6368" s="64">
        <f t="shared" si="177"/>
        <v>0</v>
      </c>
    </row>
    <row r="6369" spans="2:17" x14ac:dyDescent="0.3">
      <c r="B6369" s="69"/>
      <c r="K6369" s="70">
        <v>-0.45417833725755458</v>
      </c>
      <c r="M6369" s="234">
        <f t="shared" si="176"/>
        <v>0.50417833725755457</v>
      </c>
      <c r="Q6369" s="64">
        <f t="shared" si="177"/>
        <v>0</v>
      </c>
    </row>
    <row r="6370" spans="2:17" x14ac:dyDescent="0.3">
      <c r="B6370" s="69"/>
      <c r="K6370" s="70">
        <v>-0.40886756386467621</v>
      </c>
      <c r="M6370" s="234">
        <f t="shared" si="176"/>
        <v>0.4588675638646762</v>
      </c>
      <c r="Q6370" s="64">
        <f t="shared" si="177"/>
        <v>0</v>
      </c>
    </row>
    <row r="6371" spans="2:17" x14ac:dyDescent="0.3">
      <c r="B6371" s="69"/>
      <c r="K6371" s="70">
        <v>-0.43941975715697557</v>
      </c>
      <c r="M6371" s="234">
        <f t="shared" si="176"/>
        <v>0.48941975715697555</v>
      </c>
      <c r="Q6371" s="64">
        <f t="shared" si="177"/>
        <v>0</v>
      </c>
    </row>
    <row r="6372" spans="2:17" x14ac:dyDescent="0.3">
      <c r="B6372" s="69"/>
      <c r="K6372" s="70">
        <v>-0.42169991241234006</v>
      </c>
      <c r="M6372" s="234">
        <f t="shared" si="176"/>
        <v>0.47169991241234005</v>
      </c>
      <c r="Q6372" s="64">
        <f t="shared" si="177"/>
        <v>0</v>
      </c>
    </row>
    <row r="6373" spans="2:17" x14ac:dyDescent="0.3">
      <c r="B6373" s="69"/>
      <c r="K6373" s="70">
        <v>-0.45558498220098975</v>
      </c>
      <c r="M6373" s="234">
        <f t="shared" si="176"/>
        <v>0.5055849822009898</v>
      </c>
      <c r="Q6373" s="64">
        <f t="shared" si="177"/>
        <v>0</v>
      </c>
    </row>
    <row r="6374" spans="2:17" x14ac:dyDescent="0.3">
      <c r="B6374" s="69"/>
      <c r="K6374" s="70">
        <v>-0.48559463106449585</v>
      </c>
      <c r="M6374" s="234">
        <f t="shared" si="176"/>
        <v>0.5355946310644959</v>
      </c>
      <c r="Q6374" s="64">
        <f t="shared" si="177"/>
        <v>0</v>
      </c>
    </row>
    <row r="6375" spans="2:17" x14ac:dyDescent="0.3">
      <c r="B6375" s="69"/>
      <c r="K6375" s="70">
        <v>-0.47218492467388146</v>
      </c>
      <c r="M6375" s="234">
        <f t="shared" si="176"/>
        <v>0.52218492467388145</v>
      </c>
      <c r="Q6375" s="64">
        <f t="shared" si="177"/>
        <v>0</v>
      </c>
    </row>
    <row r="6376" spans="2:17" x14ac:dyDescent="0.3">
      <c r="B6376" s="69"/>
      <c r="K6376" s="70">
        <v>-0.48844845061258507</v>
      </c>
      <c r="M6376" s="234">
        <f t="shared" si="176"/>
        <v>0.53844845061258506</v>
      </c>
      <c r="Q6376" s="64">
        <f t="shared" si="177"/>
        <v>0</v>
      </c>
    </row>
    <row r="6377" spans="2:17" x14ac:dyDescent="0.3">
      <c r="B6377" s="69"/>
      <c r="K6377" s="70">
        <v>-0.53433067229775011</v>
      </c>
      <c r="M6377" s="234">
        <f t="shared" si="176"/>
        <v>0.58433067229775015</v>
      </c>
      <c r="Q6377" s="64">
        <f t="shared" si="177"/>
        <v>0</v>
      </c>
    </row>
    <row r="6378" spans="2:17" x14ac:dyDescent="0.3">
      <c r="B6378" s="69"/>
      <c r="K6378" s="70">
        <v>-0.54181631187837764</v>
      </c>
      <c r="M6378" s="234">
        <f t="shared" si="176"/>
        <v>0.59181631187837769</v>
      </c>
      <c r="Q6378" s="64">
        <f t="shared" si="177"/>
        <v>0</v>
      </c>
    </row>
    <row r="6379" spans="2:17" x14ac:dyDescent="0.3">
      <c r="B6379" s="69"/>
      <c r="K6379" s="70">
        <v>-0.58706205770705955</v>
      </c>
      <c r="M6379" s="234">
        <f t="shared" si="176"/>
        <v>0.63706205770705959</v>
      </c>
      <c r="Q6379" s="64">
        <f t="shared" si="177"/>
        <v>0</v>
      </c>
    </row>
    <row r="6380" spans="2:17" x14ac:dyDescent="0.3">
      <c r="B6380" s="69"/>
      <c r="K6380" s="70">
        <v>-0.57429285917354234</v>
      </c>
      <c r="M6380" s="234">
        <f t="shared" si="176"/>
        <v>0.62429285917354238</v>
      </c>
      <c r="Q6380" s="64">
        <f t="shared" si="177"/>
        <v>0</v>
      </c>
    </row>
    <row r="6381" spans="2:17" x14ac:dyDescent="0.3">
      <c r="B6381" s="69"/>
      <c r="K6381" s="70">
        <v>-0.6219314621375992</v>
      </c>
      <c r="M6381" s="234">
        <f t="shared" si="176"/>
        <v>0.67193146213759924</v>
      </c>
      <c r="Q6381" s="64">
        <f t="shared" si="177"/>
        <v>0</v>
      </c>
    </row>
    <row r="6382" spans="2:17" x14ac:dyDescent="0.3">
      <c r="B6382" s="69"/>
      <c r="K6382" s="70">
        <v>-0.57997178388334891</v>
      </c>
      <c r="M6382" s="234">
        <f t="shared" si="176"/>
        <v>0.62997178388334896</v>
      </c>
      <c r="Q6382" s="64">
        <f t="shared" si="177"/>
        <v>0</v>
      </c>
    </row>
    <row r="6383" spans="2:17" x14ac:dyDescent="0.3">
      <c r="B6383" s="69"/>
      <c r="K6383" s="70">
        <v>-0.61621933613410973</v>
      </c>
      <c r="M6383" s="234">
        <f t="shared" si="176"/>
        <v>0.66621933613410977</v>
      </c>
      <c r="Q6383" s="64">
        <f t="shared" si="177"/>
        <v>0</v>
      </c>
    </row>
    <row r="6384" spans="2:17" x14ac:dyDescent="0.3">
      <c r="B6384" s="69"/>
      <c r="K6384" s="70">
        <v>-0.64192220507617281</v>
      </c>
      <c r="M6384" s="234">
        <f t="shared" si="176"/>
        <v>0.69192220507617286</v>
      </c>
      <c r="Q6384" s="64">
        <f t="shared" si="177"/>
        <v>0</v>
      </c>
    </row>
    <row r="6385" spans="2:17" x14ac:dyDescent="0.3">
      <c r="B6385" s="69"/>
      <c r="K6385" s="70">
        <v>-0.6101494047490289</v>
      </c>
      <c r="M6385" s="234">
        <f t="shared" si="176"/>
        <v>0.66014940474902895</v>
      </c>
      <c r="Q6385" s="64">
        <f t="shared" si="177"/>
        <v>0</v>
      </c>
    </row>
    <row r="6386" spans="2:17" x14ac:dyDescent="0.3">
      <c r="B6386" s="69"/>
      <c r="K6386" s="70">
        <v>-0.66013327563125135</v>
      </c>
      <c r="M6386" s="234">
        <f t="shared" si="176"/>
        <v>0.71013327563125139</v>
      </c>
      <c r="Q6386" s="64">
        <f t="shared" si="177"/>
        <v>0</v>
      </c>
    </row>
    <row r="6387" spans="2:17" x14ac:dyDescent="0.3">
      <c r="B6387" s="69"/>
      <c r="K6387" s="70">
        <v>-0.66569992973182712</v>
      </c>
      <c r="M6387" s="234">
        <f t="shared" si="176"/>
        <v>0.71569992973182717</v>
      </c>
      <c r="Q6387" s="64">
        <f t="shared" si="177"/>
        <v>0</v>
      </c>
    </row>
    <row r="6388" spans="2:17" x14ac:dyDescent="0.3">
      <c r="B6388" s="69"/>
      <c r="K6388" s="70">
        <v>-0.70242516619227768</v>
      </c>
      <c r="M6388" s="234">
        <f t="shared" si="176"/>
        <v>0.75242516619227773</v>
      </c>
      <c r="Q6388" s="64">
        <f t="shared" si="177"/>
        <v>0</v>
      </c>
    </row>
    <row r="6389" spans="2:17" x14ac:dyDescent="0.3">
      <c r="B6389" s="69"/>
      <c r="K6389" s="70">
        <v>-0.67372325679159262</v>
      </c>
      <c r="M6389" s="234">
        <f t="shared" si="176"/>
        <v>0.72372325679159266</v>
      </c>
      <c r="Q6389" s="64">
        <f t="shared" si="177"/>
        <v>0</v>
      </c>
    </row>
    <row r="6390" spans="2:17" x14ac:dyDescent="0.3">
      <c r="B6390" s="69"/>
      <c r="K6390" s="70">
        <v>-0.64691638424569575</v>
      </c>
      <c r="M6390" s="234">
        <f t="shared" si="176"/>
        <v>0.6969163842456958</v>
      </c>
      <c r="Q6390" s="64">
        <f t="shared" si="177"/>
        <v>0</v>
      </c>
    </row>
    <row r="6391" spans="2:17" x14ac:dyDescent="0.3">
      <c r="B6391" s="69"/>
      <c r="K6391" s="70">
        <v>-0.62534965694220634</v>
      </c>
      <c r="M6391" s="234">
        <f t="shared" si="176"/>
        <v>0.67534965694220639</v>
      </c>
      <c r="Q6391" s="64">
        <f t="shared" si="177"/>
        <v>0</v>
      </c>
    </row>
    <row r="6392" spans="2:17" x14ac:dyDescent="0.3">
      <c r="B6392" s="69"/>
      <c r="K6392" s="70">
        <v>-0.60871856046222417</v>
      </c>
      <c r="M6392" s="234">
        <f t="shared" si="176"/>
        <v>0.65871856046222421</v>
      </c>
      <c r="Q6392" s="64">
        <f t="shared" si="177"/>
        <v>0</v>
      </c>
    </row>
    <row r="6393" spans="2:17" x14ac:dyDescent="0.3">
      <c r="B6393" s="69"/>
      <c r="K6393" s="70">
        <v>-0.60255637428129982</v>
      </c>
      <c r="M6393" s="234">
        <f t="shared" si="176"/>
        <v>0.65255637428129987</v>
      </c>
      <c r="Q6393" s="64">
        <f t="shared" si="177"/>
        <v>0</v>
      </c>
    </row>
    <row r="6394" spans="2:17" x14ac:dyDescent="0.3">
      <c r="B6394" s="69"/>
      <c r="K6394" s="70">
        <v>-0.57181620085340457</v>
      </c>
      <c r="M6394" s="234">
        <f t="shared" si="176"/>
        <v>0.62181620085340461</v>
      </c>
      <c r="Q6394" s="64">
        <f t="shared" si="177"/>
        <v>0</v>
      </c>
    </row>
    <row r="6395" spans="2:17" x14ac:dyDescent="0.3">
      <c r="B6395" s="69"/>
      <c r="K6395" s="70">
        <v>-0.59389219008478933</v>
      </c>
      <c r="M6395" s="234">
        <f t="shared" si="176"/>
        <v>0.64389219008478937</v>
      </c>
      <c r="Q6395" s="64">
        <f t="shared" si="177"/>
        <v>0</v>
      </c>
    </row>
    <row r="6396" spans="2:17" x14ac:dyDescent="0.3">
      <c r="B6396" s="69"/>
      <c r="K6396" s="70">
        <v>-0.59030665952564532</v>
      </c>
      <c r="M6396" s="234">
        <f t="shared" si="176"/>
        <v>0.64030665952564536</v>
      </c>
      <c r="Q6396" s="64">
        <f t="shared" si="177"/>
        <v>0</v>
      </c>
    </row>
    <row r="6397" spans="2:17" x14ac:dyDescent="0.3">
      <c r="B6397" s="69"/>
      <c r="K6397" s="70">
        <v>-0.55347832875493097</v>
      </c>
      <c r="M6397" s="234">
        <f t="shared" si="176"/>
        <v>0.60347832875493101</v>
      </c>
      <c r="Q6397" s="64">
        <f t="shared" si="177"/>
        <v>0</v>
      </c>
    </row>
    <row r="6398" spans="2:17" x14ac:dyDescent="0.3">
      <c r="B6398" s="69"/>
      <c r="K6398" s="70">
        <v>-0.55185574556060801</v>
      </c>
      <c r="M6398" s="234">
        <f t="shared" si="176"/>
        <v>0.60185574556060806</v>
      </c>
      <c r="Q6398" s="64">
        <f t="shared" si="177"/>
        <v>0</v>
      </c>
    </row>
    <row r="6399" spans="2:17" x14ac:dyDescent="0.3">
      <c r="B6399" s="69"/>
      <c r="K6399" s="70">
        <v>-0.54536732176037406</v>
      </c>
      <c r="M6399" s="234">
        <f t="shared" si="176"/>
        <v>0.5953673217603741</v>
      </c>
      <c r="Q6399" s="64">
        <f t="shared" si="177"/>
        <v>0</v>
      </c>
    </row>
    <row r="6400" spans="2:17" x14ac:dyDescent="0.3">
      <c r="B6400" s="69"/>
      <c r="K6400" s="70">
        <v>-0.49603741303951854</v>
      </c>
      <c r="M6400" s="234">
        <f t="shared" si="176"/>
        <v>0.54603741303951858</v>
      </c>
      <c r="Q6400" s="64">
        <f t="shared" si="177"/>
        <v>0</v>
      </c>
    </row>
    <row r="6401" spans="2:17" x14ac:dyDescent="0.3">
      <c r="B6401" s="69"/>
      <c r="K6401" s="70">
        <v>-0.46659695642553134</v>
      </c>
      <c r="M6401" s="234">
        <f t="shared" si="176"/>
        <v>0.51659695642553138</v>
      </c>
      <c r="Q6401" s="64">
        <f t="shared" si="177"/>
        <v>0</v>
      </c>
    </row>
    <row r="6402" spans="2:17" x14ac:dyDescent="0.3">
      <c r="B6402" s="69"/>
      <c r="K6402" s="70">
        <v>-0.45005745679413911</v>
      </c>
      <c r="M6402" s="234">
        <f t="shared" si="176"/>
        <v>0.50005745679413915</v>
      </c>
      <c r="Q6402" s="64">
        <f t="shared" si="177"/>
        <v>0</v>
      </c>
    </row>
    <row r="6403" spans="2:17" x14ac:dyDescent="0.3">
      <c r="B6403" s="69"/>
      <c r="K6403" s="70">
        <v>-0.41366462144999711</v>
      </c>
      <c r="M6403" s="234">
        <f t="shared" si="176"/>
        <v>0.46366462144999709</v>
      </c>
      <c r="Q6403" s="64">
        <f t="shared" si="177"/>
        <v>0</v>
      </c>
    </row>
    <row r="6404" spans="2:17" x14ac:dyDescent="0.3">
      <c r="B6404" s="69"/>
      <c r="K6404" s="70">
        <v>-0.38533083912803151</v>
      </c>
      <c r="M6404" s="234">
        <f t="shared" si="176"/>
        <v>0.4353308391280315</v>
      </c>
      <c r="Q6404" s="64">
        <f t="shared" si="177"/>
        <v>0</v>
      </c>
    </row>
    <row r="6405" spans="2:17" x14ac:dyDescent="0.3">
      <c r="B6405" s="69"/>
      <c r="K6405" s="70">
        <v>-0.42846311817407656</v>
      </c>
      <c r="M6405" s="234">
        <f t="shared" si="176"/>
        <v>0.47846311817407655</v>
      </c>
      <c r="Q6405" s="64">
        <f t="shared" si="177"/>
        <v>0</v>
      </c>
    </row>
    <row r="6406" spans="2:17" x14ac:dyDescent="0.3">
      <c r="B6406" s="69"/>
      <c r="K6406" s="70">
        <v>-0.47208936884906427</v>
      </c>
      <c r="M6406" s="234">
        <f t="shared" si="176"/>
        <v>0.52208936884906432</v>
      </c>
      <c r="Q6406" s="64">
        <f t="shared" si="177"/>
        <v>0</v>
      </c>
    </row>
    <row r="6407" spans="2:17" x14ac:dyDescent="0.3">
      <c r="B6407" s="69"/>
      <c r="K6407" s="70">
        <v>-0.42534544844846733</v>
      </c>
      <c r="M6407" s="234">
        <f t="shared" si="176"/>
        <v>0.47534544844846732</v>
      </c>
      <c r="Q6407" s="64">
        <f t="shared" si="177"/>
        <v>0</v>
      </c>
    </row>
    <row r="6408" spans="2:17" x14ac:dyDescent="0.3">
      <c r="B6408" s="69"/>
      <c r="K6408" s="70">
        <v>-0.47296810064021766</v>
      </c>
      <c r="M6408" s="234">
        <f t="shared" si="176"/>
        <v>0.5229681006402177</v>
      </c>
      <c r="Q6408" s="64">
        <f t="shared" si="177"/>
        <v>0</v>
      </c>
    </row>
    <row r="6409" spans="2:17" x14ac:dyDescent="0.3">
      <c r="B6409" s="69"/>
      <c r="K6409" s="70">
        <v>-0.47145613818740156</v>
      </c>
      <c r="M6409" s="234">
        <f t="shared" si="176"/>
        <v>0.52145613818740155</v>
      </c>
      <c r="Q6409" s="64">
        <f t="shared" si="177"/>
        <v>0</v>
      </c>
    </row>
    <row r="6410" spans="2:17" x14ac:dyDescent="0.3">
      <c r="B6410" s="69"/>
      <c r="K6410" s="70">
        <v>-0.43724685130098206</v>
      </c>
      <c r="M6410" s="234">
        <f t="shared" si="176"/>
        <v>0.48724685130098205</v>
      </c>
      <c r="Q6410" s="64">
        <f t="shared" si="177"/>
        <v>0</v>
      </c>
    </row>
    <row r="6411" spans="2:17" x14ac:dyDescent="0.3">
      <c r="B6411" s="69"/>
      <c r="K6411" s="70">
        <v>-0.42579745674753039</v>
      </c>
      <c r="M6411" s="234">
        <f t="shared" si="176"/>
        <v>0.47579745674753038</v>
      </c>
      <c r="Q6411" s="64">
        <f t="shared" si="177"/>
        <v>0</v>
      </c>
    </row>
    <row r="6412" spans="2:17" x14ac:dyDescent="0.3">
      <c r="B6412" s="69"/>
      <c r="K6412" s="70">
        <v>-0.38993055326486148</v>
      </c>
      <c r="M6412" s="234">
        <f t="shared" si="176"/>
        <v>0.43993055326486147</v>
      </c>
      <c r="Q6412" s="64">
        <f t="shared" si="177"/>
        <v>0</v>
      </c>
    </row>
    <row r="6413" spans="2:17" x14ac:dyDescent="0.3">
      <c r="B6413" s="69"/>
      <c r="K6413" s="70">
        <v>-0.40025804749098509</v>
      </c>
      <c r="M6413" s="234">
        <f t="shared" si="176"/>
        <v>0.45025804749098508</v>
      </c>
      <c r="Q6413" s="64">
        <f t="shared" si="177"/>
        <v>0</v>
      </c>
    </row>
    <row r="6414" spans="2:17" x14ac:dyDescent="0.3">
      <c r="B6414" s="69"/>
      <c r="K6414" s="70">
        <v>-0.41381155878085085</v>
      </c>
      <c r="M6414" s="234">
        <f t="shared" si="176"/>
        <v>0.46381155878085084</v>
      </c>
      <c r="Q6414" s="64">
        <f t="shared" si="177"/>
        <v>0</v>
      </c>
    </row>
    <row r="6415" spans="2:17" x14ac:dyDescent="0.3">
      <c r="B6415" s="69"/>
      <c r="K6415" s="70">
        <v>-0.43724246323405791</v>
      </c>
      <c r="M6415" s="234">
        <f t="shared" ref="M6415:M6478" si="178">-K6415+0.05</f>
        <v>0.4872424632340579</v>
      </c>
      <c r="Q6415" s="64">
        <f t="shared" ref="Q6415:Q6478" si="179">G6415*100</f>
        <v>0</v>
      </c>
    </row>
    <row r="6416" spans="2:17" x14ac:dyDescent="0.3">
      <c r="B6416" s="69"/>
      <c r="K6416" s="70">
        <v>-0.46688613025375797</v>
      </c>
      <c r="M6416" s="234">
        <f t="shared" si="178"/>
        <v>0.51688613025375796</v>
      </c>
      <c r="Q6416" s="64">
        <f t="shared" si="179"/>
        <v>0</v>
      </c>
    </row>
    <row r="6417" spans="2:17" x14ac:dyDescent="0.3">
      <c r="B6417" s="69"/>
      <c r="K6417" s="70">
        <v>-0.49237023750491371</v>
      </c>
      <c r="M6417" s="234">
        <f t="shared" si="178"/>
        <v>0.54237023750491375</v>
      </c>
      <c r="Q6417" s="64">
        <f t="shared" si="179"/>
        <v>0</v>
      </c>
    </row>
    <row r="6418" spans="2:17" x14ac:dyDescent="0.3">
      <c r="B6418" s="69"/>
      <c r="K6418" s="70">
        <v>-0.5198679061865954</v>
      </c>
      <c r="M6418" s="234">
        <f t="shared" si="178"/>
        <v>0.56986790618659544</v>
      </c>
      <c r="Q6418" s="64">
        <f t="shared" si="179"/>
        <v>0</v>
      </c>
    </row>
    <row r="6419" spans="2:17" x14ac:dyDescent="0.3">
      <c r="B6419" s="69"/>
      <c r="K6419" s="70">
        <v>-0.4913770875195006</v>
      </c>
      <c r="M6419" s="234">
        <f t="shared" si="178"/>
        <v>0.54137708751950064</v>
      </c>
      <c r="Q6419" s="64">
        <f t="shared" si="179"/>
        <v>0</v>
      </c>
    </row>
    <row r="6420" spans="2:17" x14ac:dyDescent="0.3">
      <c r="B6420" s="69"/>
      <c r="K6420" s="70">
        <v>-0.53937196561754996</v>
      </c>
      <c r="M6420" s="234">
        <f t="shared" si="178"/>
        <v>0.58937196561755001</v>
      </c>
      <c r="Q6420" s="64">
        <f t="shared" si="179"/>
        <v>0</v>
      </c>
    </row>
    <row r="6421" spans="2:17" x14ac:dyDescent="0.3">
      <c r="B6421" s="69"/>
      <c r="K6421" s="70">
        <v>-0.54881979316640916</v>
      </c>
      <c r="M6421" s="234">
        <f t="shared" si="178"/>
        <v>0.59881979316640921</v>
      </c>
      <c r="Q6421" s="64">
        <f t="shared" si="179"/>
        <v>0</v>
      </c>
    </row>
    <row r="6422" spans="2:17" x14ac:dyDescent="0.3">
      <c r="B6422" s="69"/>
      <c r="K6422" s="70">
        <v>-0.54984765545059888</v>
      </c>
      <c r="M6422" s="234">
        <f t="shared" si="178"/>
        <v>0.59984765545059893</v>
      </c>
      <c r="Q6422" s="64">
        <f t="shared" si="179"/>
        <v>0</v>
      </c>
    </row>
    <row r="6423" spans="2:17" x14ac:dyDescent="0.3">
      <c r="B6423" s="69"/>
      <c r="K6423" s="70">
        <v>-0.56378983465345067</v>
      </c>
      <c r="M6423" s="234">
        <f t="shared" si="178"/>
        <v>0.61378983465345072</v>
      </c>
      <c r="Q6423" s="64">
        <f t="shared" si="179"/>
        <v>0</v>
      </c>
    </row>
    <row r="6424" spans="2:17" x14ac:dyDescent="0.3">
      <c r="B6424" s="69"/>
      <c r="K6424" s="70">
        <v>-0.5814704059554574</v>
      </c>
      <c r="M6424" s="234">
        <f t="shared" si="178"/>
        <v>0.63147040595545745</v>
      </c>
      <c r="Q6424" s="64">
        <f t="shared" si="179"/>
        <v>0</v>
      </c>
    </row>
    <row r="6425" spans="2:17" x14ac:dyDescent="0.3">
      <c r="B6425" s="69"/>
      <c r="K6425" s="70">
        <v>-0.60216026740099671</v>
      </c>
      <c r="M6425" s="234">
        <f t="shared" si="178"/>
        <v>0.65216026740099675</v>
      </c>
      <c r="Q6425" s="64">
        <f t="shared" si="179"/>
        <v>0</v>
      </c>
    </row>
    <row r="6426" spans="2:17" x14ac:dyDescent="0.3">
      <c r="B6426" s="69"/>
      <c r="K6426" s="70">
        <v>-0.5910283880829531</v>
      </c>
      <c r="M6426" s="234">
        <f t="shared" si="178"/>
        <v>0.64102838808295315</v>
      </c>
      <c r="Q6426" s="64">
        <f t="shared" si="179"/>
        <v>0</v>
      </c>
    </row>
    <row r="6427" spans="2:17" x14ac:dyDescent="0.3">
      <c r="B6427" s="69"/>
      <c r="K6427" s="70">
        <v>-0.54758933710224433</v>
      </c>
      <c r="M6427" s="234">
        <f t="shared" si="178"/>
        <v>0.59758933710224438</v>
      </c>
      <c r="Q6427" s="64">
        <f t="shared" si="179"/>
        <v>0</v>
      </c>
    </row>
    <row r="6428" spans="2:17" x14ac:dyDescent="0.3">
      <c r="B6428" s="69"/>
      <c r="K6428" s="70">
        <v>-0.57268068721202803</v>
      </c>
      <c r="M6428" s="234">
        <f t="shared" si="178"/>
        <v>0.62268068721202807</v>
      </c>
      <c r="Q6428" s="64">
        <f t="shared" si="179"/>
        <v>0</v>
      </c>
    </row>
    <row r="6429" spans="2:17" x14ac:dyDescent="0.3">
      <c r="B6429" s="69"/>
      <c r="K6429" s="70">
        <v>-0.55963260802365966</v>
      </c>
      <c r="M6429" s="234">
        <f t="shared" si="178"/>
        <v>0.60963260802365971</v>
      </c>
      <c r="Q6429" s="64">
        <f t="shared" si="179"/>
        <v>0</v>
      </c>
    </row>
    <row r="6430" spans="2:17" x14ac:dyDescent="0.3">
      <c r="B6430" s="69"/>
      <c r="K6430" s="70">
        <v>-0.57040710281920348</v>
      </c>
      <c r="M6430" s="234">
        <f t="shared" si="178"/>
        <v>0.62040710281920353</v>
      </c>
      <c r="Q6430" s="64">
        <f t="shared" si="179"/>
        <v>0</v>
      </c>
    </row>
    <row r="6431" spans="2:17" x14ac:dyDescent="0.3">
      <c r="B6431" s="69"/>
      <c r="K6431" s="70">
        <v>-0.57406268782160996</v>
      </c>
      <c r="M6431" s="234">
        <f t="shared" si="178"/>
        <v>0.62406268782161001</v>
      </c>
      <c r="Q6431" s="64">
        <f t="shared" si="179"/>
        <v>0</v>
      </c>
    </row>
    <row r="6432" spans="2:17" x14ac:dyDescent="0.3">
      <c r="B6432" s="69"/>
      <c r="K6432" s="70">
        <v>-0.58262907693289256</v>
      </c>
      <c r="M6432" s="234">
        <f t="shared" si="178"/>
        <v>0.63262907693289261</v>
      </c>
      <c r="Q6432" s="64">
        <f t="shared" si="179"/>
        <v>0</v>
      </c>
    </row>
    <row r="6433" spans="2:17" x14ac:dyDescent="0.3">
      <c r="B6433" s="69"/>
      <c r="K6433" s="70">
        <v>-0.55908973744690693</v>
      </c>
      <c r="M6433" s="234">
        <f t="shared" si="178"/>
        <v>0.60908973744690698</v>
      </c>
      <c r="Q6433" s="64">
        <f t="shared" si="179"/>
        <v>0</v>
      </c>
    </row>
    <row r="6434" spans="2:17" x14ac:dyDescent="0.3">
      <c r="B6434" s="69"/>
      <c r="K6434" s="70">
        <v>-0.59605829857142989</v>
      </c>
      <c r="M6434" s="234">
        <f t="shared" si="178"/>
        <v>0.64605829857142993</v>
      </c>
      <c r="Q6434" s="64">
        <f t="shared" si="179"/>
        <v>0</v>
      </c>
    </row>
    <row r="6435" spans="2:17" x14ac:dyDescent="0.3">
      <c r="B6435" s="69"/>
      <c r="K6435" s="70">
        <v>-0.59037710663010989</v>
      </c>
      <c r="M6435" s="234">
        <f t="shared" si="178"/>
        <v>0.64037710663010994</v>
      </c>
      <c r="Q6435" s="64">
        <f t="shared" si="179"/>
        <v>0</v>
      </c>
    </row>
    <row r="6436" spans="2:17" x14ac:dyDescent="0.3">
      <c r="B6436" s="69"/>
      <c r="K6436" s="70">
        <v>-0.59177520182049181</v>
      </c>
      <c r="M6436" s="234">
        <f t="shared" si="178"/>
        <v>0.64177520182049186</v>
      </c>
      <c r="Q6436" s="64">
        <f t="shared" si="179"/>
        <v>0</v>
      </c>
    </row>
    <row r="6437" spans="2:17" x14ac:dyDescent="0.3">
      <c r="B6437" s="69"/>
      <c r="K6437" s="70">
        <v>-0.54611099785048045</v>
      </c>
      <c r="M6437" s="234">
        <f t="shared" si="178"/>
        <v>0.5961109978504805</v>
      </c>
      <c r="Q6437" s="64">
        <f t="shared" si="179"/>
        <v>0</v>
      </c>
    </row>
    <row r="6438" spans="2:17" x14ac:dyDescent="0.3">
      <c r="B6438" s="69"/>
      <c r="K6438" s="70">
        <v>-0.5843936579060105</v>
      </c>
      <c r="M6438" s="234">
        <f t="shared" si="178"/>
        <v>0.63439365790601054</v>
      </c>
      <c r="Q6438" s="64">
        <f t="shared" si="179"/>
        <v>0</v>
      </c>
    </row>
    <row r="6439" spans="2:17" x14ac:dyDescent="0.3">
      <c r="B6439" s="69"/>
      <c r="K6439" s="70">
        <v>-0.59434834063070219</v>
      </c>
      <c r="M6439" s="234">
        <f t="shared" si="178"/>
        <v>0.64434834063070223</v>
      </c>
      <c r="Q6439" s="64">
        <f t="shared" si="179"/>
        <v>0</v>
      </c>
    </row>
    <row r="6440" spans="2:17" x14ac:dyDescent="0.3">
      <c r="B6440" s="69"/>
      <c r="K6440" s="70">
        <v>-0.63766185035676692</v>
      </c>
      <c r="M6440" s="234">
        <f t="shared" si="178"/>
        <v>0.68766185035676697</v>
      </c>
      <c r="Q6440" s="64">
        <f t="shared" si="179"/>
        <v>0</v>
      </c>
    </row>
    <row r="6441" spans="2:17" x14ac:dyDescent="0.3">
      <c r="B6441" s="69"/>
      <c r="K6441" s="70">
        <v>-0.68450348840901076</v>
      </c>
      <c r="M6441" s="234">
        <f t="shared" si="178"/>
        <v>0.73450348840901081</v>
      </c>
      <c r="Q6441" s="64">
        <f t="shared" si="179"/>
        <v>0</v>
      </c>
    </row>
    <row r="6442" spans="2:17" x14ac:dyDescent="0.3">
      <c r="B6442" s="69"/>
      <c r="K6442" s="70">
        <v>-0.66441561444787223</v>
      </c>
      <c r="M6442" s="234">
        <f t="shared" si="178"/>
        <v>0.71441561444787227</v>
      </c>
      <c r="Q6442" s="64">
        <f t="shared" si="179"/>
        <v>0</v>
      </c>
    </row>
    <row r="6443" spans="2:17" x14ac:dyDescent="0.3">
      <c r="B6443" s="69"/>
      <c r="K6443" s="70">
        <v>-0.6757722427848033</v>
      </c>
      <c r="M6443" s="234">
        <f t="shared" si="178"/>
        <v>0.72577224278480335</v>
      </c>
      <c r="Q6443" s="64">
        <f t="shared" si="179"/>
        <v>0</v>
      </c>
    </row>
    <row r="6444" spans="2:17" x14ac:dyDescent="0.3">
      <c r="B6444" s="69"/>
      <c r="K6444" s="70">
        <v>-0.69144089599900072</v>
      </c>
      <c r="M6444" s="234">
        <f t="shared" si="178"/>
        <v>0.74144089599900076</v>
      </c>
      <c r="Q6444" s="64">
        <f t="shared" si="179"/>
        <v>0</v>
      </c>
    </row>
    <row r="6445" spans="2:17" x14ac:dyDescent="0.3">
      <c r="B6445" s="69"/>
      <c r="K6445" s="70">
        <v>-0.71888347806553332</v>
      </c>
      <c r="M6445" s="234">
        <f t="shared" si="178"/>
        <v>0.76888347806553337</v>
      </c>
      <c r="Q6445" s="64">
        <f t="shared" si="179"/>
        <v>0</v>
      </c>
    </row>
    <row r="6446" spans="2:17" x14ac:dyDescent="0.3">
      <c r="B6446" s="69"/>
      <c r="K6446" s="70">
        <v>-0.75980630347910472</v>
      </c>
      <c r="M6446" s="234">
        <f t="shared" si="178"/>
        <v>0.80980630347910476</v>
      </c>
      <c r="Q6446" s="64">
        <f t="shared" si="179"/>
        <v>0</v>
      </c>
    </row>
    <row r="6447" spans="2:17" x14ac:dyDescent="0.3">
      <c r="B6447" s="69"/>
      <c r="K6447" s="70">
        <v>-0.80081561448723149</v>
      </c>
      <c r="M6447" s="234">
        <f t="shared" si="178"/>
        <v>0.85081561448723153</v>
      </c>
      <c r="Q6447" s="64">
        <f t="shared" si="179"/>
        <v>0</v>
      </c>
    </row>
    <row r="6448" spans="2:17" x14ac:dyDescent="0.3">
      <c r="B6448" s="69"/>
      <c r="K6448" s="70">
        <v>-0.77361823466133373</v>
      </c>
      <c r="M6448" s="234">
        <f t="shared" si="178"/>
        <v>0.82361823466133377</v>
      </c>
      <c r="Q6448" s="64">
        <f t="shared" si="179"/>
        <v>0</v>
      </c>
    </row>
    <row r="6449" spans="2:17" x14ac:dyDescent="0.3">
      <c r="B6449" s="69"/>
      <c r="K6449" s="70">
        <v>-0.78986172470410343</v>
      </c>
      <c r="M6449" s="234">
        <f t="shared" si="178"/>
        <v>0.83986172470410347</v>
      </c>
      <c r="Q6449" s="64">
        <f t="shared" si="179"/>
        <v>0</v>
      </c>
    </row>
    <row r="6450" spans="2:17" x14ac:dyDescent="0.3">
      <c r="B6450" s="69"/>
      <c r="K6450" s="70">
        <v>-0.80305794847946133</v>
      </c>
      <c r="M6450" s="234">
        <f t="shared" si="178"/>
        <v>0.85305794847946137</v>
      </c>
      <c r="Q6450" s="64">
        <f t="shared" si="179"/>
        <v>0</v>
      </c>
    </row>
    <row r="6451" spans="2:17" x14ac:dyDescent="0.3">
      <c r="B6451" s="69"/>
      <c r="K6451" s="70">
        <v>-0.84579837299449934</v>
      </c>
      <c r="M6451" s="234">
        <f t="shared" si="178"/>
        <v>0.89579837299449938</v>
      </c>
      <c r="Q6451" s="64">
        <f t="shared" si="179"/>
        <v>0</v>
      </c>
    </row>
    <row r="6452" spans="2:17" x14ac:dyDescent="0.3">
      <c r="B6452" s="69"/>
      <c r="K6452" s="70">
        <v>-0.82653119023469024</v>
      </c>
      <c r="M6452" s="234">
        <f t="shared" si="178"/>
        <v>0.87653119023469028</v>
      </c>
      <c r="Q6452" s="64">
        <f t="shared" si="179"/>
        <v>0</v>
      </c>
    </row>
    <row r="6453" spans="2:17" x14ac:dyDescent="0.3">
      <c r="B6453" s="69"/>
      <c r="K6453" s="70">
        <v>-0.85162924745894464</v>
      </c>
      <c r="M6453" s="234">
        <f t="shared" si="178"/>
        <v>0.90162924745894468</v>
      </c>
      <c r="Q6453" s="64">
        <f t="shared" si="179"/>
        <v>0</v>
      </c>
    </row>
    <row r="6454" spans="2:17" x14ac:dyDescent="0.3">
      <c r="B6454" s="69"/>
      <c r="K6454" s="70">
        <v>-0.81250680184533508</v>
      </c>
      <c r="M6454" s="234">
        <f t="shared" si="178"/>
        <v>0.86250680184533512</v>
      </c>
      <c r="Q6454" s="64">
        <f t="shared" si="179"/>
        <v>0</v>
      </c>
    </row>
    <row r="6455" spans="2:17" x14ac:dyDescent="0.3">
      <c r="B6455" s="69"/>
      <c r="K6455" s="70">
        <v>-0.81542593565393995</v>
      </c>
      <c r="M6455" s="234">
        <f t="shared" si="178"/>
        <v>0.86542593565393999</v>
      </c>
      <c r="Q6455" s="64">
        <f t="shared" si="179"/>
        <v>0</v>
      </c>
    </row>
    <row r="6456" spans="2:17" x14ac:dyDescent="0.3">
      <c r="B6456" s="69"/>
      <c r="K6456" s="70">
        <v>-0.83041230803813182</v>
      </c>
      <c r="M6456" s="234">
        <f t="shared" si="178"/>
        <v>0.88041230803813186</v>
      </c>
      <c r="Q6456" s="64">
        <f t="shared" si="179"/>
        <v>0</v>
      </c>
    </row>
    <row r="6457" spans="2:17" x14ac:dyDescent="0.3">
      <c r="B6457" s="69"/>
      <c r="K6457" s="70">
        <v>-0.82988580688742442</v>
      </c>
      <c r="M6457" s="234">
        <f t="shared" si="178"/>
        <v>0.87988580688742446</v>
      </c>
      <c r="Q6457" s="64">
        <f t="shared" si="179"/>
        <v>0</v>
      </c>
    </row>
    <row r="6458" spans="2:17" x14ac:dyDescent="0.3">
      <c r="B6458" s="69"/>
      <c r="K6458" s="70">
        <v>-0.819675408107431</v>
      </c>
      <c r="M6458" s="234">
        <f t="shared" si="178"/>
        <v>0.86967540810743105</v>
      </c>
      <c r="Q6458" s="64">
        <f t="shared" si="179"/>
        <v>0</v>
      </c>
    </row>
    <row r="6459" spans="2:17" x14ac:dyDescent="0.3">
      <c r="B6459" s="69"/>
      <c r="K6459" s="70">
        <v>-0.79176307122953427</v>
      </c>
      <c r="M6459" s="234">
        <f t="shared" si="178"/>
        <v>0.84176307122953431</v>
      </c>
      <c r="Q6459" s="64">
        <f t="shared" si="179"/>
        <v>0</v>
      </c>
    </row>
    <row r="6460" spans="2:17" x14ac:dyDescent="0.3">
      <c r="B6460" s="69"/>
      <c r="K6460" s="70">
        <v>-0.83264537954716555</v>
      </c>
      <c r="M6460" s="234">
        <f t="shared" si="178"/>
        <v>0.8826453795471656</v>
      </c>
      <c r="Q6460" s="64">
        <f t="shared" si="179"/>
        <v>0</v>
      </c>
    </row>
    <row r="6461" spans="2:17" x14ac:dyDescent="0.3">
      <c r="B6461" s="69"/>
      <c r="K6461" s="70">
        <v>-0.79839165637023779</v>
      </c>
      <c r="M6461" s="234">
        <f t="shared" si="178"/>
        <v>0.84839165637023783</v>
      </c>
      <c r="Q6461" s="64">
        <f t="shared" si="179"/>
        <v>0</v>
      </c>
    </row>
    <row r="6462" spans="2:17" x14ac:dyDescent="0.3">
      <c r="B6462" s="69"/>
      <c r="K6462" s="70">
        <v>-0.75966587637901961</v>
      </c>
      <c r="M6462" s="234">
        <f t="shared" si="178"/>
        <v>0.80966587637901966</v>
      </c>
      <c r="Q6462" s="64">
        <f t="shared" si="179"/>
        <v>0</v>
      </c>
    </row>
    <row r="6463" spans="2:17" x14ac:dyDescent="0.3">
      <c r="B6463" s="69"/>
      <c r="K6463" s="70">
        <v>-0.73353458204005462</v>
      </c>
      <c r="M6463" s="234">
        <f t="shared" si="178"/>
        <v>0.78353458204005466</v>
      </c>
      <c r="Q6463" s="64">
        <f t="shared" si="179"/>
        <v>0</v>
      </c>
    </row>
    <row r="6464" spans="2:17" x14ac:dyDescent="0.3">
      <c r="B6464" s="69"/>
      <c r="K6464" s="70">
        <v>-0.69213970696098648</v>
      </c>
      <c r="M6464" s="234">
        <f t="shared" si="178"/>
        <v>0.74213970696098652</v>
      </c>
      <c r="Q6464" s="64">
        <f t="shared" si="179"/>
        <v>0</v>
      </c>
    </row>
    <row r="6465" spans="2:17" x14ac:dyDescent="0.3">
      <c r="B6465" s="69"/>
      <c r="K6465" s="70">
        <v>-0.69433480585755403</v>
      </c>
      <c r="M6465" s="234">
        <f t="shared" si="178"/>
        <v>0.74433480585755407</v>
      </c>
      <c r="Q6465" s="64">
        <f t="shared" si="179"/>
        <v>0</v>
      </c>
    </row>
    <row r="6466" spans="2:17" x14ac:dyDescent="0.3">
      <c r="B6466" s="69"/>
      <c r="K6466" s="70">
        <v>-0.68548366278965223</v>
      </c>
      <c r="M6466" s="234">
        <f t="shared" si="178"/>
        <v>0.73548366278965227</v>
      </c>
      <c r="Q6466" s="64">
        <f t="shared" si="179"/>
        <v>0</v>
      </c>
    </row>
    <row r="6467" spans="2:17" x14ac:dyDescent="0.3">
      <c r="B6467" s="69"/>
      <c r="K6467" s="70">
        <v>-0.71671723143142851</v>
      </c>
      <c r="M6467" s="234">
        <f t="shared" si="178"/>
        <v>0.76671723143142856</v>
      </c>
      <c r="Q6467" s="64">
        <f t="shared" si="179"/>
        <v>0</v>
      </c>
    </row>
    <row r="6468" spans="2:17" x14ac:dyDescent="0.3">
      <c r="B6468" s="69"/>
      <c r="K6468" s="70">
        <v>-0.68278210145479845</v>
      </c>
      <c r="M6468" s="234">
        <f t="shared" si="178"/>
        <v>0.7327821014547985</v>
      </c>
      <c r="Q6468" s="64">
        <f t="shared" si="179"/>
        <v>0</v>
      </c>
    </row>
    <row r="6469" spans="2:17" x14ac:dyDescent="0.3">
      <c r="B6469" s="69"/>
      <c r="K6469" s="70">
        <v>-0.67495739479034011</v>
      </c>
      <c r="M6469" s="234">
        <f t="shared" si="178"/>
        <v>0.72495739479034016</v>
      </c>
      <c r="Q6469" s="64">
        <f t="shared" si="179"/>
        <v>0</v>
      </c>
    </row>
    <row r="6470" spans="2:17" x14ac:dyDescent="0.3">
      <c r="B6470" s="69"/>
      <c r="K6470" s="70">
        <v>-0.68075453537344155</v>
      </c>
      <c r="M6470" s="234">
        <f t="shared" si="178"/>
        <v>0.73075453537344159</v>
      </c>
      <c r="Q6470" s="64">
        <f t="shared" si="179"/>
        <v>0</v>
      </c>
    </row>
    <row r="6471" spans="2:17" x14ac:dyDescent="0.3">
      <c r="B6471" s="69"/>
      <c r="K6471" s="70">
        <v>-0.64592747877576828</v>
      </c>
      <c r="M6471" s="234">
        <f t="shared" si="178"/>
        <v>0.69592747877576833</v>
      </c>
      <c r="Q6471" s="64">
        <f t="shared" si="179"/>
        <v>0</v>
      </c>
    </row>
    <row r="6472" spans="2:17" x14ac:dyDescent="0.3">
      <c r="B6472" s="69"/>
      <c r="K6472" s="70">
        <v>-0.60735398406220675</v>
      </c>
      <c r="M6472" s="234">
        <f t="shared" si="178"/>
        <v>0.6573539840622068</v>
      </c>
      <c r="Q6472" s="64">
        <f t="shared" si="179"/>
        <v>0</v>
      </c>
    </row>
    <row r="6473" spans="2:17" x14ac:dyDescent="0.3">
      <c r="B6473" s="69"/>
      <c r="K6473" s="70">
        <v>-0.6403834361807802</v>
      </c>
      <c r="M6473" s="234">
        <f t="shared" si="178"/>
        <v>0.69038343618078024</v>
      </c>
      <c r="Q6473" s="64">
        <f t="shared" si="179"/>
        <v>0</v>
      </c>
    </row>
    <row r="6474" spans="2:17" x14ac:dyDescent="0.3">
      <c r="B6474" s="69"/>
      <c r="K6474" s="70">
        <v>-0.63153786686674629</v>
      </c>
      <c r="M6474" s="234">
        <f t="shared" si="178"/>
        <v>0.68153786686674633</v>
      </c>
      <c r="Q6474" s="64">
        <f t="shared" si="179"/>
        <v>0</v>
      </c>
    </row>
    <row r="6475" spans="2:17" x14ac:dyDescent="0.3">
      <c r="B6475" s="69"/>
      <c r="K6475" s="70">
        <v>-0.62378941031569235</v>
      </c>
      <c r="M6475" s="234">
        <f t="shared" si="178"/>
        <v>0.67378941031569239</v>
      </c>
      <c r="Q6475" s="64">
        <f t="shared" si="179"/>
        <v>0</v>
      </c>
    </row>
    <row r="6476" spans="2:17" x14ac:dyDescent="0.3">
      <c r="B6476" s="69"/>
      <c r="K6476" s="70">
        <v>-0.65626652326436097</v>
      </c>
      <c r="M6476" s="234">
        <f t="shared" si="178"/>
        <v>0.70626652326436101</v>
      </c>
      <c r="Q6476" s="64">
        <f t="shared" si="179"/>
        <v>0</v>
      </c>
    </row>
    <row r="6477" spans="2:17" x14ac:dyDescent="0.3">
      <c r="B6477" s="69"/>
      <c r="K6477" s="70">
        <v>-0.69702380842583533</v>
      </c>
      <c r="M6477" s="234">
        <f t="shared" si="178"/>
        <v>0.74702380842583538</v>
      </c>
      <c r="Q6477" s="64">
        <f t="shared" si="179"/>
        <v>0</v>
      </c>
    </row>
    <row r="6478" spans="2:17" x14ac:dyDescent="0.3">
      <c r="B6478" s="69"/>
      <c r="K6478" s="70">
        <v>-0.65470445404330291</v>
      </c>
      <c r="M6478" s="234">
        <f t="shared" si="178"/>
        <v>0.70470445404330295</v>
      </c>
      <c r="Q6478" s="64">
        <f t="shared" si="179"/>
        <v>0</v>
      </c>
    </row>
    <row r="6479" spans="2:17" x14ac:dyDescent="0.3">
      <c r="B6479" s="69"/>
      <c r="K6479" s="70">
        <v>-0.66264947182248368</v>
      </c>
      <c r="M6479" s="234">
        <f t="shared" ref="M6479:M6542" si="180">-K6479+0.05</f>
        <v>0.71264947182248373</v>
      </c>
      <c r="Q6479" s="64">
        <f t="shared" ref="Q6479:Q6542" si="181">G6479*100</f>
        <v>0</v>
      </c>
    </row>
    <row r="6480" spans="2:17" x14ac:dyDescent="0.3">
      <c r="B6480" s="69"/>
      <c r="K6480" s="70">
        <v>-0.62495963994905535</v>
      </c>
      <c r="M6480" s="234">
        <f t="shared" si="180"/>
        <v>0.67495963994905539</v>
      </c>
      <c r="Q6480" s="64">
        <f t="shared" si="181"/>
        <v>0</v>
      </c>
    </row>
    <row r="6481" spans="2:17" x14ac:dyDescent="0.3">
      <c r="B6481" s="69"/>
      <c r="K6481" s="70">
        <v>-0.61645296212612566</v>
      </c>
      <c r="M6481" s="234">
        <f t="shared" si="180"/>
        <v>0.6664529621261257</v>
      </c>
      <c r="Q6481" s="64">
        <f t="shared" si="181"/>
        <v>0</v>
      </c>
    </row>
    <row r="6482" spans="2:17" x14ac:dyDescent="0.3">
      <c r="B6482" s="69"/>
      <c r="K6482" s="70">
        <v>-0.57484095409220926</v>
      </c>
      <c r="M6482" s="234">
        <f t="shared" si="180"/>
        <v>0.6248409540922093</v>
      </c>
      <c r="Q6482" s="64">
        <f t="shared" si="181"/>
        <v>0</v>
      </c>
    </row>
    <row r="6483" spans="2:17" x14ac:dyDescent="0.3">
      <c r="B6483" s="69"/>
      <c r="K6483" s="70">
        <v>-0.53861828610460538</v>
      </c>
      <c r="M6483" s="234">
        <f t="shared" si="180"/>
        <v>0.58861828610460543</v>
      </c>
      <c r="Q6483" s="64">
        <f t="shared" si="181"/>
        <v>0</v>
      </c>
    </row>
    <row r="6484" spans="2:17" x14ac:dyDescent="0.3">
      <c r="B6484" s="69"/>
      <c r="K6484" s="70">
        <v>-0.51149330604364573</v>
      </c>
      <c r="M6484" s="234">
        <f t="shared" si="180"/>
        <v>0.56149330604364578</v>
      </c>
      <c r="Q6484" s="64">
        <f t="shared" si="181"/>
        <v>0</v>
      </c>
    </row>
    <row r="6485" spans="2:17" x14ac:dyDescent="0.3">
      <c r="B6485" s="69"/>
      <c r="K6485" s="70">
        <v>-0.46617424185918965</v>
      </c>
      <c r="M6485" s="234">
        <f t="shared" si="180"/>
        <v>0.5161742418591897</v>
      </c>
      <c r="Q6485" s="64">
        <f t="shared" si="181"/>
        <v>0</v>
      </c>
    </row>
    <row r="6486" spans="2:17" x14ac:dyDescent="0.3">
      <c r="B6486" s="69"/>
      <c r="K6486" s="70">
        <v>-0.44933247232538265</v>
      </c>
      <c r="M6486" s="234">
        <f t="shared" si="180"/>
        <v>0.49933247232538264</v>
      </c>
      <c r="Q6486" s="64">
        <f t="shared" si="181"/>
        <v>0</v>
      </c>
    </row>
    <row r="6487" spans="2:17" x14ac:dyDescent="0.3">
      <c r="B6487" s="69"/>
      <c r="K6487" s="70">
        <v>-0.42473947535764067</v>
      </c>
      <c r="M6487" s="234">
        <f t="shared" si="180"/>
        <v>0.47473947535764066</v>
      </c>
      <c r="Q6487" s="64">
        <f t="shared" si="181"/>
        <v>0</v>
      </c>
    </row>
    <row r="6488" spans="2:17" x14ac:dyDescent="0.3">
      <c r="B6488" s="69"/>
      <c r="K6488" s="70">
        <v>-0.37814913850760512</v>
      </c>
      <c r="M6488" s="234">
        <f t="shared" si="180"/>
        <v>0.42814913850760511</v>
      </c>
      <c r="Q6488" s="64">
        <f t="shared" si="181"/>
        <v>0</v>
      </c>
    </row>
    <row r="6489" spans="2:17" x14ac:dyDescent="0.3">
      <c r="B6489" s="69"/>
      <c r="K6489" s="70">
        <v>-0.41194083798243802</v>
      </c>
      <c r="M6489" s="234">
        <f t="shared" si="180"/>
        <v>0.46194083798243801</v>
      </c>
      <c r="Q6489" s="64">
        <f t="shared" si="181"/>
        <v>0</v>
      </c>
    </row>
    <row r="6490" spans="2:17" x14ac:dyDescent="0.3">
      <c r="B6490" s="69"/>
      <c r="K6490" s="70">
        <v>-0.38862992654196049</v>
      </c>
      <c r="M6490" s="234">
        <f t="shared" si="180"/>
        <v>0.43862992654196048</v>
      </c>
      <c r="Q6490" s="64">
        <f t="shared" si="181"/>
        <v>0</v>
      </c>
    </row>
    <row r="6491" spans="2:17" x14ac:dyDescent="0.3">
      <c r="B6491" s="69"/>
      <c r="K6491" s="70">
        <v>-0.34574584268545128</v>
      </c>
      <c r="M6491" s="234">
        <f t="shared" si="180"/>
        <v>0.39574584268545127</v>
      </c>
      <c r="Q6491" s="64">
        <f t="shared" si="181"/>
        <v>0</v>
      </c>
    </row>
    <row r="6492" spans="2:17" x14ac:dyDescent="0.3">
      <c r="B6492" s="69"/>
      <c r="K6492" s="70">
        <v>-0.30956173829820222</v>
      </c>
      <c r="M6492" s="234">
        <f t="shared" si="180"/>
        <v>0.3595617382982022</v>
      </c>
      <c r="Q6492" s="64">
        <f t="shared" si="181"/>
        <v>0</v>
      </c>
    </row>
    <row r="6493" spans="2:17" x14ac:dyDescent="0.3">
      <c r="B6493" s="69"/>
      <c r="K6493" s="70">
        <v>-0.28647688076544947</v>
      </c>
      <c r="M6493" s="234">
        <f t="shared" si="180"/>
        <v>0.33647688076544946</v>
      </c>
      <c r="Q6493" s="64">
        <f t="shared" si="181"/>
        <v>0</v>
      </c>
    </row>
    <row r="6494" spans="2:17" x14ac:dyDescent="0.3">
      <c r="B6494" s="69"/>
      <c r="K6494" s="70">
        <v>-0.25184552002103261</v>
      </c>
      <c r="M6494" s="234">
        <f t="shared" si="180"/>
        <v>0.3018455200210326</v>
      </c>
      <c r="Q6494" s="64">
        <f t="shared" si="181"/>
        <v>0</v>
      </c>
    </row>
    <row r="6495" spans="2:17" x14ac:dyDescent="0.3">
      <c r="B6495" s="69"/>
      <c r="K6495" s="70">
        <v>-0.23253392127970968</v>
      </c>
      <c r="M6495" s="234">
        <f t="shared" si="180"/>
        <v>0.28253392127970967</v>
      </c>
      <c r="Q6495" s="64">
        <f t="shared" si="181"/>
        <v>0</v>
      </c>
    </row>
    <row r="6496" spans="2:17" x14ac:dyDescent="0.3">
      <c r="B6496" s="69"/>
      <c r="K6496" s="70">
        <v>-0.27920437373437951</v>
      </c>
      <c r="M6496" s="234">
        <f t="shared" si="180"/>
        <v>0.3292043737343795</v>
      </c>
      <c r="Q6496" s="64">
        <f t="shared" si="181"/>
        <v>0</v>
      </c>
    </row>
    <row r="6497" spans="2:17" x14ac:dyDescent="0.3">
      <c r="B6497" s="69"/>
      <c r="K6497" s="70">
        <v>-0.28678064281430449</v>
      </c>
      <c r="M6497" s="234">
        <f t="shared" si="180"/>
        <v>0.33678064281430448</v>
      </c>
      <c r="Q6497" s="64">
        <f t="shared" si="181"/>
        <v>0</v>
      </c>
    </row>
    <row r="6498" spans="2:17" x14ac:dyDescent="0.3">
      <c r="B6498" s="69"/>
      <c r="K6498" s="70">
        <v>-0.30479381267810962</v>
      </c>
      <c r="M6498" s="234">
        <f t="shared" si="180"/>
        <v>0.35479381267810961</v>
      </c>
      <c r="Q6498" s="64">
        <f t="shared" si="181"/>
        <v>0</v>
      </c>
    </row>
    <row r="6499" spans="2:17" x14ac:dyDescent="0.3">
      <c r="B6499" s="69"/>
      <c r="K6499" s="70">
        <v>-0.32852111210186491</v>
      </c>
      <c r="M6499" s="234">
        <f t="shared" si="180"/>
        <v>0.3785211121018649</v>
      </c>
      <c r="Q6499" s="64">
        <f t="shared" si="181"/>
        <v>0</v>
      </c>
    </row>
    <row r="6500" spans="2:17" x14ac:dyDescent="0.3">
      <c r="B6500" s="69"/>
      <c r="K6500" s="70">
        <v>-0.29411301009551571</v>
      </c>
      <c r="M6500" s="234">
        <f t="shared" si="180"/>
        <v>0.3441130100955157</v>
      </c>
      <c r="Q6500" s="64">
        <f t="shared" si="181"/>
        <v>0</v>
      </c>
    </row>
    <row r="6501" spans="2:17" x14ac:dyDescent="0.3">
      <c r="B6501" s="69"/>
      <c r="K6501" s="70">
        <v>-0.28353467435785257</v>
      </c>
      <c r="M6501" s="234">
        <f t="shared" si="180"/>
        <v>0.33353467435785256</v>
      </c>
      <c r="Q6501" s="64">
        <f t="shared" si="181"/>
        <v>0</v>
      </c>
    </row>
    <row r="6502" spans="2:17" x14ac:dyDescent="0.3">
      <c r="B6502" s="69"/>
      <c r="K6502" s="70">
        <v>-0.32395776392258313</v>
      </c>
      <c r="M6502" s="234">
        <f t="shared" si="180"/>
        <v>0.37395776392258312</v>
      </c>
      <c r="Q6502" s="64">
        <f t="shared" si="181"/>
        <v>0</v>
      </c>
    </row>
    <row r="6503" spans="2:17" x14ac:dyDescent="0.3">
      <c r="B6503" s="69"/>
      <c r="K6503" s="70">
        <v>-0.29863121765382883</v>
      </c>
      <c r="M6503" s="234">
        <f t="shared" si="180"/>
        <v>0.34863121765382882</v>
      </c>
      <c r="Q6503" s="64">
        <f t="shared" si="181"/>
        <v>0</v>
      </c>
    </row>
    <row r="6504" spans="2:17" x14ac:dyDescent="0.3">
      <c r="B6504" s="69"/>
      <c r="K6504" s="70">
        <v>-0.26194095609301687</v>
      </c>
      <c r="M6504" s="234">
        <f t="shared" si="180"/>
        <v>0.31194095609301686</v>
      </c>
      <c r="Q6504" s="64">
        <f t="shared" si="181"/>
        <v>0</v>
      </c>
    </row>
    <row r="6505" spans="2:17" x14ac:dyDescent="0.3">
      <c r="B6505" s="69"/>
      <c r="K6505" s="70">
        <v>-0.22377217541813299</v>
      </c>
      <c r="M6505" s="234">
        <f t="shared" si="180"/>
        <v>0.27377217541813298</v>
      </c>
      <c r="Q6505" s="64">
        <f t="shared" si="181"/>
        <v>0</v>
      </c>
    </row>
    <row r="6506" spans="2:17" x14ac:dyDescent="0.3">
      <c r="B6506" s="69"/>
      <c r="K6506" s="70">
        <v>-0.23197246727734411</v>
      </c>
      <c r="M6506" s="234">
        <f t="shared" si="180"/>
        <v>0.2819724672773441</v>
      </c>
      <c r="Q6506" s="64">
        <f t="shared" si="181"/>
        <v>0</v>
      </c>
    </row>
    <row r="6507" spans="2:17" x14ac:dyDescent="0.3">
      <c r="B6507" s="69"/>
      <c r="K6507" s="70">
        <v>-0.26614319281879001</v>
      </c>
      <c r="M6507" s="234">
        <f t="shared" si="180"/>
        <v>0.31614319281879</v>
      </c>
      <c r="Q6507" s="64">
        <f t="shared" si="181"/>
        <v>0</v>
      </c>
    </row>
    <row r="6508" spans="2:17" x14ac:dyDescent="0.3">
      <c r="B6508" s="69"/>
      <c r="K6508" s="70">
        <v>-0.28837321871396726</v>
      </c>
      <c r="M6508" s="234">
        <f t="shared" si="180"/>
        <v>0.33837321871396725</v>
      </c>
      <c r="Q6508" s="64">
        <f t="shared" si="181"/>
        <v>0</v>
      </c>
    </row>
    <row r="6509" spans="2:17" x14ac:dyDescent="0.3">
      <c r="B6509" s="69"/>
      <c r="K6509" s="70">
        <v>-0.32823119001274392</v>
      </c>
      <c r="M6509" s="234">
        <f t="shared" si="180"/>
        <v>0.37823119001274391</v>
      </c>
      <c r="Q6509" s="64">
        <f t="shared" si="181"/>
        <v>0</v>
      </c>
    </row>
    <row r="6510" spans="2:17" x14ac:dyDescent="0.3">
      <c r="B6510" s="69"/>
      <c r="K6510" s="70">
        <v>-0.347767213666477</v>
      </c>
      <c r="M6510" s="234">
        <f t="shared" si="180"/>
        <v>0.39776721366647699</v>
      </c>
      <c r="Q6510" s="64">
        <f t="shared" si="181"/>
        <v>0</v>
      </c>
    </row>
    <row r="6511" spans="2:17" x14ac:dyDescent="0.3">
      <c r="B6511" s="69"/>
      <c r="K6511" s="70">
        <v>-0.29940562899878337</v>
      </c>
      <c r="M6511" s="234">
        <f t="shared" si="180"/>
        <v>0.34940562899878336</v>
      </c>
      <c r="Q6511" s="64">
        <f t="shared" si="181"/>
        <v>0</v>
      </c>
    </row>
    <row r="6512" spans="2:17" x14ac:dyDescent="0.3">
      <c r="B6512" s="69"/>
      <c r="K6512" s="70">
        <v>-0.3316602058245971</v>
      </c>
      <c r="M6512" s="234">
        <f t="shared" si="180"/>
        <v>0.38166020582459709</v>
      </c>
      <c r="Q6512" s="64">
        <f t="shared" si="181"/>
        <v>0</v>
      </c>
    </row>
    <row r="6513" spans="2:17" x14ac:dyDescent="0.3">
      <c r="B6513" s="69"/>
      <c r="K6513" s="70">
        <v>-0.30060529195328123</v>
      </c>
      <c r="M6513" s="234">
        <f t="shared" si="180"/>
        <v>0.35060529195328122</v>
      </c>
      <c r="Q6513" s="64">
        <f t="shared" si="181"/>
        <v>0</v>
      </c>
    </row>
    <row r="6514" spans="2:17" x14ac:dyDescent="0.3">
      <c r="B6514" s="69"/>
      <c r="K6514" s="70">
        <v>-0.27437005044374058</v>
      </c>
      <c r="M6514" s="234">
        <f t="shared" si="180"/>
        <v>0.32437005044374057</v>
      </c>
      <c r="Q6514" s="64">
        <f t="shared" si="181"/>
        <v>0</v>
      </c>
    </row>
    <row r="6515" spans="2:17" x14ac:dyDescent="0.3">
      <c r="B6515" s="69"/>
      <c r="K6515" s="70">
        <v>-0.30768344277366028</v>
      </c>
      <c r="M6515" s="234">
        <f t="shared" si="180"/>
        <v>0.35768344277366027</v>
      </c>
      <c r="Q6515" s="64">
        <f t="shared" si="181"/>
        <v>0</v>
      </c>
    </row>
    <row r="6516" spans="2:17" x14ac:dyDescent="0.3">
      <c r="B6516" s="69"/>
      <c r="K6516" s="70">
        <v>-0.35669216120389663</v>
      </c>
      <c r="M6516" s="234">
        <f t="shared" si="180"/>
        <v>0.40669216120389662</v>
      </c>
      <c r="Q6516" s="64">
        <f t="shared" si="181"/>
        <v>0</v>
      </c>
    </row>
    <row r="6517" spans="2:17" x14ac:dyDescent="0.3">
      <c r="B6517" s="69"/>
      <c r="K6517" s="70">
        <v>-0.34914859104547435</v>
      </c>
      <c r="M6517" s="234">
        <f t="shared" si="180"/>
        <v>0.39914859104547434</v>
      </c>
      <c r="Q6517" s="64">
        <f t="shared" si="181"/>
        <v>0</v>
      </c>
    </row>
    <row r="6518" spans="2:17" x14ac:dyDescent="0.3">
      <c r="B6518" s="69"/>
      <c r="K6518" s="70">
        <v>-0.30033925922944382</v>
      </c>
      <c r="M6518" s="234">
        <f t="shared" si="180"/>
        <v>0.35033925922944381</v>
      </c>
      <c r="Q6518" s="64">
        <f t="shared" si="181"/>
        <v>0</v>
      </c>
    </row>
    <row r="6519" spans="2:17" x14ac:dyDescent="0.3">
      <c r="B6519" s="69"/>
      <c r="K6519" s="70">
        <v>-0.25409364346084828</v>
      </c>
      <c r="M6519" s="234">
        <f t="shared" si="180"/>
        <v>0.30409364346084827</v>
      </c>
      <c r="Q6519" s="64">
        <f t="shared" si="181"/>
        <v>0</v>
      </c>
    </row>
    <row r="6520" spans="2:17" x14ac:dyDescent="0.3">
      <c r="B6520" s="69"/>
      <c r="K6520" s="70">
        <v>-0.28482548482496872</v>
      </c>
      <c r="M6520" s="234">
        <f t="shared" si="180"/>
        <v>0.33482548482496871</v>
      </c>
      <c r="Q6520" s="64">
        <f t="shared" si="181"/>
        <v>0</v>
      </c>
    </row>
    <row r="6521" spans="2:17" x14ac:dyDescent="0.3">
      <c r="B6521" s="69"/>
      <c r="K6521" s="70">
        <v>-0.29093747092202638</v>
      </c>
      <c r="M6521" s="234">
        <f t="shared" si="180"/>
        <v>0.34093747092202636</v>
      </c>
      <c r="Q6521" s="64">
        <f t="shared" si="181"/>
        <v>0</v>
      </c>
    </row>
    <row r="6522" spans="2:17" x14ac:dyDescent="0.3">
      <c r="B6522" s="69"/>
      <c r="K6522" s="70">
        <v>-0.2770358255550841</v>
      </c>
      <c r="M6522" s="234">
        <f t="shared" si="180"/>
        <v>0.32703582555508409</v>
      </c>
      <c r="Q6522" s="64">
        <f t="shared" si="181"/>
        <v>0</v>
      </c>
    </row>
    <row r="6523" spans="2:17" x14ac:dyDescent="0.3">
      <c r="B6523" s="69"/>
      <c r="K6523" s="70">
        <v>-0.22890050583043675</v>
      </c>
      <c r="M6523" s="234">
        <f t="shared" si="180"/>
        <v>0.27890050583043674</v>
      </c>
      <c r="Q6523" s="64">
        <f t="shared" si="181"/>
        <v>0</v>
      </c>
    </row>
    <row r="6524" spans="2:17" x14ac:dyDescent="0.3">
      <c r="B6524" s="69"/>
      <c r="K6524" s="70">
        <v>-0.21242617051745225</v>
      </c>
      <c r="M6524" s="234">
        <f t="shared" si="180"/>
        <v>0.26242617051745226</v>
      </c>
      <c r="Q6524" s="64">
        <f t="shared" si="181"/>
        <v>0</v>
      </c>
    </row>
    <row r="6525" spans="2:17" x14ac:dyDescent="0.3">
      <c r="B6525" s="69"/>
      <c r="K6525" s="70">
        <v>-0.22243208472680656</v>
      </c>
      <c r="M6525" s="234">
        <f t="shared" si="180"/>
        <v>0.27243208472680658</v>
      </c>
      <c r="Q6525" s="64">
        <f t="shared" si="181"/>
        <v>0</v>
      </c>
    </row>
    <row r="6526" spans="2:17" x14ac:dyDescent="0.3">
      <c r="B6526" s="69"/>
      <c r="K6526" s="70">
        <v>-0.26320646829042249</v>
      </c>
      <c r="M6526" s="234">
        <f t="shared" si="180"/>
        <v>0.31320646829042248</v>
      </c>
      <c r="Q6526" s="64">
        <f t="shared" si="181"/>
        <v>0</v>
      </c>
    </row>
    <row r="6527" spans="2:17" x14ac:dyDescent="0.3">
      <c r="B6527" s="69"/>
      <c r="K6527" s="70">
        <v>-0.27695208049974951</v>
      </c>
      <c r="M6527" s="234">
        <f t="shared" si="180"/>
        <v>0.3269520804997495</v>
      </c>
      <c r="Q6527" s="64">
        <f t="shared" si="181"/>
        <v>0</v>
      </c>
    </row>
    <row r="6528" spans="2:17" x14ac:dyDescent="0.3">
      <c r="B6528" s="69"/>
      <c r="K6528" s="70">
        <v>-0.26785090438498788</v>
      </c>
      <c r="M6528" s="234">
        <f t="shared" si="180"/>
        <v>0.31785090438498786</v>
      </c>
      <c r="Q6528" s="64">
        <f t="shared" si="181"/>
        <v>0</v>
      </c>
    </row>
    <row r="6529" spans="2:17" x14ac:dyDescent="0.3">
      <c r="B6529" s="69"/>
      <c r="K6529" s="70">
        <v>-0.31117017682205306</v>
      </c>
      <c r="M6529" s="234">
        <f t="shared" si="180"/>
        <v>0.36117017682205305</v>
      </c>
      <c r="Q6529" s="64">
        <f t="shared" si="181"/>
        <v>0</v>
      </c>
    </row>
    <row r="6530" spans="2:17" x14ac:dyDescent="0.3">
      <c r="B6530" s="69"/>
      <c r="K6530" s="70">
        <v>-0.31338959278615186</v>
      </c>
      <c r="M6530" s="234">
        <f t="shared" si="180"/>
        <v>0.36338959278615185</v>
      </c>
      <c r="Q6530" s="64">
        <f t="shared" si="181"/>
        <v>0</v>
      </c>
    </row>
    <row r="6531" spans="2:17" x14ac:dyDescent="0.3">
      <c r="B6531" s="69"/>
      <c r="K6531" s="70">
        <v>-0.2815661032066103</v>
      </c>
      <c r="M6531" s="234">
        <f t="shared" si="180"/>
        <v>0.33156610320661029</v>
      </c>
      <c r="Q6531" s="64">
        <f t="shared" si="181"/>
        <v>0</v>
      </c>
    </row>
    <row r="6532" spans="2:17" x14ac:dyDescent="0.3">
      <c r="B6532" s="69"/>
      <c r="K6532" s="70">
        <v>-0.27409701135216763</v>
      </c>
      <c r="M6532" s="234">
        <f t="shared" si="180"/>
        <v>0.32409701135216762</v>
      </c>
      <c r="Q6532" s="64">
        <f t="shared" si="181"/>
        <v>0</v>
      </c>
    </row>
    <row r="6533" spans="2:17" x14ac:dyDescent="0.3">
      <c r="B6533" s="69"/>
      <c r="K6533" s="70">
        <v>-0.23333623708962881</v>
      </c>
      <c r="M6533" s="234">
        <f t="shared" si="180"/>
        <v>0.2833362370896288</v>
      </c>
      <c r="Q6533" s="64">
        <f t="shared" si="181"/>
        <v>0</v>
      </c>
    </row>
    <row r="6534" spans="2:17" x14ac:dyDescent="0.3">
      <c r="B6534" s="69"/>
      <c r="K6534" s="70">
        <v>-0.2638683955670233</v>
      </c>
      <c r="M6534" s="234">
        <f t="shared" si="180"/>
        <v>0.31386839556702328</v>
      </c>
      <c r="Q6534" s="64">
        <f t="shared" si="181"/>
        <v>0</v>
      </c>
    </row>
    <row r="6535" spans="2:17" x14ac:dyDescent="0.3">
      <c r="B6535" s="69"/>
      <c r="K6535" s="70">
        <v>-0.21918433328841999</v>
      </c>
      <c r="M6535" s="234">
        <f t="shared" si="180"/>
        <v>0.26918433328842001</v>
      </c>
      <c r="Q6535" s="64">
        <f t="shared" si="181"/>
        <v>0</v>
      </c>
    </row>
    <row r="6536" spans="2:17" x14ac:dyDescent="0.3">
      <c r="B6536" s="69"/>
      <c r="K6536" s="70">
        <v>-0.22511581188356802</v>
      </c>
      <c r="M6536" s="234">
        <f t="shared" si="180"/>
        <v>0.27511581188356804</v>
      </c>
      <c r="Q6536" s="64">
        <f t="shared" si="181"/>
        <v>0</v>
      </c>
    </row>
    <row r="6537" spans="2:17" x14ac:dyDescent="0.3">
      <c r="B6537" s="69"/>
      <c r="K6537" s="70">
        <v>-0.22178358090385206</v>
      </c>
      <c r="M6537" s="234">
        <f t="shared" si="180"/>
        <v>0.27178358090385207</v>
      </c>
      <c r="Q6537" s="64">
        <f t="shared" si="181"/>
        <v>0</v>
      </c>
    </row>
    <row r="6538" spans="2:17" x14ac:dyDescent="0.3">
      <c r="B6538" s="69"/>
      <c r="K6538" s="70">
        <v>-0.26971159921820198</v>
      </c>
      <c r="M6538" s="234">
        <f t="shared" si="180"/>
        <v>0.31971159921820197</v>
      </c>
      <c r="Q6538" s="64">
        <f t="shared" si="181"/>
        <v>0</v>
      </c>
    </row>
    <row r="6539" spans="2:17" x14ac:dyDescent="0.3">
      <c r="B6539" s="69"/>
      <c r="K6539" s="70">
        <v>-0.31059896666075898</v>
      </c>
      <c r="M6539" s="234">
        <f t="shared" si="180"/>
        <v>0.36059896666075897</v>
      </c>
      <c r="Q6539" s="64">
        <f t="shared" si="181"/>
        <v>0</v>
      </c>
    </row>
    <row r="6540" spans="2:17" x14ac:dyDescent="0.3">
      <c r="B6540" s="69"/>
      <c r="K6540" s="70">
        <v>-0.30111784890472781</v>
      </c>
      <c r="M6540" s="234">
        <f t="shared" si="180"/>
        <v>0.3511178489047278</v>
      </c>
      <c r="Q6540" s="64">
        <f t="shared" si="181"/>
        <v>0</v>
      </c>
    </row>
    <row r="6541" spans="2:17" x14ac:dyDescent="0.3">
      <c r="B6541" s="69"/>
      <c r="K6541" s="70">
        <v>-0.33915723981372187</v>
      </c>
      <c r="M6541" s="234">
        <f t="shared" si="180"/>
        <v>0.38915723981372186</v>
      </c>
      <c r="Q6541" s="64">
        <f t="shared" si="181"/>
        <v>0</v>
      </c>
    </row>
    <row r="6542" spans="2:17" x14ac:dyDescent="0.3">
      <c r="B6542" s="69"/>
      <c r="K6542" s="70">
        <v>-0.31739657366496027</v>
      </c>
      <c r="M6542" s="234">
        <f t="shared" si="180"/>
        <v>0.36739657366496026</v>
      </c>
      <c r="Q6542" s="64">
        <f t="shared" si="181"/>
        <v>0</v>
      </c>
    </row>
    <row r="6543" spans="2:17" x14ac:dyDescent="0.3">
      <c r="B6543" s="69"/>
      <c r="K6543" s="70">
        <v>-0.29481257413292838</v>
      </c>
      <c r="M6543" s="234">
        <f t="shared" ref="M6543:M6606" si="182">-K6543+0.05</f>
        <v>0.34481257413292837</v>
      </c>
      <c r="Q6543" s="64">
        <f t="shared" ref="Q6543:Q6606" si="183">G6543*100</f>
        <v>0</v>
      </c>
    </row>
    <row r="6544" spans="2:17" x14ac:dyDescent="0.3">
      <c r="B6544" s="69"/>
      <c r="K6544" s="70">
        <v>-0.29663088257839226</v>
      </c>
      <c r="M6544" s="234">
        <f t="shared" si="182"/>
        <v>0.34663088257839225</v>
      </c>
      <c r="Q6544" s="64">
        <f t="shared" si="183"/>
        <v>0</v>
      </c>
    </row>
    <row r="6545" spans="2:17" x14ac:dyDescent="0.3">
      <c r="B6545" s="69"/>
      <c r="K6545" s="70">
        <v>-0.26691090999962813</v>
      </c>
      <c r="M6545" s="234">
        <f t="shared" si="182"/>
        <v>0.31691090999962812</v>
      </c>
      <c r="Q6545" s="64">
        <f t="shared" si="183"/>
        <v>0</v>
      </c>
    </row>
    <row r="6546" spans="2:17" x14ac:dyDescent="0.3">
      <c r="B6546" s="69"/>
      <c r="K6546" s="70">
        <v>-0.22770887067709863</v>
      </c>
      <c r="M6546" s="234">
        <f t="shared" si="182"/>
        <v>0.27770887067709865</v>
      </c>
      <c r="Q6546" s="64">
        <f t="shared" si="183"/>
        <v>0</v>
      </c>
    </row>
    <row r="6547" spans="2:17" x14ac:dyDescent="0.3">
      <c r="B6547" s="69"/>
      <c r="K6547" s="70">
        <v>-0.24100377322496835</v>
      </c>
      <c r="M6547" s="234">
        <f t="shared" si="182"/>
        <v>0.29100377322496834</v>
      </c>
      <c r="Q6547" s="64">
        <f t="shared" si="183"/>
        <v>0</v>
      </c>
    </row>
    <row r="6548" spans="2:17" x14ac:dyDescent="0.3">
      <c r="B6548" s="69"/>
      <c r="K6548" s="70">
        <v>-0.24148438435715075</v>
      </c>
      <c r="M6548" s="234">
        <f t="shared" si="182"/>
        <v>0.29148438435715074</v>
      </c>
      <c r="Q6548" s="64">
        <f t="shared" si="183"/>
        <v>0</v>
      </c>
    </row>
    <row r="6549" spans="2:17" x14ac:dyDescent="0.3">
      <c r="B6549" s="69"/>
      <c r="K6549" s="70">
        <v>-0.20471460051282267</v>
      </c>
      <c r="M6549" s="234">
        <f t="shared" si="182"/>
        <v>0.25471460051282269</v>
      </c>
      <c r="Q6549" s="64">
        <f t="shared" si="183"/>
        <v>0</v>
      </c>
    </row>
    <row r="6550" spans="2:17" x14ac:dyDescent="0.3">
      <c r="B6550" s="69"/>
      <c r="K6550" s="70">
        <v>-0.22312371218469332</v>
      </c>
      <c r="M6550" s="234">
        <f t="shared" si="182"/>
        <v>0.27312371218469333</v>
      </c>
      <c r="Q6550" s="64">
        <f t="shared" si="183"/>
        <v>0</v>
      </c>
    </row>
    <row r="6551" spans="2:17" x14ac:dyDescent="0.3">
      <c r="B6551" s="69"/>
      <c r="K6551" s="70">
        <v>-0.24841284672533698</v>
      </c>
      <c r="M6551" s="234">
        <f t="shared" si="182"/>
        <v>0.29841284672533697</v>
      </c>
      <c r="Q6551" s="64">
        <f t="shared" si="183"/>
        <v>0</v>
      </c>
    </row>
    <row r="6552" spans="2:17" x14ac:dyDescent="0.3">
      <c r="B6552" s="69"/>
      <c r="K6552" s="70">
        <v>-0.24210098763486235</v>
      </c>
      <c r="M6552" s="234">
        <f t="shared" si="182"/>
        <v>0.29210098763486236</v>
      </c>
      <c r="Q6552" s="64">
        <f t="shared" si="183"/>
        <v>0</v>
      </c>
    </row>
    <row r="6553" spans="2:17" x14ac:dyDescent="0.3">
      <c r="B6553" s="69"/>
      <c r="K6553" s="70">
        <v>-0.2814062076538133</v>
      </c>
      <c r="M6553" s="234">
        <f t="shared" si="182"/>
        <v>0.33140620765381329</v>
      </c>
      <c r="Q6553" s="64">
        <f t="shared" si="183"/>
        <v>0</v>
      </c>
    </row>
    <row r="6554" spans="2:17" x14ac:dyDescent="0.3">
      <c r="B6554" s="69"/>
      <c r="K6554" s="70">
        <v>-0.25005010829104485</v>
      </c>
      <c r="M6554" s="234">
        <f t="shared" si="182"/>
        <v>0.30005010829104484</v>
      </c>
      <c r="Q6554" s="64">
        <f t="shared" si="183"/>
        <v>0</v>
      </c>
    </row>
    <row r="6555" spans="2:17" x14ac:dyDescent="0.3">
      <c r="B6555" s="69"/>
      <c r="K6555" s="70">
        <v>-0.27424292562084102</v>
      </c>
      <c r="M6555" s="234">
        <f t="shared" si="182"/>
        <v>0.324242925620841</v>
      </c>
      <c r="Q6555" s="64">
        <f t="shared" si="183"/>
        <v>0</v>
      </c>
    </row>
    <row r="6556" spans="2:17" x14ac:dyDescent="0.3">
      <c r="B6556" s="69"/>
      <c r="K6556" s="70">
        <v>-0.29067292682590551</v>
      </c>
      <c r="M6556" s="234">
        <f t="shared" si="182"/>
        <v>0.3406729268259055</v>
      </c>
      <c r="Q6556" s="64">
        <f t="shared" si="183"/>
        <v>0</v>
      </c>
    </row>
    <row r="6557" spans="2:17" x14ac:dyDescent="0.3">
      <c r="B6557" s="69"/>
      <c r="K6557" s="70">
        <v>-0.28658450096339461</v>
      </c>
      <c r="M6557" s="234">
        <f t="shared" si="182"/>
        <v>0.3365845009633946</v>
      </c>
      <c r="Q6557" s="64">
        <f t="shared" si="183"/>
        <v>0</v>
      </c>
    </row>
    <row r="6558" spans="2:17" x14ac:dyDescent="0.3">
      <c r="B6558" s="69"/>
      <c r="K6558" s="70">
        <v>-0.3209624247573058</v>
      </c>
      <c r="M6558" s="234">
        <f t="shared" si="182"/>
        <v>0.37096242475730579</v>
      </c>
      <c r="Q6558" s="64">
        <f t="shared" si="183"/>
        <v>0</v>
      </c>
    </row>
    <row r="6559" spans="2:17" x14ac:dyDescent="0.3">
      <c r="B6559" s="69"/>
      <c r="K6559" s="70">
        <v>-0.31506624614508427</v>
      </c>
      <c r="M6559" s="234">
        <f t="shared" si="182"/>
        <v>0.36506624614508426</v>
      </c>
      <c r="Q6559" s="64">
        <f t="shared" si="183"/>
        <v>0</v>
      </c>
    </row>
    <row r="6560" spans="2:17" x14ac:dyDescent="0.3">
      <c r="B6560" s="69"/>
      <c r="K6560" s="70">
        <v>-0.34905715897065759</v>
      </c>
      <c r="M6560" s="234">
        <f t="shared" si="182"/>
        <v>0.39905715897065758</v>
      </c>
      <c r="Q6560" s="64">
        <f t="shared" si="183"/>
        <v>0</v>
      </c>
    </row>
    <row r="6561" spans="2:17" x14ac:dyDescent="0.3">
      <c r="B6561" s="69"/>
      <c r="K6561" s="70">
        <v>-0.36737912876200735</v>
      </c>
      <c r="M6561" s="234">
        <f t="shared" si="182"/>
        <v>0.41737912876200733</v>
      </c>
      <c r="Q6561" s="64">
        <f t="shared" si="183"/>
        <v>0</v>
      </c>
    </row>
    <row r="6562" spans="2:17" x14ac:dyDescent="0.3">
      <c r="B6562" s="69"/>
      <c r="K6562" s="70">
        <v>-0.41732464134006647</v>
      </c>
      <c r="M6562" s="234">
        <f t="shared" si="182"/>
        <v>0.46732464134006646</v>
      </c>
      <c r="Q6562" s="64">
        <f t="shared" si="183"/>
        <v>0</v>
      </c>
    </row>
    <row r="6563" spans="2:17" x14ac:dyDescent="0.3">
      <c r="B6563" s="69"/>
      <c r="K6563" s="70">
        <v>-0.44404492470602347</v>
      </c>
      <c r="M6563" s="234">
        <f t="shared" si="182"/>
        <v>0.49404492470602346</v>
      </c>
      <c r="Q6563" s="64">
        <f t="shared" si="183"/>
        <v>0</v>
      </c>
    </row>
    <row r="6564" spans="2:17" x14ac:dyDescent="0.3">
      <c r="B6564" s="69"/>
      <c r="K6564" s="70">
        <v>-0.46503633841566011</v>
      </c>
      <c r="M6564" s="234">
        <f t="shared" si="182"/>
        <v>0.5150363384156601</v>
      </c>
      <c r="Q6564" s="64">
        <f t="shared" si="183"/>
        <v>0</v>
      </c>
    </row>
    <row r="6565" spans="2:17" x14ac:dyDescent="0.3">
      <c r="B6565" s="69"/>
      <c r="K6565" s="70">
        <v>-0.44375249605756212</v>
      </c>
      <c r="M6565" s="234">
        <f t="shared" si="182"/>
        <v>0.49375249605756211</v>
      </c>
      <c r="Q6565" s="64">
        <f t="shared" si="183"/>
        <v>0</v>
      </c>
    </row>
    <row r="6566" spans="2:17" x14ac:dyDescent="0.3">
      <c r="B6566" s="69"/>
      <c r="K6566" s="70">
        <v>-0.4290913265670061</v>
      </c>
      <c r="M6566" s="234">
        <f t="shared" si="182"/>
        <v>0.47909132656700609</v>
      </c>
      <c r="Q6566" s="64">
        <f t="shared" si="183"/>
        <v>0</v>
      </c>
    </row>
    <row r="6567" spans="2:17" x14ac:dyDescent="0.3">
      <c r="B6567" s="69"/>
      <c r="K6567" s="70">
        <v>-0.38888605703052309</v>
      </c>
      <c r="M6567" s="234">
        <f t="shared" si="182"/>
        <v>0.43888605703052308</v>
      </c>
      <c r="Q6567" s="64">
        <f t="shared" si="183"/>
        <v>0</v>
      </c>
    </row>
    <row r="6568" spans="2:17" x14ac:dyDescent="0.3">
      <c r="B6568" s="69"/>
      <c r="K6568" s="70">
        <v>-0.34928325761882034</v>
      </c>
      <c r="M6568" s="234">
        <f t="shared" si="182"/>
        <v>0.39928325761882033</v>
      </c>
      <c r="Q6568" s="64">
        <f t="shared" si="183"/>
        <v>0</v>
      </c>
    </row>
    <row r="6569" spans="2:17" x14ac:dyDescent="0.3">
      <c r="B6569" s="69"/>
      <c r="K6569" s="70">
        <v>-0.37996716542408054</v>
      </c>
      <c r="M6569" s="234">
        <f t="shared" si="182"/>
        <v>0.42996716542408053</v>
      </c>
      <c r="Q6569" s="64">
        <f t="shared" si="183"/>
        <v>0</v>
      </c>
    </row>
    <row r="6570" spans="2:17" x14ac:dyDescent="0.3">
      <c r="B6570" s="69"/>
      <c r="K6570" s="70">
        <v>-0.33318164543404016</v>
      </c>
      <c r="M6570" s="234">
        <f t="shared" si="182"/>
        <v>0.38318164543404015</v>
      </c>
      <c r="Q6570" s="64">
        <f t="shared" si="183"/>
        <v>0</v>
      </c>
    </row>
    <row r="6571" spans="2:17" x14ac:dyDescent="0.3">
      <c r="B6571" s="69"/>
      <c r="K6571" s="70">
        <v>-0.33971762555967949</v>
      </c>
      <c r="M6571" s="234">
        <f t="shared" si="182"/>
        <v>0.38971762555967948</v>
      </c>
      <c r="Q6571" s="64">
        <f t="shared" si="183"/>
        <v>0</v>
      </c>
    </row>
    <row r="6572" spans="2:17" x14ac:dyDescent="0.3">
      <c r="B6572" s="69"/>
      <c r="K6572" s="70">
        <v>-0.35805065825288857</v>
      </c>
      <c r="M6572" s="234">
        <f t="shared" si="182"/>
        <v>0.40805065825288855</v>
      </c>
      <c r="Q6572" s="64">
        <f t="shared" si="183"/>
        <v>0</v>
      </c>
    </row>
    <row r="6573" spans="2:17" x14ac:dyDescent="0.3">
      <c r="B6573" s="69"/>
      <c r="K6573" s="70">
        <v>-0.37846759695217969</v>
      </c>
      <c r="M6573" s="234">
        <f t="shared" si="182"/>
        <v>0.42846759695217967</v>
      </c>
      <c r="Q6573" s="64">
        <f t="shared" si="183"/>
        <v>0</v>
      </c>
    </row>
    <row r="6574" spans="2:17" x14ac:dyDescent="0.3">
      <c r="B6574" s="69"/>
      <c r="K6574" s="70">
        <v>-0.34143506021595205</v>
      </c>
      <c r="M6574" s="234">
        <f t="shared" si="182"/>
        <v>0.39143506021595204</v>
      </c>
      <c r="Q6574" s="64">
        <f t="shared" si="183"/>
        <v>0</v>
      </c>
    </row>
    <row r="6575" spans="2:17" x14ac:dyDescent="0.3">
      <c r="B6575" s="69"/>
      <c r="K6575" s="70">
        <v>-0.36895650829930932</v>
      </c>
      <c r="M6575" s="234">
        <f t="shared" si="182"/>
        <v>0.4189565082993093</v>
      </c>
      <c r="Q6575" s="64">
        <f t="shared" si="183"/>
        <v>0</v>
      </c>
    </row>
    <row r="6576" spans="2:17" x14ac:dyDescent="0.3">
      <c r="B6576" s="69"/>
      <c r="K6576" s="70">
        <v>-0.36737435900350629</v>
      </c>
      <c r="M6576" s="234">
        <f t="shared" si="182"/>
        <v>0.41737435900350628</v>
      </c>
      <c r="Q6576" s="64">
        <f t="shared" si="183"/>
        <v>0</v>
      </c>
    </row>
    <row r="6577" spans="2:17" x14ac:dyDescent="0.3">
      <c r="B6577" s="69"/>
      <c r="K6577" s="70">
        <v>-0.33392434924362024</v>
      </c>
      <c r="M6577" s="234">
        <f t="shared" si="182"/>
        <v>0.38392434924362023</v>
      </c>
      <c r="Q6577" s="64">
        <f t="shared" si="183"/>
        <v>0</v>
      </c>
    </row>
    <row r="6578" spans="2:17" x14ac:dyDescent="0.3">
      <c r="B6578" s="69"/>
      <c r="K6578" s="70">
        <v>-0.29509103044773921</v>
      </c>
      <c r="M6578" s="234">
        <f t="shared" si="182"/>
        <v>0.3450910304477392</v>
      </c>
      <c r="Q6578" s="64">
        <f t="shared" si="183"/>
        <v>0</v>
      </c>
    </row>
    <row r="6579" spans="2:17" x14ac:dyDescent="0.3">
      <c r="B6579" s="69"/>
      <c r="K6579" s="70">
        <v>-0.29076010473014324</v>
      </c>
      <c r="M6579" s="234">
        <f t="shared" si="182"/>
        <v>0.34076010473014323</v>
      </c>
      <c r="Q6579" s="64">
        <f t="shared" si="183"/>
        <v>0</v>
      </c>
    </row>
    <row r="6580" spans="2:17" x14ac:dyDescent="0.3">
      <c r="B6580" s="69"/>
      <c r="K6580" s="70">
        <v>-0.32601547718895485</v>
      </c>
      <c r="M6580" s="234">
        <f t="shared" si="182"/>
        <v>0.37601547718895484</v>
      </c>
      <c r="Q6580" s="64">
        <f t="shared" si="183"/>
        <v>0</v>
      </c>
    </row>
    <row r="6581" spans="2:17" x14ac:dyDescent="0.3">
      <c r="B6581" s="69"/>
      <c r="K6581" s="70">
        <v>-0.34864876054422322</v>
      </c>
      <c r="M6581" s="234">
        <f t="shared" si="182"/>
        <v>0.39864876054422321</v>
      </c>
      <c r="Q6581" s="64">
        <f t="shared" si="183"/>
        <v>0</v>
      </c>
    </row>
    <row r="6582" spans="2:17" x14ac:dyDescent="0.3">
      <c r="B6582" s="69"/>
      <c r="K6582" s="70">
        <v>-0.31743412471505883</v>
      </c>
      <c r="M6582" s="234">
        <f t="shared" si="182"/>
        <v>0.36743412471505882</v>
      </c>
      <c r="Q6582" s="64">
        <f t="shared" si="183"/>
        <v>0</v>
      </c>
    </row>
    <row r="6583" spans="2:17" x14ac:dyDescent="0.3">
      <c r="B6583" s="69"/>
      <c r="K6583" s="70">
        <v>-0.35206238629053144</v>
      </c>
      <c r="M6583" s="234">
        <f t="shared" si="182"/>
        <v>0.40206238629053143</v>
      </c>
      <c r="Q6583" s="64">
        <f t="shared" si="183"/>
        <v>0</v>
      </c>
    </row>
    <row r="6584" spans="2:17" x14ac:dyDescent="0.3">
      <c r="B6584" s="69"/>
      <c r="K6584" s="70">
        <v>-0.3265158675035747</v>
      </c>
      <c r="M6584" s="234">
        <f t="shared" si="182"/>
        <v>0.37651586750357469</v>
      </c>
      <c r="Q6584" s="64">
        <f t="shared" si="183"/>
        <v>0</v>
      </c>
    </row>
    <row r="6585" spans="2:17" x14ac:dyDescent="0.3">
      <c r="B6585" s="69"/>
      <c r="K6585" s="70">
        <v>-0.35220160968424158</v>
      </c>
      <c r="M6585" s="234">
        <f t="shared" si="182"/>
        <v>0.40220160968424157</v>
      </c>
      <c r="Q6585" s="64">
        <f t="shared" si="183"/>
        <v>0</v>
      </c>
    </row>
    <row r="6586" spans="2:17" x14ac:dyDescent="0.3">
      <c r="B6586" s="69"/>
      <c r="K6586" s="70">
        <v>-0.36462884485075997</v>
      </c>
      <c r="M6586" s="234">
        <f t="shared" si="182"/>
        <v>0.41462884485075996</v>
      </c>
      <c r="Q6586" s="64">
        <f t="shared" si="183"/>
        <v>0</v>
      </c>
    </row>
    <row r="6587" spans="2:17" x14ac:dyDescent="0.3">
      <c r="B6587" s="69"/>
      <c r="K6587" s="70">
        <v>-0.39262472411181765</v>
      </c>
      <c r="M6587" s="234">
        <f t="shared" si="182"/>
        <v>0.44262472411181764</v>
      </c>
      <c r="Q6587" s="64">
        <f t="shared" si="183"/>
        <v>0</v>
      </c>
    </row>
    <row r="6588" spans="2:17" x14ac:dyDescent="0.3">
      <c r="B6588" s="69"/>
      <c r="K6588" s="70">
        <v>-0.37820579565664264</v>
      </c>
      <c r="M6588" s="234">
        <f t="shared" si="182"/>
        <v>0.42820579565664263</v>
      </c>
      <c r="Q6588" s="64">
        <f t="shared" si="183"/>
        <v>0</v>
      </c>
    </row>
    <row r="6589" spans="2:17" x14ac:dyDescent="0.3">
      <c r="B6589" s="69"/>
      <c r="K6589" s="70">
        <v>-0.3588712111469366</v>
      </c>
      <c r="M6589" s="234">
        <f t="shared" si="182"/>
        <v>0.40887121114693659</v>
      </c>
      <c r="Q6589" s="64">
        <f t="shared" si="183"/>
        <v>0</v>
      </c>
    </row>
    <row r="6590" spans="2:17" x14ac:dyDescent="0.3">
      <c r="B6590" s="69"/>
      <c r="K6590" s="70">
        <v>-0.35368891128462776</v>
      </c>
      <c r="M6590" s="234">
        <f t="shared" si="182"/>
        <v>0.40368891128462775</v>
      </c>
      <c r="Q6590" s="64">
        <f t="shared" si="183"/>
        <v>0</v>
      </c>
    </row>
    <row r="6591" spans="2:17" x14ac:dyDescent="0.3">
      <c r="B6591" s="69"/>
      <c r="K6591" s="70">
        <v>-0.35856456010791971</v>
      </c>
      <c r="M6591" s="234">
        <f t="shared" si="182"/>
        <v>0.40856456010791969</v>
      </c>
      <c r="Q6591" s="64">
        <f t="shared" si="183"/>
        <v>0</v>
      </c>
    </row>
    <row r="6592" spans="2:17" x14ac:dyDescent="0.3">
      <c r="B6592" s="69"/>
      <c r="K6592" s="70">
        <v>-0.36919086997624739</v>
      </c>
      <c r="M6592" s="234">
        <f t="shared" si="182"/>
        <v>0.41919086997624738</v>
      </c>
      <c r="Q6592" s="64">
        <f t="shared" si="183"/>
        <v>0</v>
      </c>
    </row>
    <row r="6593" spans="2:17" x14ac:dyDescent="0.3">
      <c r="B6593" s="69"/>
      <c r="K6593" s="70">
        <v>-0.335346715346517</v>
      </c>
      <c r="M6593" s="234">
        <f t="shared" si="182"/>
        <v>0.38534671534651699</v>
      </c>
      <c r="Q6593" s="64">
        <f t="shared" si="183"/>
        <v>0</v>
      </c>
    </row>
    <row r="6594" spans="2:17" x14ac:dyDescent="0.3">
      <c r="B6594" s="69"/>
      <c r="K6594" s="70">
        <v>-0.38009730444857198</v>
      </c>
      <c r="M6594" s="234">
        <f t="shared" si="182"/>
        <v>0.43009730444857197</v>
      </c>
      <c r="Q6594" s="64">
        <f t="shared" si="183"/>
        <v>0</v>
      </c>
    </row>
    <row r="6595" spans="2:17" x14ac:dyDescent="0.3">
      <c r="B6595" s="69"/>
      <c r="K6595" s="70">
        <v>-0.40669148976490438</v>
      </c>
      <c r="M6595" s="234">
        <f t="shared" si="182"/>
        <v>0.45669148976490437</v>
      </c>
      <c r="Q6595" s="64">
        <f t="shared" si="183"/>
        <v>0</v>
      </c>
    </row>
    <row r="6596" spans="2:17" x14ac:dyDescent="0.3">
      <c r="B6596" s="69"/>
      <c r="K6596" s="70">
        <v>-0.44057493827387412</v>
      </c>
      <c r="M6596" s="234">
        <f t="shared" si="182"/>
        <v>0.49057493827387411</v>
      </c>
      <c r="Q6596" s="64">
        <f t="shared" si="183"/>
        <v>0</v>
      </c>
    </row>
    <row r="6597" spans="2:17" x14ac:dyDescent="0.3">
      <c r="B6597" s="69"/>
      <c r="K6597" s="70">
        <v>-0.45675982411007326</v>
      </c>
      <c r="M6597" s="234">
        <f t="shared" si="182"/>
        <v>0.50675982411007325</v>
      </c>
      <c r="Q6597" s="64">
        <f t="shared" si="183"/>
        <v>0</v>
      </c>
    </row>
    <row r="6598" spans="2:17" x14ac:dyDescent="0.3">
      <c r="B6598" s="69"/>
      <c r="K6598" s="70">
        <v>-0.49350848369183498</v>
      </c>
      <c r="M6598" s="234">
        <f t="shared" si="182"/>
        <v>0.54350848369183502</v>
      </c>
      <c r="Q6598" s="64">
        <f t="shared" si="183"/>
        <v>0</v>
      </c>
    </row>
    <row r="6599" spans="2:17" x14ac:dyDescent="0.3">
      <c r="B6599" s="69"/>
      <c r="K6599" s="70">
        <v>-0.54181748646422434</v>
      </c>
      <c r="M6599" s="234">
        <f t="shared" si="182"/>
        <v>0.59181748646422438</v>
      </c>
      <c r="Q6599" s="64">
        <f t="shared" si="183"/>
        <v>0</v>
      </c>
    </row>
    <row r="6600" spans="2:17" x14ac:dyDescent="0.3">
      <c r="B6600" s="69"/>
      <c r="K6600" s="70">
        <v>-0.50413132023453455</v>
      </c>
      <c r="M6600" s="234">
        <f t="shared" si="182"/>
        <v>0.5541313202345346</v>
      </c>
      <c r="Q6600" s="64">
        <f t="shared" si="183"/>
        <v>0</v>
      </c>
    </row>
    <row r="6601" spans="2:17" x14ac:dyDescent="0.3">
      <c r="B6601" s="69"/>
      <c r="K6601" s="70">
        <v>-0.48812345219621034</v>
      </c>
      <c r="M6601" s="234">
        <f t="shared" si="182"/>
        <v>0.53812345219621038</v>
      </c>
      <c r="Q6601" s="64">
        <f t="shared" si="183"/>
        <v>0</v>
      </c>
    </row>
    <row r="6602" spans="2:17" x14ac:dyDescent="0.3">
      <c r="B6602" s="69"/>
      <c r="K6602" s="70">
        <v>-0.53121758095088578</v>
      </c>
      <c r="M6602" s="234">
        <f t="shared" si="182"/>
        <v>0.58121758095088583</v>
      </c>
      <c r="Q6602" s="64">
        <f t="shared" si="183"/>
        <v>0</v>
      </c>
    </row>
    <row r="6603" spans="2:17" x14ac:dyDescent="0.3">
      <c r="B6603" s="69"/>
      <c r="K6603" s="70">
        <v>-0.55438117638659978</v>
      </c>
      <c r="M6603" s="234">
        <f t="shared" si="182"/>
        <v>0.60438117638659983</v>
      </c>
      <c r="Q6603" s="64">
        <f t="shared" si="183"/>
        <v>0</v>
      </c>
    </row>
    <row r="6604" spans="2:17" x14ac:dyDescent="0.3">
      <c r="B6604" s="69"/>
      <c r="K6604" s="70">
        <v>-0.59746562319352281</v>
      </c>
      <c r="M6604" s="234">
        <f t="shared" si="182"/>
        <v>0.64746562319352285</v>
      </c>
      <c r="Q6604" s="64">
        <f t="shared" si="183"/>
        <v>0</v>
      </c>
    </row>
    <row r="6605" spans="2:17" x14ac:dyDescent="0.3">
      <c r="B6605" s="69"/>
      <c r="K6605" s="70">
        <v>-0.56574816893825974</v>
      </c>
      <c r="M6605" s="234">
        <f t="shared" si="182"/>
        <v>0.61574816893825979</v>
      </c>
      <c r="Q6605" s="64">
        <f t="shared" si="183"/>
        <v>0</v>
      </c>
    </row>
    <row r="6606" spans="2:17" x14ac:dyDescent="0.3">
      <c r="B6606" s="69"/>
      <c r="K6606" s="70">
        <v>-0.52443608635699823</v>
      </c>
      <c r="M6606" s="234">
        <f t="shared" si="182"/>
        <v>0.57443608635699828</v>
      </c>
      <c r="Q6606" s="64">
        <f t="shared" si="183"/>
        <v>0</v>
      </c>
    </row>
    <row r="6607" spans="2:17" x14ac:dyDescent="0.3">
      <c r="B6607" s="69"/>
      <c r="K6607" s="70">
        <v>-0.53292038225468663</v>
      </c>
      <c r="M6607" s="234">
        <f t="shared" ref="M6607:M6670" si="184">-K6607+0.05</f>
        <v>0.58292038225468668</v>
      </c>
      <c r="Q6607" s="64">
        <f t="shared" ref="Q6607:Q6670" si="185">G6607*100</f>
        <v>0</v>
      </c>
    </row>
    <row r="6608" spans="2:17" x14ac:dyDescent="0.3">
      <c r="B6608" s="69"/>
      <c r="K6608" s="70">
        <v>-0.49544776492080467</v>
      </c>
      <c r="M6608" s="234">
        <f t="shared" si="184"/>
        <v>0.54544776492080471</v>
      </c>
      <c r="Q6608" s="64">
        <f t="shared" si="185"/>
        <v>0</v>
      </c>
    </row>
    <row r="6609" spans="2:17" x14ac:dyDescent="0.3">
      <c r="B6609" s="69"/>
      <c r="K6609" s="70">
        <v>-0.50845865886880703</v>
      </c>
      <c r="M6609" s="234">
        <f t="shared" si="184"/>
        <v>0.55845865886880708</v>
      </c>
      <c r="Q6609" s="64">
        <f t="shared" si="185"/>
        <v>0</v>
      </c>
    </row>
    <row r="6610" spans="2:17" x14ac:dyDescent="0.3">
      <c r="B6610" s="69"/>
      <c r="K6610" s="70">
        <v>-0.46438757819052467</v>
      </c>
      <c r="M6610" s="234">
        <f t="shared" si="184"/>
        <v>0.51438757819052472</v>
      </c>
      <c r="Q6610" s="64">
        <f t="shared" si="185"/>
        <v>0</v>
      </c>
    </row>
    <row r="6611" spans="2:17" x14ac:dyDescent="0.3">
      <c r="B6611" s="69"/>
      <c r="K6611" s="70">
        <v>-0.48869641204964737</v>
      </c>
      <c r="M6611" s="234">
        <f t="shared" si="184"/>
        <v>0.53869641204964736</v>
      </c>
      <c r="Q6611" s="64">
        <f t="shared" si="185"/>
        <v>0</v>
      </c>
    </row>
    <row r="6612" spans="2:17" x14ac:dyDescent="0.3">
      <c r="B6612" s="69"/>
      <c r="K6612" s="70">
        <v>-0.45964864306772368</v>
      </c>
      <c r="M6612" s="234">
        <f t="shared" si="184"/>
        <v>0.50964864306772373</v>
      </c>
      <c r="Q6612" s="64">
        <f t="shared" si="185"/>
        <v>0</v>
      </c>
    </row>
    <row r="6613" spans="2:17" x14ac:dyDescent="0.3">
      <c r="B6613" s="69"/>
      <c r="K6613" s="70">
        <v>-0.46116682840494755</v>
      </c>
      <c r="M6613" s="234">
        <f t="shared" si="184"/>
        <v>0.51116682840494754</v>
      </c>
      <c r="Q6613" s="64">
        <f t="shared" si="185"/>
        <v>0</v>
      </c>
    </row>
    <row r="6614" spans="2:17" x14ac:dyDescent="0.3">
      <c r="B6614" s="69"/>
      <c r="K6614" s="70">
        <v>-0.44863575786610799</v>
      </c>
      <c r="M6614" s="234">
        <f t="shared" si="184"/>
        <v>0.49863575786610798</v>
      </c>
      <c r="Q6614" s="64">
        <f t="shared" si="185"/>
        <v>0</v>
      </c>
    </row>
    <row r="6615" spans="2:17" x14ac:dyDescent="0.3">
      <c r="B6615" s="69"/>
      <c r="K6615" s="70">
        <v>-0.49009114917254032</v>
      </c>
      <c r="M6615" s="234">
        <f t="shared" si="184"/>
        <v>0.54009114917254031</v>
      </c>
      <c r="Q6615" s="64">
        <f t="shared" si="185"/>
        <v>0</v>
      </c>
    </row>
    <row r="6616" spans="2:17" x14ac:dyDescent="0.3">
      <c r="B6616" s="69"/>
      <c r="K6616" s="70">
        <v>-0.52597495217424028</v>
      </c>
      <c r="M6616" s="234">
        <f t="shared" si="184"/>
        <v>0.57597495217424033</v>
      </c>
      <c r="Q6616" s="64">
        <f t="shared" si="185"/>
        <v>0</v>
      </c>
    </row>
    <row r="6617" spans="2:17" x14ac:dyDescent="0.3">
      <c r="B6617" s="69"/>
      <c r="K6617" s="70">
        <v>-0.57284151488694934</v>
      </c>
      <c r="M6617" s="234">
        <f t="shared" si="184"/>
        <v>0.62284151488694939</v>
      </c>
      <c r="Q6617" s="64">
        <f t="shared" si="185"/>
        <v>0</v>
      </c>
    </row>
    <row r="6618" spans="2:17" x14ac:dyDescent="0.3">
      <c r="B6618" s="69"/>
      <c r="K6618" s="70">
        <v>-0.58383550020976782</v>
      </c>
      <c r="M6618" s="234">
        <f t="shared" si="184"/>
        <v>0.63383550020976787</v>
      </c>
      <c r="Q6618" s="64">
        <f t="shared" si="185"/>
        <v>0</v>
      </c>
    </row>
    <row r="6619" spans="2:17" x14ac:dyDescent="0.3">
      <c r="B6619" s="69"/>
      <c r="K6619" s="70">
        <v>-0.63220280531893924</v>
      </c>
      <c r="M6619" s="234">
        <f t="shared" si="184"/>
        <v>0.68220280531893929</v>
      </c>
      <c r="Q6619" s="64">
        <f t="shared" si="185"/>
        <v>0</v>
      </c>
    </row>
    <row r="6620" spans="2:17" x14ac:dyDescent="0.3">
      <c r="B6620" s="69"/>
      <c r="K6620" s="70">
        <v>-0.58342818552069697</v>
      </c>
      <c r="M6620" s="234">
        <f t="shared" si="184"/>
        <v>0.63342818552069702</v>
      </c>
      <c r="Q6620" s="64">
        <f t="shared" si="185"/>
        <v>0</v>
      </c>
    </row>
    <row r="6621" spans="2:17" x14ac:dyDescent="0.3">
      <c r="B6621" s="69"/>
      <c r="K6621" s="70">
        <v>-0.61280304259152973</v>
      </c>
      <c r="M6621" s="234">
        <f t="shared" si="184"/>
        <v>0.66280304259152978</v>
      </c>
      <c r="Q6621" s="64">
        <f t="shared" si="185"/>
        <v>0</v>
      </c>
    </row>
    <row r="6622" spans="2:17" x14ac:dyDescent="0.3">
      <c r="B6622" s="69"/>
      <c r="K6622" s="70">
        <v>-0.60088103806890947</v>
      </c>
      <c r="M6622" s="234">
        <f t="shared" si="184"/>
        <v>0.65088103806890951</v>
      </c>
      <c r="Q6622" s="64">
        <f t="shared" si="185"/>
        <v>0</v>
      </c>
    </row>
    <row r="6623" spans="2:17" x14ac:dyDescent="0.3">
      <c r="B6623" s="69"/>
      <c r="K6623" s="70">
        <v>-0.63756814379822591</v>
      </c>
      <c r="M6623" s="234">
        <f t="shared" si="184"/>
        <v>0.68756814379822595</v>
      </c>
      <c r="Q6623" s="64">
        <f t="shared" si="185"/>
        <v>0</v>
      </c>
    </row>
    <row r="6624" spans="2:17" x14ac:dyDescent="0.3">
      <c r="B6624" s="69"/>
      <c r="K6624" s="70">
        <v>-0.61021703227726409</v>
      </c>
      <c r="M6624" s="234">
        <f t="shared" si="184"/>
        <v>0.66021703227726414</v>
      </c>
      <c r="Q6624" s="64">
        <f t="shared" si="185"/>
        <v>0</v>
      </c>
    </row>
    <row r="6625" spans="2:17" x14ac:dyDescent="0.3">
      <c r="B6625" s="69"/>
      <c r="K6625" s="70">
        <v>-0.59858118207176503</v>
      </c>
      <c r="M6625" s="234">
        <f t="shared" si="184"/>
        <v>0.64858118207176507</v>
      </c>
      <c r="Q6625" s="64">
        <f t="shared" si="185"/>
        <v>0</v>
      </c>
    </row>
    <row r="6626" spans="2:17" x14ac:dyDescent="0.3">
      <c r="B6626" s="69"/>
      <c r="K6626" s="70">
        <v>-0.57864685292431761</v>
      </c>
      <c r="M6626" s="234">
        <f t="shared" si="184"/>
        <v>0.62864685292431766</v>
      </c>
      <c r="Q6626" s="64">
        <f t="shared" si="185"/>
        <v>0</v>
      </c>
    </row>
    <row r="6627" spans="2:17" x14ac:dyDescent="0.3">
      <c r="B6627" s="69"/>
      <c r="K6627" s="70">
        <v>-0.60855615433032728</v>
      </c>
      <c r="M6627" s="234">
        <f t="shared" si="184"/>
        <v>0.65855615433032733</v>
      </c>
      <c r="Q6627" s="64">
        <f t="shared" si="185"/>
        <v>0</v>
      </c>
    </row>
    <row r="6628" spans="2:17" x14ac:dyDescent="0.3">
      <c r="B6628" s="69"/>
      <c r="K6628" s="70">
        <v>-0.57538498604472932</v>
      </c>
      <c r="M6628" s="234">
        <f t="shared" si="184"/>
        <v>0.62538498604472936</v>
      </c>
      <c r="Q6628" s="64">
        <f t="shared" si="185"/>
        <v>0</v>
      </c>
    </row>
    <row r="6629" spans="2:17" x14ac:dyDescent="0.3">
      <c r="B6629" s="69"/>
      <c r="K6629" s="70">
        <v>-0.57041636464266798</v>
      </c>
      <c r="M6629" s="234">
        <f t="shared" si="184"/>
        <v>0.62041636464266803</v>
      </c>
      <c r="Q6629" s="64">
        <f t="shared" si="185"/>
        <v>0</v>
      </c>
    </row>
    <row r="6630" spans="2:17" x14ac:dyDescent="0.3">
      <c r="B6630" s="69"/>
      <c r="K6630" s="70">
        <v>-0.5562503896774994</v>
      </c>
      <c r="M6630" s="234">
        <f t="shared" si="184"/>
        <v>0.60625038967749945</v>
      </c>
      <c r="Q6630" s="64">
        <f t="shared" si="185"/>
        <v>0</v>
      </c>
    </row>
    <row r="6631" spans="2:17" x14ac:dyDescent="0.3">
      <c r="B6631" s="69"/>
      <c r="K6631" s="70">
        <v>-0.58649482379940232</v>
      </c>
      <c r="M6631" s="234">
        <f t="shared" si="184"/>
        <v>0.63649482379940236</v>
      </c>
      <c r="Q6631" s="64">
        <f t="shared" si="185"/>
        <v>0</v>
      </c>
    </row>
    <row r="6632" spans="2:17" x14ac:dyDescent="0.3">
      <c r="B6632" s="69"/>
      <c r="K6632" s="70">
        <v>-0.5651986766779733</v>
      </c>
      <c r="M6632" s="234">
        <f t="shared" si="184"/>
        <v>0.61519867667797334</v>
      </c>
      <c r="Q6632" s="64">
        <f t="shared" si="185"/>
        <v>0</v>
      </c>
    </row>
    <row r="6633" spans="2:17" x14ac:dyDescent="0.3">
      <c r="B6633" s="69"/>
      <c r="K6633" s="70">
        <v>-0.55194839214116354</v>
      </c>
      <c r="M6633" s="234">
        <f t="shared" si="184"/>
        <v>0.60194839214116358</v>
      </c>
      <c r="Q6633" s="64">
        <f t="shared" si="185"/>
        <v>0</v>
      </c>
    </row>
    <row r="6634" spans="2:17" x14ac:dyDescent="0.3">
      <c r="B6634" s="69"/>
      <c r="K6634" s="70">
        <v>-0.5216623565323264</v>
      </c>
      <c r="M6634" s="234">
        <f t="shared" si="184"/>
        <v>0.57166235653232644</v>
      </c>
      <c r="Q6634" s="64">
        <f t="shared" si="185"/>
        <v>0</v>
      </c>
    </row>
    <row r="6635" spans="2:17" x14ac:dyDescent="0.3">
      <c r="B6635" s="69"/>
      <c r="K6635" s="70">
        <v>-0.56842218821354829</v>
      </c>
      <c r="M6635" s="234">
        <f t="shared" si="184"/>
        <v>0.61842218821354833</v>
      </c>
      <c r="Q6635" s="64">
        <f t="shared" si="185"/>
        <v>0</v>
      </c>
    </row>
    <row r="6636" spans="2:17" x14ac:dyDescent="0.3">
      <c r="B6636" s="69"/>
      <c r="K6636" s="70">
        <v>-0.53916094455763619</v>
      </c>
      <c r="M6636" s="234">
        <f t="shared" si="184"/>
        <v>0.58916094455763623</v>
      </c>
      <c r="Q6636" s="64">
        <f t="shared" si="185"/>
        <v>0</v>
      </c>
    </row>
    <row r="6637" spans="2:17" x14ac:dyDescent="0.3">
      <c r="B6637" s="69"/>
      <c r="K6637" s="70">
        <v>-0.54235978363953619</v>
      </c>
      <c r="M6637" s="234">
        <f t="shared" si="184"/>
        <v>0.59235978363953623</v>
      </c>
      <c r="Q6637" s="64">
        <f t="shared" si="185"/>
        <v>0</v>
      </c>
    </row>
    <row r="6638" spans="2:17" x14ac:dyDescent="0.3">
      <c r="B6638" s="69"/>
      <c r="K6638" s="70">
        <v>-0.55914978162022222</v>
      </c>
      <c r="M6638" s="234">
        <f t="shared" si="184"/>
        <v>0.60914978162022226</v>
      </c>
      <c r="Q6638" s="64">
        <f t="shared" si="185"/>
        <v>0</v>
      </c>
    </row>
    <row r="6639" spans="2:17" x14ac:dyDescent="0.3">
      <c r="B6639" s="69"/>
      <c r="K6639" s="70">
        <v>-0.59697330616051036</v>
      </c>
      <c r="M6639" s="234">
        <f t="shared" si="184"/>
        <v>0.64697330616051041</v>
      </c>
      <c r="Q6639" s="64">
        <f t="shared" si="185"/>
        <v>0</v>
      </c>
    </row>
    <row r="6640" spans="2:17" x14ac:dyDescent="0.3">
      <c r="B6640" s="69"/>
      <c r="K6640" s="70">
        <v>-0.57534890603044408</v>
      </c>
      <c r="M6640" s="234">
        <f t="shared" si="184"/>
        <v>0.62534890603044413</v>
      </c>
      <c r="Q6640" s="64">
        <f t="shared" si="185"/>
        <v>0</v>
      </c>
    </row>
    <row r="6641" spans="2:17" x14ac:dyDescent="0.3">
      <c r="B6641" s="69"/>
      <c r="K6641" s="70">
        <v>-0.58965495359416775</v>
      </c>
      <c r="M6641" s="234">
        <f t="shared" si="184"/>
        <v>0.6396549535941678</v>
      </c>
      <c r="Q6641" s="64">
        <f t="shared" si="185"/>
        <v>0</v>
      </c>
    </row>
    <row r="6642" spans="2:17" x14ac:dyDescent="0.3">
      <c r="B6642" s="69"/>
      <c r="K6642" s="70">
        <v>-0.56694524729153239</v>
      </c>
      <c r="M6642" s="234">
        <f t="shared" si="184"/>
        <v>0.61694524729153244</v>
      </c>
      <c r="Q6642" s="64">
        <f t="shared" si="185"/>
        <v>0</v>
      </c>
    </row>
    <row r="6643" spans="2:17" x14ac:dyDescent="0.3">
      <c r="B6643" s="69"/>
      <c r="K6643" s="70">
        <v>-0.59120560337607642</v>
      </c>
      <c r="M6643" s="234">
        <f t="shared" si="184"/>
        <v>0.64120560337607646</v>
      </c>
      <c r="Q6643" s="64">
        <f t="shared" si="185"/>
        <v>0</v>
      </c>
    </row>
    <row r="6644" spans="2:17" x14ac:dyDescent="0.3">
      <c r="B6644" s="69"/>
      <c r="K6644" s="70">
        <v>-0.57546605234140957</v>
      </c>
      <c r="M6644" s="234">
        <f t="shared" si="184"/>
        <v>0.62546605234140962</v>
      </c>
      <c r="Q6644" s="64">
        <f t="shared" si="185"/>
        <v>0</v>
      </c>
    </row>
    <row r="6645" spans="2:17" x14ac:dyDescent="0.3">
      <c r="B6645" s="69"/>
      <c r="K6645" s="70">
        <v>-0.6128931789133798</v>
      </c>
      <c r="M6645" s="234">
        <f t="shared" si="184"/>
        <v>0.66289317891337984</v>
      </c>
      <c r="Q6645" s="64">
        <f t="shared" si="185"/>
        <v>0</v>
      </c>
    </row>
    <row r="6646" spans="2:17" x14ac:dyDescent="0.3">
      <c r="B6646" s="69"/>
      <c r="K6646" s="70">
        <v>-0.60353722372268881</v>
      </c>
      <c r="M6646" s="234">
        <f t="shared" si="184"/>
        <v>0.65353722372268885</v>
      </c>
      <c r="Q6646" s="64">
        <f t="shared" si="185"/>
        <v>0</v>
      </c>
    </row>
    <row r="6647" spans="2:17" x14ac:dyDescent="0.3">
      <c r="B6647" s="69"/>
      <c r="K6647" s="70">
        <v>-0.60330902461606506</v>
      </c>
      <c r="M6647" s="234">
        <f t="shared" si="184"/>
        <v>0.6533090246160651</v>
      </c>
      <c r="Q6647" s="64">
        <f t="shared" si="185"/>
        <v>0</v>
      </c>
    </row>
    <row r="6648" spans="2:17" x14ac:dyDescent="0.3">
      <c r="B6648" s="69"/>
      <c r="K6648" s="70">
        <v>-0.62785563921691667</v>
      </c>
      <c r="M6648" s="234">
        <f t="shared" si="184"/>
        <v>0.67785563921691672</v>
      </c>
      <c r="Q6648" s="64">
        <f t="shared" si="185"/>
        <v>0</v>
      </c>
    </row>
    <row r="6649" spans="2:17" x14ac:dyDescent="0.3">
      <c r="B6649" s="69"/>
      <c r="K6649" s="70">
        <v>-0.61707912299081236</v>
      </c>
      <c r="M6649" s="234">
        <f t="shared" si="184"/>
        <v>0.6670791229908124</v>
      </c>
      <c r="Q6649" s="64">
        <f t="shared" si="185"/>
        <v>0</v>
      </c>
    </row>
    <row r="6650" spans="2:17" x14ac:dyDescent="0.3">
      <c r="B6650" s="69"/>
      <c r="K6650" s="70">
        <v>-0.56862062356018284</v>
      </c>
      <c r="M6650" s="234">
        <f t="shared" si="184"/>
        <v>0.61862062356018288</v>
      </c>
      <c r="Q6650" s="64">
        <f t="shared" si="185"/>
        <v>0</v>
      </c>
    </row>
    <row r="6651" spans="2:17" x14ac:dyDescent="0.3">
      <c r="B6651" s="69"/>
      <c r="K6651" s="70">
        <v>-0.5806594555676059</v>
      </c>
      <c r="M6651" s="234">
        <f t="shared" si="184"/>
        <v>0.63065945556760594</v>
      </c>
      <c r="Q6651" s="64">
        <f t="shared" si="185"/>
        <v>0</v>
      </c>
    </row>
    <row r="6652" spans="2:17" x14ac:dyDescent="0.3">
      <c r="B6652" s="69"/>
      <c r="K6652" s="70">
        <v>-0.60796381416810596</v>
      </c>
      <c r="M6652" s="234">
        <f t="shared" si="184"/>
        <v>0.65796381416810601</v>
      </c>
      <c r="Q6652" s="64">
        <f t="shared" si="185"/>
        <v>0</v>
      </c>
    </row>
    <row r="6653" spans="2:17" x14ac:dyDescent="0.3">
      <c r="B6653" s="69"/>
      <c r="K6653" s="70">
        <v>-0.55965978316312393</v>
      </c>
      <c r="M6653" s="234">
        <f t="shared" si="184"/>
        <v>0.60965978316312397</v>
      </c>
      <c r="Q6653" s="64">
        <f t="shared" si="185"/>
        <v>0</v>
      </c>
    </row>
    <row r="6654" spans="2:17" x14ac:dyDescent="0.3">
      <c r="B6654" s="69"/>
      <c r="K6654" s="70">
        <v>-0.54902091953992371</v>
      </c>
      <c r="M6654" s="234">
        <f t="shared" si="184"/>
        <v>0.59902091953992376</v>
      </c>
      <c r="Q6654" s="64">
        <f t="shared" si="185"/>
        <v>0</v>
      </c>
    </row>
    <row r="6655" spans="2:17" x14ac:dyDescent="0.3">
      <c r="B6655" s="69"/>
      <c r="K6655" s="70">
        <v>-0.50694218651834566</v>
      </c>
      <c r="M6655" s="234">
        <f t="shared" si="184"/>
        <v>0.55694218651834571</v>
      </c>
      <c r="Q6655" s="64">
        <f t="shared" si="185"/>
        <v>0</v>
      </c>
    </row>
    <row r="6656" spans="2:17" x14ac:dyDescent="0.3">
      <c r="B6656" s="69"/>
      <c r="K6656" s="70">
        <v>-0.51611628612791238</v>
      </c>
      <c r="M6656" s="234">
        <f t="shared" si="184"/>
        <v>0.56611628612791243</v>
      </c>
      <c r="Q6656" s="64">
        <f t="shared" si="185"/>
        <v>0</v>
      </c>
    </row>
    <row r="6657" spans="2:17" x14ac:dyDescent="0.3">
      <c r="B6657" s="69"/>
      <c r="K6657" s="70">
        <v>-0.49831063499222922</v>
      </c>
      <c r="M6657" s="234">
        <f t="shared" si="184"/>
        <v>0.54831063499222921</v>
      </c>
      <c r="Q6657" s="64">
        <f t="shared" si="185"/>
        <v>0</v>
      </c>
    </row>
    <row r="6658" spans="2:17" x14ac:dyDescent="0.3">
      <c r="B6658" s="69"/>
      <c r="K6658" s="70">
        <v>-0.49695964541656223</v>
      </c>
      <c r="M6658" s="234">
        <f t="shared" si="184"/>
        <v>0.54695964541656228</v>
      </c>
      <c r="Q6658" s="64">
        <f t="shared" si="185"/>
        <v>0</v>
      </c>
    </row>
    <row r="6659" spans="2:17" x14ac:dyDescent="0.3">
      <c r="B6659" s="69"/>
      <c r="K6659" s="70">
        <v>-0.50332249070593205</v>
      </c>
      <c r="M6659" s="234">
        <f t="shared" si="184"/>
        <v>0.55332249070593209</v>
      </c>
      <c r="Q6659" s="64">
        <f t="shared" si="185"/>
        <v>0</v>
      </c>
    </row>
    <row r="6660" spans="2:17" x14ac:dyDescent="0.3">
      <c r="B6660" s="69"/>
      <c r="K6660" s="70">
        <v>-0.52560452383666889</v>
      </c>
      <c r="M6660" s="234">
        <f t="shared" si="184"/>
        <v>0.57560452383666894</v>
      </c>
      <c r="Q6660" s="64">
        <f t="shared" si="185"/>
        <v>0</v>
      </c>
    </row>
    <row r="6661" spans="2:17" x14ac:dyDescent="0.3">
      <c r="B6661" s="69"/>
      <c r="K6661" s="70">
        <v>-0.51474317022088867</v>
      </c>
      <c r="M6661" s="234">
        <f t="shared" si="184"/>
        <v>0.56474317022088871</v>
      </c>
      <c r="Q6661" s="64">
        <f t="shared" si="185"/>
        <v>0</v>
      </c>
    </row>
    <row r="6662" spans="2:17" x14ac:dyDescent="0.3">
      <c r="B6662" s="69"/>
      <c r="K6662" s="70">
        <v>-0.5640318182027072</v>
      </c>
      <c r="M6662" s="234">
        <f t="shared" si="184"/>
        <v>0.61403181820270725</v>
      </c>
      <c r="Q6662" s="64">
        <f t="shared" si="185"/>
        <v>0</v>
      </c>
    </row>
    <row r="6663" spans="2:17" x14ac:dyDescent="0.3">
      <c r="B6663" s="69"/>
      <c r="K6663" s="70">
        <v>-0.57082517989944015</v>
      </c>
      <c r="M6663" s="234">
        <f t="shared" si="184"/>
        <v>0.62082517989944019</v>
      </c>
      <c r="Q6663" s="64">
        <f t="shared" si="185"/>
        <v>0</v>
      </c>
    </row>
    <row r="6664" spans="2:17" x14ac:dyDescent="0.3">
      <c r="B6664" s="69"/>
      <c r="K6664" s="70">
        <v>-0.5550457623472792</v>
      </c>
      <c r="M6664" s="234">
        <f t="shared" si="184"/>
        <v>0.60504576234727925</v>
      </c>
      <c r="Q6664" s="64">
        <f t="shared" si="185"/>
        <v>0</v>
      </c>
    </row>
    <row r="6665" spans="2:17" x14ac:dyDescent="0.3">
      <c r="B6665" s="69"/>
      <c r="K6665" s="70">
        <v>-0.56337559360281708</v>
      </c>
      <c r="M6665" s="234">
        <f t="shared" si="184"/>
        <v>0.61337559360281713</v>
      </c>
      <c r="Q6665" s="64">
        <f t="shared" si="185"/>
        <v>0</v>
      </c>
    </row>
    <row r="6666" spans="2:17" x14ac:dyDescent="0.3">
      <c r="B6666" s="69"/>
      <c r="K6666" s="70">
        <v>-0.53783119063341245</v>
      </c>
      <c r="M6666" s="234">
        <f t="shared" si="184"/>
        <v>0.58783119063341249</v>
      </c>
      <c r="Q6666" s="64">
        <f t="shared" si="185"/>
        <v>0</v>
      </c>
    </row>
    <row r="6667" spans="2:17" x14ac:dyDescent="0.3">
      <c r="B6667" s="69"/>
      <c r="K6667" s="70">
        <v>-0.58649056324021775</v>
      </c>
      <c r="M6667" s="234">
        <f t="shared" si="184"/>
        <v>0.6364905632402178</v>
      </c>
      <c r="Q6667" s="64">
        <f t="shared" si="185"/>
        <v>0</v>
      </c>
    </row>
    <row r="6668" spans="2:17" x14ac:dyDescent="0.3">
      <c r="B6668" s="69"/>
      <c r="K6668" s="70">
        <v>-0.59260047891153611</v>
      </c>
      <c r="M6668" s="234">
        <f t="shared" si="184"/>
        <v>0.64260047891153615</v>
      </c>
      <c r="Q6668" s="64">
        <f t="shared" si="185"/>
        <v>0</v>
      </c>
    </row>
    <row r="6669" spans="2:17" x14ac:dyDescent="0.3">
      <c r="B6669" s="69"/>
      <c r="K6669" s="70">
        <v>-0.6378050330890821</v>
      </c>
      <c r="M6669" s="234">
        <f t="shared" si="184"/>
        <v>0.68780503308908214</v>
      </c>
      <c r="Q6669" s="64">
        <f t="shared" si="185"/>
        <v>0</v>
      </c>
    </row>
    <row r="6670" spans="2:17" x14ac:dyDescent="0.3">
      <c r="B6670" s="69"/>
      <c r="K6670" s="70">
        <v>-0.59031737291922892</v>
      </c>
      <c r="M6670" s="234">
        <f t="shared" si="184"/>
        <v>0.64031737291922897</v>
      </c>
      <c r="Q6670" s="64">
        <f t="shared" si="185"/>
        <v>0</v>
      </c>
    </row>
    <row r="6671" spans="2:17" x14ac:dyDescent="0.3">
      <c r="B6671" s="69"/>
      <c r="K6671" s="70">
        <v>-0.54875533137803501</v>
      </c>
      <c r="M6671" s="234">
        <f t="shared" ref="M6671:M6734" si="186">-K6671+0.05</f>
        <v>0.59875533137803505</v>
      </c>
      <c r="Q6671" s="64">
        <f t="shared" ref="Q6671:Q6734" si="187">G6671*100</f>
        <v>0</v>
      </c>
    </row>
    <row r="6672" spans="2:17" x14ac:dyDescent="0.3">
      <c r="B6672" s="69"/>
      <c r="K6672" s="70">
        <v>-0.57951414464670903</v>
      </c>
      <c r="M6672" s="234">
        <f t="shared" si="186"/>
        <v>0.62951414464670907</v>
      </c>
      <c r="Q6672" s="64">
        <f t="shared" si="187"/>
        <v>0</v>
      </c>
    </row>
    <row r="6673" spans="2:17" x14ac:dyDescent="0.3">
      <c r="B6673" s="69"/>
      <c r="K6673" s="70">
        <v>-0.53928046998105617</v>
      </c>
      <c r="M6673" s="234">
        <f t="shared" si="186"/>
        <v>0.58928046998105621</v>
      </c>
      <c r="Q6673" s="64">
        <f t="shared" si="187"/>
        <v>0</v>
      </c>
    </row>
    <row r="6674" spans="2:17" x14ac:dyDescent="0.3">
      <c r="B6674" s="69"/>
      <c r="K6674" s="70">
        <v>-0.53572663034502022</v>
      </c>
      <c r="M6674" s="234">
        <f t="shared" si="186"/>
        <v>0.58572663034502026</v>
      </c>
      <c r="Q6674" s="64">
        <f t="shared" si="187"/>
        <v>0</v>
      </c>
    </row>
    <row r="6675" spans="2:17" x14ac:dyDescent="0.3">
      <c r="B6675" s="69"/>
      <c r="K6675" s="70">
        <v>-0.58500332341061179</v>
      </c>
      <c r="M6675" s="234">
        <f t="shared" si="186"/>
        <v>0.63500332341061183</v>
      </c>
      <c r="Q6675" s="64">
        <f t="shared" si="187"/>
        <v>0</v>
      </c>
    </row>
    <row r="6676" spans="2:17" x14ac:dyDescent="0.3">
      <c r="B6676" s="69"/>
      <c r="K6676" s="70">
        <v>-0.55532183274780422</v>
      </c>
      <c r="M6676" s="234">
        <f t="shared" si="186"/>
        <v>0.60532183274780427</v>
      </c>
      <c r="Q6676" s="64">
        <f t="shared" si="187"/>
        <v>0</v>
      </c>
    </row>
    <row r="6677" spans="2:17" x14ac:dyDescent="0.3">
      <c r="B6677" s="69"/>
      <c r="K6677" s="70">
        <v>-0.51207722936029476</v>
      </c>
      <c r="M6677" s="234">
        <f t="shared" si="186"/>
        <v>0.56207722936029481</v>
      </c>
      <c r="Q6677" s="64">
        <f t="shared" si="187"/>
        <v>0</v>
      </c>
    </row>
    <row r="6678" spans="2:17" x14ac:dyDescent="0.3">
      <c r="B6678" s="69"/>
      <c r="K6678" s="70">
        <v>-0.55874366258387342</v>
      </c>
      <c r="M6678" s="234">
        <f t="shared" si="186"/>
        <v>0.60874366258387347</v>
      </c>
      <c r="Q6678" s="64">
        <f t="shared" si="187"/>
        <v>0</v>
      </c>
    </row>
    <row r="6679" spans="2:17" x14ac:dyDescent="0.3">
      <c r="B6679" s="69"/>
      <c r="K6679" s="70">
        <v>-0.5596650724238732</v>
      </c>
      <c r="M6679" s="234">
        <f t="shared" si="186"/>
        <v>0.60966507242387324</v>
      </c>
      <c r="Q6679" s="64">
        <f t="shared" si="187"/>
        <v>0</v>
      </c>
    </row>
    <row r="6680" spans="2:17" x14ac:dyDescent="0.3">
      <c r="B6680" s="69"/>
      <c r="K6680" s="70">
        <v>-0.51421429207480018</v>
      </c>
      <c r="M6680" s="234">
        <f t="shared" si="186"/>
        <v>0.56421429207480023</v>
      </c>
      <c r="Q6680" s="64">
        <f t="shared" si="187"/>
        <v>0</v>
      </c>
    </row>
    <row r="6681" spans="2:17" x14ac:dyDescent="0.3">
      <c r="B6681" s="69"/>
      <c r="K6681" s="70">
        <v>-0.46760782702345755</v>
      </c>
      <c r="M6681" s="234">
        <f t="shared" si="186"/>
        <v>0.51760782702345753</v>
      </c>
      <c r="Q6681" s="64">
        <f t="shared" si="187"/>
        <v>0</v>
      </c>
    </row>
    <row r="6682" spans="2:17" x14ac:dyDescent="0.3">
      <c r="B6682" s="69"/>
      <c r="K6682" s="70">
        <v>-0.49840664113645056</v>
      </c>
      <c r="M6682" s="234">
        <f t="shared" si="186"/>
        <v>0.54840664113645055</v>
      </c>
      <c r="Q6682" s="64">
        <f t="shared" si="187"/>
        <v>0</v>
      </c>
    </row>
    <row r="6683" spans="2:17" x14ac:dyDescent="0.3">
      <c r="B6683" s="69"/>
      <c r="K6683" s="70">
        <v>-0.49699415961186694</v>
      </c>
      <c r="M6683" s="234">
        <f t="shared" si="186"/>
        <v>0.54699415961186693</v>
      </c>
      <c r="Q6683" s="64">
        <f t="shared" si="187"/>
        <v>0</v>
      </c>
    </row>
    <row r="6684" spans="2:17" x14ac:dyDescent="0.3">
      <c r="B6684" s="69"/>
      <c r="K6684" s="70">
        <v>-0.480382836859721</v>
      </c>
      <c r="M6684" s="234">
        <f t="shared" si="186"/>
        <v>0.53038283685972099</v>
      </c>
      <c r="Q6684" s="64">
        <f t="shared" si="187"/>
        <v>0</v>
      </c>
    </row>
    <row r="6685" spans="2:17" x14ac:dyDescent="0.3">
      <c r="B6685" s="69"/>
      <c r="K6685" s="70">
        <v>-0.48905907312597774</v>
      </c>
      <c r="M6685" s="234">
        <f t="shared" si="186"/>
        <v>0.53905907312597778</v>
      </c>
      <c r="Q6685" s="64">
        <f t="shared" si="187"/>
        <v>0</v>
      </c>
    </row>
    <row r="6686" spans="2:17" x14ac:dyDescent="0.3">
      <c r="B6686" s="69"/>
      <c r="K6686" s="70">
        <v>-0.52610594928295784</v>
      </c>
      <c r="M6686" s="234">
        <f t="shared" si="186"/>
        <v>0.57610594928295789</v>
      </c>
      <c r="Q6686" s="64">
        <f t="shared" si="187"/>
        <v>0</v>
      </c>
    </row>
    <row r="6687" spans="2:17" x14ac:dyDescent="0.3">
      <c r="B6687" s="69"/>
      <c r="K6687" s="70">
        <v>-0.51261233255867222</v>
      </c>
      <c r="M6687" s="234">
        <f t="shared" si="186"/>
        <v>0.56261233255867227</v>
      </c>
      <c r="Q6687" s="64">
        <f t="shared" si="187"/>
        <v>0</v>
      </c>
    </row>
    <row r="6688" spans="2:17" x14ac:dyDescent="0.3">
      <c r="B6688" s="69"/>
      <c r="K6688" s="70">
        <v>-0.48744047462996104</v>
      </c>
      <c r="M6688" s="234">
        <f t="shared" si="186"/>
        <v>0.53744047462996103</v>
      </c>
      <c r="Q6688" s="64">
        <f t="shared" si="187"/>
        <v>0</v>
      </c>
    </row>
    <row r="6689" spans="2:17" x14ac:dyDescent="0.3">
      <c r="B6689" s="69"/>
      <c r="K6689" s="70">
        <v>-0.52242433501054197</v>
      </c>
      <c r="M6689" s="234">
        <f t="shared" si="186"/>
        <v>0.57242433501054202</v>
      </c>
      <c r="Q6689" s="64">
        <f t="shared" si="187"/>
        <v>0</v>
      </c>
    </row>
    <row r="6690" spans="2:17" x14ac:dyDescent="0.3">
      <c r="B6690" s="69"/>
      <c r="K6690" s="70">
        <v>-0.47377686267002872</v>
      </c>
      <c r="M6690" s="234">
        <f t="shared" si="186"/>
        <v>0.52377686267002876</v>
      </c>
      <c r="Q6690" s="64">
        <f t="shared" si="187"/>
        <v>0</v>
      </c>
    </row>
    <row r="6691" spans="2:17" x14ac:dyDescent="0.3">
      <c r="B6691" s="69"/>
      <c r="K6691" s="70">
        <v>-0.51796296447793844</v>
      </c>
      <c r="M6691" s="234">
        <f t="shared" si="186"/>
        <v>0.56796296447793848</v>
      </c>
      <c r="Q6691" s="64">
        <f t="shared" si="187"/>
        <v>0</v>
      </c>
    </row>
    <row r="6692" spans="2:17" x14ac:dyDescent="0.3">
      <c r="B6692" s="69"/>
      <c r="K6692" s="70">
        <v>-0.52028033892923653</v>
      </c>
      <c r="M6692" s="234">
        <f t="shared" si="186"/>
        <v>0.57028033892923657</v>
      </c>
      <c r="Q6692" s="64">
        <f t="shared" si="187"/>
        <v>0</v>
      </c>
    </row>
    <row r="6693" spans="2:17" x14ac:dyDescent="0.3">
      <c r="B6693" s="69"/>
      <c r="K6693" s="70">
        <v>-0.55557763278200734</v>
      </c>
      <c r="M6693" s="234">
        <f t="shared" si="186"/>
        <v>0.60557763278200738</v>
      </c>
      <c r="Q6693" s="64">
        <f t="shared" si="187"/>
        <v>0</v>
      </c>
    </row>
    <row r="6694" spans="2:17" x14ac:dyDescent="0.3">
      <c r="B6694" s="69"/>
      <c r="K6694" s="70">
        <v>-0.54139745230054759</v>
      </c>
      <c r="M6694" s="234">
        <f t="shared" si="186"/>
        <v>0.59139745230054763</v>
      </c>
      <c r="Q6694" s="64">
        <f t="shared" si="187"/>
        <v>0</v>
      </c>
    </row>
    <row r="6695" spans="2:17" x14ac:dyDescent="0.3">
      <c r="B6695" s="69"/>
      <c r="K6695" s="70">
        <v>-0.56811405332344855</v>
      </c>
      <c r="M6695" s="234">
        <f t="shared" si="186"/>
        <v>0.6181140533234486</v>
      </c>
      <c r="Q6695" s="64">
        <f t="shared" si="187"/>
        <v>0</v>
      </c>
    </row>
    <row r="6696" spans="2:17" x14ac:dyDescent="0.3">
      <c r="B6696" s="69"/>
      <c r="K6696" s="70">
        <v>-0.59757606156010135</v>
      </c>
      <c r="M6696" s="234">
        <f t="shared" si="186"/>
        <v>0.64757606156010139</v>
      </c>
      <c r="Q6696" s="64">
        <f t="shared" si="187"/>
        <v>0</v>
      </c>
    </row>
    <row r="6697" spans="2:17" x14ac:dyDescent="0.3">
      <c r="B6697" s="69"/>
      <c r="K6697" s="70">
        <v>-0.60464046721061226</v>
      </c>
      <c r="M6697" s="234">
        <f t="shared" si="186"/>
        <v>0.65464046721061231</v>
      </c>
      <c r="Q6697" s="64">
        <f t="shared" si="187"/>
        <v>0</v>
      </c>
    </row>
    <row r="6698" spans="2:17" x14ac:dyDescent="0.3">
      <c r="B6698" s="69"/>
      <c r="K6698" s="70">
        <v>-0.65102456666991393</v>
      </c>
      <c r="M6698" s="234">
        <f t="shared" si="186"/>
        <v>0.70102456666991397</v>
      </c>
      <c r="Q6698" s="64">
        <f t="shared" si="187"/>
        <v>0</v>
      </c>
    </row>
    <row r="6699" spans="2:17" x14ac:dyDescent="0.3">
      <c r="B6699" s="69"/>
      <c r="K6699" s="70">
        <v>-0.61547811465430291</v>
      </c>
      <c r="M6699" s="234">
        <f t="shared" si="186"/>
        <v>0.66547811465430295</v>
      </c>
      <c r="Q6699" s="64">
        <f t="shared" si="187"/>
        <v>0</v>
      </c>
    </row>
    <row r="6700" spans="2:17" x14ac:dyDescent="0.3">
      <c r="B6700" s="69"/>
      <c r="K6700" s="70">
        <v>-0.66210295661257412</v>
      </c>
      <c r="M6700" s="234">
        <f t="shared" si="186"/>
        <v>0.71210295661257417</v>
      </c>
      <c r="Q6700" s="64">
        <f t="shared" si="187"/>
        <v>0</v>
      </c>
    </row>
    <row r="6701" spans="2:17" x14ac:dyDescent="0.3">
      <c r="B6701" s="69"/>
      <c r="K6701" s="70">
        <v>-0.69554929463346826</v>
      </c>
      <c r="M6701" s="234">
        <f t="shared" si="186"/>
        <v>0.74554929463346831</v>
      </c>
      <c r="Q6701" s="64">
        <f t="shared" si="187"/>
        <v>0</v>
      </c>
    </row>
    <row r="6702" spans="2:17" x14ac:dyDescent="0.3">
      <c r="B6702" s="69"/>
      <c r="K6702" s="70">
        <v>-0.7195514453668107</v>
      </c>
      <c r="M6702" s="234">
        <f t="shared" si="186"/>
        <v>0.76955144536681075</v>
      </c>
      <c r="Q6702" s="64">
        <f t="shared" si="187"/>
        <v>0</v>
      </c>
    </row>
    <row r="6703" spans="2:17" x14ac:dyDescent="0.3">
      <c r="B6703" s="69"/>
      <c r="K6703" s="70">
        <v>-0.74397872270639387</v>
      </c>
      <c r="M6703" s="234">
        <f t="shared" si="186"/>
        <v>0.79397872270639391</v>
      </c>
      <c r="Q6703" s="64">
        <f t="shared" si="187"/>
        <v>0</v>
      </c>
    </row>
    <row r="6704" spans="2:17" x14ac:dyDescent="0.3">
      <c r="B6704" s="69"/>
      <c r="K6704" s="70">
        <v>-0.74058602511771643</v>
      </c>
      <c r="M6704" s="234">
        <f t="shared" si="186"/>
        <v>0.79058602511771647</v>
      </c>
      <c r="Q6704" s="64">
        <f t="shared" si="187"/>
        <v>0</v>
      </c>
    </row>
    <row r="6705" spans="2:17" x14ac:dyDescent="0.3">
      <c r="B6705" s="69"/>
      <c r="K6705" s="70">
        <v>-0.71882296087942743</v>
      </c>
      <c r="M6705" s="234">
        <f t="shared" si="186"/>
        <v>0.76882296087942747</v>
      </c>
      <c r="Q6705" s="64">
        <f t="shared" si="187"/>
        <v>0</v>
      </c>
    </row>
    <row r="6706" spans="2:17" x14ac:dyDescent="0.3">
      <c r="B6706" s="69"/>
      <c r="K6706" s="70">
        <v>-0.7567462845568218</v>
      </c>
      <c r="M6706" s="234">
        <f t="shared" si="186"/>
        <v>0.80674628455682185</v>
      </c>
      <c r="Q6706" s="64">
        <f t="shared" si="187"/>
        <v>0</v>
      </c>
    </row>
    <row r="6707" spans="2:17" x14ac:dyDescent="0.3">
      <c r="B6707" s="69"/>
      <c r="K6707" s="70">
        <v>-0.74642633059576702</v>
      </c>
      <c r="M6707" s="234">
        <f t="shared" si="186"/>
        <v>0.79642633059576706</v>
      </c>
      <c r="Q6707" s="64">
        <f t="shared" si="187"/>
        <v>0</v>
      </c>
    </row>
    <row r="6708" spans="2:17" x14ac:dyDescent="0.3">
      <c r="B6708" s="69"/>
      <c r="K6708" s="70">
        <v>-0.76686178690780848</v>
      </c>
      <c r="M6708" s="234">
        <f t="shared" si="186"/>
        <v>0.81686178690780853</v>
      </c>
      <c r="Q6708" s="64">
        <f t="shared" si="187"/>
        <v>0</v>
      </c>
    </row>
    <row r="6709" spans="2:17" x14ac:dyDescent="0.3">
      <c r="B6709" s="69"/>
      <c r="K6709" s="70">
        <v>-0.72070997505725176</v>
      </c>
      <c r="M6709" s="234">
        <f t="shared" si="186"/>
        <v>0.77070997505725181</v>
      </c>
      <c r="Q6709" s="64">
        <f t="shared" si="187"/>
        <v>0</v>
      </c>
    </row>
    <row r="6710" spans="2:17" x14ac:dyDescent="0.3">
      <c r="B6710" s="69"/>
      <c r="K6710" s="70">
        <v>-0.71926102161974115</v>
      </c>
      <c r="M6710" s="234">
        <f t="shared" si="186"/>
        <v>0.76926102161974119</v>
      </c>
      <c r="Q6710" s="64">
        <f t="shared" si="187"/>
        <v>0</v>
      </c>
    </row>
    <row r="6711" spans="2:17" x14ac:dyDescent="0.3">
      <c r="B6711" s="69"/>
      <c r="K6711" s="70">
        <v>-0.67367585014387543</v>
      </c>
      <c r="M6711" s="234">
        <f t="shared" si="186"/>
        <v>0.72367585014387548</v>
      </c>
      <c r="Q6711" s="64">
        <f t="shared" si="187"/>
        <v>0</v>
      </c>
    </row>
    <row r="6712" spans="2:17" x14ac:dyDescent="0.3">
      <c r="B6712" s="69"/>
      <c r="K6712" s="70">
        <v>-0.68739252186064914</v>
      </c>
      <c r="M6712" s="234">
        <f t="shared" si="186"/>
        <v>0.73739252186064919</v>
      </c>
      <c r="Q6712" s="64">
        <f t="shared" si="187"/>
        <v>0</v>
      </c>
    </row>
    <row r="6713" spans="2:17" x14ac:dyDescent="0.3">
      <c r="B6713" s="69"/>
      <c r="K6713" s="70">
        <v>-0.73315452414915516</v>
      </c>
      <c r="M6713" s="234">
        <f t="shared" si="186"/>
        <v>0.78315452414915521</v>
      </c>
      <c r="Q6713" s="64">
        <f t="shared" si="187"/>
        <v>0</v>
      </c>
    </row>
    <row r="6714" spans="2:17" x14ac:dyDescent="0.3">
      <c r="B6714" s="69"/>
      <c r="K6714" s="70">
        <v>-0.78013315032672192</v>
      </c>
      <c r="M6714" s="234">
        <f t="shared" si="186"/>
        <v>0.83013315032672197</v>
      </c>
      <c r="Q6714" s="64">
        <f t="shared" si="187"/>
        <v>0</v>
      </c>
    </row>
    <row r="6715" spans="2:17" x14ac:dyDescent="0.3">
      <c r="B6715" s="69"/>
      <c r="K6715" s="70">
        <v>-0.81941123390117765</v>
      </c>
      <c r="M6715" s="234">
        <f t="shared" si="186"/>
        <v>0.86941123390117769</v>
      </c>
      <c r="Q6715" s="64">
        <f t="shared" si="187"/>
        <v>0</v>
      </c>
    </row>
    <row r="6716" spans="2:17" x14ac:dyDescent="0.3">
      <c r="B6716" s="69"/>
      <c r="K6716" s="70">
        <v>-0.81595559637023507</v>
      </c>
      <c r="M6716" s="234">
        <f t="shared" si="186"/>
        <v>0.86595559637023511</v>
      </c>
      <c r="Q6716" s="64">
        <f t="shared" si="187"/>
        <v>0</v>
      </c>
    </row>
    <row r="6717" spans="2:17" x14ac:dyDescent="0.3">
      <c r="B6717" s="69"/>
      <c r="K6717" s="70">
        <v>-0.80663030774100442</v>
      </c>
      <c r="M6717" s="234">
        <f t="shared" si="186"/>
        <v>0.85663030774100446</v>
      </c>
      <c r="Q6717" s="64">
        <f t="shared" si="187"/>
        <v>0</v>
      </c>
    </row>
    <row r="6718" spans="2:17" x14ac:dyDescent="0.3">
      <c r="B6718" s="69"/>
      <c r="K6718" s="70">
        <v>-0.85465482133757187</v>
      </c>
      <c r="M6718" s="234">
        <f t="shared" si="186"/>
        <v>0.90465482133757191</v>
      </c>
      <c r="Q6718" s="64">
        <f t="shared" si="187"/>
        <v>0</v>
      </c>
    </row>
    <row r="6719" spans="2:17" x14ac:dyDescent="0.3">
      <c r="B6719" s="69"/>
      <c r="K6719" s="70">
        <v>-0.84258234273332</v>
      </c>
      <c r="M6719" s="234">
        <f t="shared" si="186"/>
        <v>0.89258234273332004</v>
      </c>
      <c r="Q6719" s="64">
        <f t="shared" si="187"/>
        <v>0</v>
      </c>
    </row>
    <row r="6720" spans="2:17" x14ac:dyDescent="0.3">
      <c r="B6720" s="69"/>
      <c r="K6720" s="70">
        <v>-0.88930084779278729</v>
      </c>
      <c r="M6720" s="234">
        <f t="shared" si="186"/>
        <v>0.93930084779278733</v>
      </c>
      <c r="Q6720" s="64">
        <f t="shared" si="187"/>
        <v>0</v>
      </c>
    </row>
    <row r="6721" spans="2:17" x14ac:dyDescent="0.3">
      <c r="B6721" s="69"/>
      <c r="K6721" s="70">
        <v>-0.91436560336097028</v>
      </c>
      <c r="M6721" s="234">
        <f t="shared" si="186"/>
        <v>0.96436560336097032</v>
      </c>
      <c r="Q6721" s="64">
        <f t="shared" si="187"/>
        <v>0</v>
      </c>
    </row>
    <row r="6722" spans="2:17" x14ac:dyDescent="0.3">
      <c r="B6722" s="69"/>
      <c r="K6722" s="70">
        <v>-0.9509736459662429</v>
      </c>
      <c r="M6722" s="234">
        <f t="shared" si="186"/>
        <v>1.0009736459662428</v>
      </c>
      <c r="Q6722" s="64">
        <f t="shared" si="187"/>
        <v>0</v>
      </c>
    </row>
    <row r="6723" spans="2:17" x14ac:dyDescent="0.3">
      <c r="B6723" s="69"/>
      <c r="K6723" s="70">
        <v>-0.96578051530583298</v>
      </c>
      <c r="M6723" s="234">
        <f t="shared" si="186"/>
        <v>1.015780515305833</v>
      </c>
      <c r="Q6723" s="64">
        <f t="shared" si="187"/>
        <v>0</v>
      </c>
    </row>
    <row r="6724" spans="2:17" x14ac:dyDescent="0.3">
      <c r="B6724" s="69"/>
      <c r="K6724" s="70">
        <v>-0.99990000000000001</v>
      </c>
      <c r="M6724" s="234">
        <f t="shared" si="186"/>
        <v>1.0499000000000001</v>
      </c>
      <c r="Q6724" s="64">
        <f t="shared" si="187"/>
        <v>0</v>
      </c>
    </row>
    <row r="6725" spans="2:17" x14ac:dyDescent="0.3">
      <c r="B6725" s="69"/>
      <c r="K6725" s="70">
        <v>-0.96353399398858963</v>
      </c>
      <c r="M6725" s="234">
        <f t="shared" si="186"/>
        <v>1.0135339939885897</v>
      </c>
      <c r="Q6725" s="64">
        <f t="shared" si="187"/>
        <v>0</v>
      </c>
    </row>
    <row r="6726" spans="2:17" x14ac:dyDescent="0.3">
      <c r="B6726" s="69"/>
      <c r="K6726" s="70">
        <v>-0.92611102551464108</v>
      </c>
      <c r="M6726" s="234">
        <f t="shared" si="186"/>
        <v>0.97611102551464113</v>
      </c>
      <c r="Q6726" s="64">
        <f t="shared" si="187"/>
        <v>0</v>
      </c>
    </row>
    <row r="6727" spans="2:17" x14ac:dyDescent="0.3">
      <c r="B6727" s="69"/>
      <c r="K6727" s="70">
        <v>-0.88987029650875227</v>
      </c>
      <c r="M6727" s="234">
        <f t="shared" si="186"/>
        <v>0.93987029650875231</v>
      </c>
      <c r="Q6727" s="64">
        <f t="shared" si="187"/>
        <v>0</v>
      </c>
    </row>
    <row r="6728" spans="2:17" x14ac:dyDescent="0.3">
      <c r="B6728" s="69"/>
      <c r="K6728" s="70">
        <v>-0.88459336246990139</v>
      </c>
      <c r="M6728" s="234">
        <f t="shared" si="186"/>
        <v>0.93459336246990143</v>
      </c>
      <c r="Q6728" s="64">
        <f t="shared" si="187"/>
        <v>0</v>
      </c>
    </row>
    <row r="6729" spans="2:17" x14ac:dyDescent="0.3">
      <c r="B6729" s="69"/>
      <c r="K6729" s="70">
        <v>-0.84829756186616434</v>
      </c>
      <c r="M6729" s="234">
        <f t="shared" si="186"/>
        <v>0.89829756186616438</v>
      </c>
      <c r="Q6729" s="64">
        <f t="shared" si="187"/>
        <v>0</v>
      </c>
    </row>
    <row r="6730" spans="2:17" x14ac:dyDescent="0.3">
      <c r="B6730" s="69"/>
      <c r="K6730" s="70">
        <v>-0.83346714528684507</v>
      </c>
      <c r="M6730" s="234">
        <f t="shared" si="186"/>
        <v>0.88346714528684511</v>
      </c>
      <c r="Q6730" s="64">
        <f t="shared" si="187"/>
        <v>0</v>
      </c>
    </row>
    <row r="6731" spans="2:17" x14ac:dyDescent="0.3">
      <c r="B6731" s="69"/>
      <c r="K6731" s="70">
        <v>-0.79233785103829413</v>
      </c>
      <c r="M6731" s="234">
        <f t="shared" si="186"/>
        <v>0.84233785103829417</v>
      </c>
      <c r="Q6731" s="64">
        <f t="shared" si="187"/>
        <v>0</v>
      </c>
    </row>
    <row r="6732" spans="2:17" x14ac:dyDescent="0.3">
      <c r="B6732" s="69"/>
      <c r="K6732" s="70">
        <v>-0.77721405119665865</v>
      </c>
      <c r="M6732" s="234">
        <f t="shared" si="186"/>
        <v>0.8272140511966587</v>
      </c>
      <c r="Q6732" s="64">
        <f t="shared" si="187"/>
        <v>0</v>
      </c>
    </row>
    <row r="6733" spans="2:17" x14ac:dyDescent="0.3">
      <c r="B6733" s="69"/>
      <c r="K6733" s="70">
        <v>-0.82505215837783175</v>
      </c>
      <c r="M6733" s="234">
        <f t="shared" si="186"/>
        <v>0.87505215837783179</v>
      </c>
      <c r="Q6733" s="64">
        <f t="shared" si="187"/>
        <v>0</v>
      </c>
    </row>
    <row r="6734" spans="2:17" x14ac:dyDescent="0.3">
      <c r="B6734" s="69"/>
      <c r="K6734" s="70">
        <v>-0.79843971169763739</v>
      </c>
      <c r="M6734" s="234">
        <f t="shared" si="186"/>
        <v>0.84843971169763743</v>
      </c>
      <c r="Q6734" s="64">
        <f t="shared" si="187"/>
        <v>0</v>
      </c>
    </row>
    <row r="6735" spans="2:17" x14ac:dyDescent="0.3">
      <c r="B6735" s="69"/>
      <c r="K6735" s="70">
        <v>-0.79660129096548338</v>
      </c>
      <c r="M6735" s="234">
        <f t="shared" ref="M6735:M6798" si="188">-K6735+0.05</f>
        <v>0.84660129096548342</v>
      </c>
      <c r="Q6735" s="64">
        <f t="shared" ref="Q6735:Q6798" si="189">G6735*100</f>
        <v>0</v>
      </c>
    </row>
    <row r="6736" spans="2:17" x14ac:dyDescent="0.3">
      <c r="B6736" s="69"/>
      <c r="K6736" s="70">
        <v>-0.80926938882197297</v>
      </c>
      <c r="M6736" s="234">
        <f t="shared" si="188"/>
        <v>0.85926938882197301</v>
      </c>
      <c r="Q6736" s="64">
        <f t="shared" si="189"/>
        <v>0</v>
      </c>
    </row>
    <row r="6737" spans="2:17" x14ac:dyDescent="0.3">
      <c r="B6737" s="69"/>
      <c r="K6737" s="70">
        <v>-0.76598520071553877</v>
      </c>
      <c r="M6737" s="234">
        <f t="shared" si="188"/>
        <v>0.81598520071553882</v>
      </c>
      <c r="Q6737" s="64">
        <f t="shared" si="189"/>
        <v>0</v>
      </c>
    </row>
    <row r="6738" spans="2:17" x14ac:dyDescent="0.3">
      <c r="B6738" s="69"/>
      <c r="K6738" s="70">
        <v>-0.75171679921651369</v>
      </c>
      <c r="M6738" s="234">
        <f t="shared" si="188"/>
        <v>0.80171679921651373</v>
      </c>
      <c r="Q6738" s="64">
        <f t="shared" si="189"/>
        <v>0</v>
      </c>
    </row>
    <row r="6739" spans="2:17" x14ac:dyDescent="0.3">
      <c r="B6739" s="69"/>
      <c r="K6739" s="70">
        <v>-0.7239162564928453</v>
      </c>
      <c r="M6739" s="234">
        <f t="shared" si="188"/>
        <v>0.77391625649284534</v>
      </c>
      <c r="Q6739" s="64">
        <f t="shared" si="189"/>
        <v>0</v>
      </c>
    </row>
    <row r="6740" spans="2:17" x14ac:dyDescent="0.3">
      <c r="B6740" s="69"/>
      <c r="K6740" s="70">
        <v>-0.77050805007929668</v>
      </c>
      <c r="M6740" s="234">
        <f t="shared" si="188"/>
        <v>0.82050805007929672</v>
      </c>
      <c r="Q6740" s="64">
        <f t="shared" si="189"/>
        <v>0</v>
      </c>
    </row>
    <row r="6741" spans="2:17" x14ac:dyDescent="0.3">
      <c r="B6741" s="69"/>
      <c r="K6741" s="70">
        <v>-0.7895816297448679</v>
      </c>
      <c r="M6741" s="234">
        <f t="shared" si="188"/>
        <v>0.83958162974486794</v>
      </c>
      <c r="Q6741" s="64">
        <f t="shared" si="189"/>
        <v>0</v>
      </c>
    </row>
    <row r="6742" spans="2:17" x14ac:dyDescent="0.3">
      <c r="B6742" s="69"/>
      <c r="K6742" s="70">
        <v>-0.77680888942668125</v>
      </c>
      <c r="M6742" s="234">
        <f t="shared" si="188"/>
        <v>0.82680888942668129</v>
      </c>
      <c r="Q6742" s="64">
        <f t="shared" si="189"/>
        <v>0</v>
      </c>
    </row>
    <row r="6743" spans="2:17" x14ac:dyDescent="0.3">
      <c r="B6743" s="69"/>
      <c r="K6743" s="70">
        <v>-0.81250921205506299</v>
      </c>
      <c r="M6743" s="234">
        <f t="shared" si="188"/>
        <v>0.86250921205506303</v>
      </c>
      <c r="Q6743" s="64">
        <f t="shared" si="189"/>
        <v>0</v>
      </c>
    </row>
    <row r="6744" spans="2:17" x14ac:dyDescent="0.3">
      <c r="B6744" s="69"/>
      <c r="K6744" s="70">
        <v>-0.84271649523688341</v>
      </c>
      <c r="M6744" s="234">
        <f t="shared" si="188"/>
        <v>0.89271649523688346</v>
      </c>
      <c r="Q6744" s="64">
        <f t="shared" si="189"/>
        <v>0</v>
      </c>
    </row>
    <row r="6745" spans="2:17" x14ac:dyDescent="0.3">
      <c r="B6745" s="69"/>
      <c r="K6745" s="70">
        <v>-0.86960632258539194</v>
      </c>
      <c r="M6745" s="234">
        <f t="shared" si="188"/>
        <v>0.91960632258539199</v>
      </c>
      <c r="Q6745" s="64">
        <f t="shared" si="189"/>
        <v>0</v>
      </c>
    </row>
    <row r="6746" spans="2:17" x14ac:dyDescent="0.3">
      <c r="B6746" s="69"/>
      <c r="K6746" s="70">
        <v>-0.84756209661222459</v>
      </c>
      <c r="M6746" s="234">
        <f t="shared" si="188"/>
        <v>0.89756209661222464</v>
      </c>
      <c r="Q6746" s="64">
        <f t="shared" si="189"/>
        <v>0</v>
      </c>
    </row>
    <row r="6747" spans="2:17" x14ac:dyDescent="0.3">
      <c r="B6747" s="69"/>
      <c r="K6747" s="70">
        <v>-0.8678133720661616</v>
      </c>
      <c r="M6747" s="234">
        <f t="shared" si="188"/>
        <v>0.91781337206616165</v>
      </c>
      <c r="Q6747" s="64">
        <f t="shared" si="189"/>
        <v>0</v>
      </c>
    </row>
    <row r="6748" spans="2:17" x14ac:dyDescent="0.3">
      <c r="B6748" s="69"/>
      <c r="K6748" s="70">
        <v>-0.85597875410832058</v>
      </c>
      <c r="M6748" s="234">
        <f t="shared" si="188"/>
        <v>0.90597875410832063</v>
      </c>
      <c r="Q6748" s="64">
        <f t="shared" si="189"/>
        <v>0</v>
      </c>
    </row>
    <row r="6749" spans="2:17" x14ac:dyDescent="0.3">
      <c r="B6749" s="69"/>
      <c r="K6749" s="70">
        <v>-0.8258879676747104</v>
      </c>
      <c r="M6749" s="234">
        <f t="shared" si="188"/>
        <v>0.87588796767471044</v>
      </c>
      <c r="Q6749" s="64">
        <f t="shared" si="189"/>
        <v>0</v>
      </c>
    </row>
    <row r="6750" spans="2:17" x14ac:dyDescent="0.3">
      <c r="B6750" s="69"/>
      <c r="K6750" s="70">
        <v>-0.84884106459408593</v>
      </c>
      <c r="M6750" s="234">
        <f t="shared" si="188"/>
        <v>0.89884106459408597</v>
      </c>
      <c r="Q6750" s="64">
        <f t="shared" si="189"/>
        <v>0</v>
      </c>
    </row>
    <row r="6751" spans="2:17" x14ac:dyDescent="0.3">
      <c r="B6751" s="69"/>
      <c r="K6751" s="70">
        <v>-0.82154398877573709</v>
      </c>
      <c r="M6751" s="234">
        <f t="shared" si="188"/>
        <v>0.87154398877573713</v>
      </c>
      <c r="Q6751" s="64">
        <f t="shared" si="189"/>
        <v>0</v>
      </c>
    </row>
    <row r="6752" spans="2:17" x14ac:dyDescent="0.3">
      <c r="B6752" s="69"/>
      <c r="K6752" s="70">
        <v>-0.81887714017910407</v>
      </c>
      <c r="M6752" s="234">
        <f t="shared" si="188"/>
        <v>0.86887714017910411</v>
      </c>
      <c r="Q6752" s="64">
        <f t="shared" si="189"/>
        <v>0</v>
      </c>
    </row>
    <row r="6753" spans="2:17" x14ac:dyDescent="0.3">
      <c r="B6753" s="69"/>
      <c r="K6753" s="70">
        <v>-0.8657377173374925</v>
      </c>
      <c r="M6753" s="234">
        <f t="shared" si="188"/>
        <v>0.91573771733749254</v>
      </c>
      <c r="Q6753" s="64">
        <f t="shared" si="189"/>
        <v>0</v>
      </c>
    </row>
    <row r="6754" spans="2:17" x14ac:dyDescent="0.3">
      <c r="B6754" s="69"/>
      <c r="K6754" s="70">
        <v>-0.85502624813557615</v>
      </c>
      <c r="M6754" s="234">
        <f t="shared" si="188"/>
        <v>0.90502624813557619</v>
      </c>
      <c r="Q6754" s="64">
        <f t="shared" si="189"/>
        <v>0</v>
      </c>
    </row>
    <row r="6755" spans="2:17" x14ac:dyDescent="0.3">
      <c r="B6755" s="69"/>
      <c r="K6755" s="70">
        <v>-0.84286772306733138</v>
      </c>
      <c r="M6755" s="234">
        <f t="shared" si="188"/>
        <v>0.89286772306733142</v>
      </c>
      <c r="Q6755" s="64">
        <f t="shared" si="189"/>
        <v>0</v>
      </c>
    </row>
    <row r="6756" spans="2:17" x14ac:dyDescent="0.3">
      <c r="B6756" s="69"/>
      <c r="K6756" s="70">
        <v>-0.8379156405306506</v>
      </c>
      <c r="M6756" s="234">
        <f t="shared" si="188"/>
        <v>0.88791564053065064</v>
      </c>
      <c r="Q6756" s="64">
        <f t="shared" si="189"/>
        <v>0</v>
      </c>
    </row>
    <row r="6757" spans="2:17" x14ac:dyDescent="0.3">
      <c r="B6757" s="69"/>
      <c r="K6757" s="70">
        <v>-0.8511342840406142</v>
      </c>
      <c r="M6757" s="234">
        <f t="shared" si="188"/>
        <v>0.90113428404061424</v>
      </c>
      <c r="Q6757" s="64">
        <f t="shared" si="189"/>
        <v>0</v>
      </c>
    </row>
    <row r="6758" spans="2:17" x14ac:dyDescent="0.3">
      <c r="B6758" s="69"/>
      <c r="K6758" s="70">
        <v>-0.81308240675802601</v>
      </c>
      <c r="M6758" s="234">
        <f t="shared" si="188"/>
        <v>0.86308240675802606</v>
      </c>
      <c r="Q6758" s="64">
        <f t="shared" si="189"/>
        <v>0</v>
      </c>
    </row>
    <row r="6759" spans="2:17" x14ac:dyDescent="0.3">
      <c r="B6759" s="69"/>
      <c r="K6759" s="70">
        <v>-0.78340071194604866</v>
      </c>
      <c r="M6759" s="234">
        <f t="shared" si="188"/>
        <v>0.8334007119460487</v>
      </c>
      <c r="Q6759" s="64">
        <f t="shared" si="189"/>
        <v>0</v>
      </c>
    </row>
    <row r="6760" spans="2:17" x14ac:dyDescent="0.3">
      <c r="B6760" s="69"/>
      <c r="K6760" s="70">
        <v>-0.81647112782446507</v>
      </c>
      <c r="M6760" s="234">
        <f t="shared" si="188"/>
        <v>0.86647112782446511</v>
      </c>
      <c r="Q6760" s="64">
        <f t="shared" si="189"/>
        <v>0</v>
      </c>
    </row>
    <row r="6761" spans="2:17" x14ac:dyDescent="0.3">
      <c r="B6761" s="69"/>
      <c r="K6761" s="70">
        <v>-0.84526000240667465</v>
      </c>
      <c r="M6761" s="234">
        <f t="shared" si="188"/>
        <v>0.89526000240667469</v>
      </c>
      <c r="Q6761" s="64">
        <f t="shared" si="189"/>
        <v>0</v>
      </c>
    </row>
    <row r="6762" spans="2:17" x14ac:dyDescent="0.3">
      <c r="B6762" s="69"/>
      <c r="K6762" s="70">
        <v>-0.82921604094716428</v>
      </c>
      <c r="M6762" s="234">
        <f t="shared" si="188"/>
        <v>0.87921604094716432</v>
      </c>
      <c r="Q6762" s="64">
        <f t="shared" si="189"/>
        <v>0</v>
      </c>
    </row>
    <row r="6763" spans="2:17" x14ac:dyDescent="0.3">
      <c r="B6763" s="69"/>
      <c r="K6763" s="70">
        <v>-0.84411924784264369</v>
      </c>
      <c r="M6763" s="234">
        <f t="shared" si="188"/>
        <v>0.89411924784264374</v>
      </c>
      <c r="Q6763" s="64">
        <f t="shared" si="189"/>
        <v>0</v>
      </c>
    </row>
    <row r="6764" spans="2:17" x14ac:dyDescent="0.3">
      <c r="B6764" s="69"/>
      <c r="K6764" s="70">
        <v>-0.81826503164149444</v>
      </c>
      <c r="M6764" s="234">
        <f t="shared" si="188"/>
        <v>0.86826503164149449</v>
      </c>
      <c r="Q6764" s="64">
        <f t="shared" si="189"/>
        <v>0</v>
      </c>
    </row>
    <row r="6765" spans="2:17" x14ac:dyDescent="0.3">
      <c r="B6765" s="69"/>
      <c r="K6765" s="70">
        <v>-0.77448378825371045</v>
      </c>
      <c r="M6765" s="234">
        <f t="shared" si="188"/>
        <v>0.82448378825371049</v>
      </c>
      <c r="Q6765" s="64">
        <f t="shared" si="189"/>
        <v>0</v>
      </c>
    </row>
    <row r="6766" spans="2:17" x14ac:dyDescent="0.3">
      <c r="B6766" s="69"/>
      <c r="K6766" s="70">
        <v>-0.82133636667850229</v>
      </c>
      <c r="M6766" s="234">
        <f t="shared" si="188"/>
        <v>0.87133636667850234</v>
      </c>
      <c r="Q6766" s="64">
        <f t="shared" si="189"/>
        <v>0</v>
      </c>
    </row>
    <row r="6767" spans="2:17" x14ac:dyDescent="0.3">
      <c r="B6767" s="69"/>
      <c r="K6767" s="70">
        <v>-0.78331258801069781</v>
      </c>
      <c r="M6767" s="234">
        <f t="shared" si="188"/>
        <v>0.83331258801069785</v>
      </c>
      <c r="Q6767" s="64">
        <f t="shared" si="189"/>
        <v>0</v>
      </c>
    </row>
    <row r="6768" spans="2:17" x14ac:dyDescent="0.3">
      <c r="B6768" s="69"/>
      <c r="K6768" s="70">
        <v>-0.74977751416944327</v>
      </c>
      <c r="M6768" s="234">
        <f t="shared" si="188"/>
        <v>0.79977751416944332</v>
      </c>
      <c r="Q6768" s="64">
        <f t="shared" si="189"/>
        <v>0</v>
      </c>
    </row>
    <row r="6769" spans="2:17" x14ac:dyDescent="0.3">
      <c r="B6769" s="69"/>
      <c r="K6769" s="70">
        <v>-0.75625013720357648</v>
      </c>
      <c r="M6769" s="234">
        <f t="shared" si="188"/>
        <v>0.80625013720357652</v>
      </c>
      <c r="Q6769" s="64">
        <f t="shared" si="189"/>
        <v>0</v>
      </c>
    </row>
    <row r="6770" spans="2:17" x14ac:dyDescent="0.3">
      <c r="B6770" s="69"/>
      <c r="K6770" s="70">
        <v>-0.72503440483301296</v>
      </c>
      <c r="M6770" s="234">
        <f t="shared" si="188"/>
        <v>0.775034404833013</v>
      </c>
      <c r="Q6770" s="64">
        <f t="shared" si="189"/>
        <v>0</v>
      </c>
    </row>
    <row r="6771" spans="2:17" x14ac:dyDescent="0.3">
      <c r="B6771" s="69"/>
      <c r="K6771" s="70">
        <v>-0.73651107829081086</v>
      </c>
      <c r="M6771" s="234">
        <f t="shared" si="188"/>
        <v>0.78651107829081091</v>
      </c>
      <c r="Q6771" s="64">
        <f t="shared" si="189"/>
        <v>0</v>
      </c>
    </row>
    <row r="6772" spans="2:17" x14ac:dyDescent="0.3">
      <c r="B6772" s="69"/>
      <c r="K6772" s="70">
        <v>-0.70954577666536289</v>
      </c>
      <c r="M6772" s="234">
        <f t="shared" si="188"/>
        <v>0.75954577666536294</v>
      </c>
      <c r="Q6772" s="64">
        <f t="shared" si="189"/>
        <v>0</v>
      </c>
    </row>
    <row r="6773" spans="2:17" x14ac:dyDescent="0.3">
      <c r="B6773" s="69"/>
      <c r="K6773" s="70">
        <v>-0.66522353311145299</v>
      </c>
      <c r="M6773" s="234">
        <f t="shared" si="188"/>
        <v>0.71522353311145304</v>
      </c>
      <c r="Q6773" s="64">
        <f t="shared" si="189"/>
        <v>0</v>
      </c>
    </row>
    <row r="6774" spans="2:17" x14ac:dyDescent="0.3">
      <c r="B6774" s="69"/>
      <c r="K6774" s="70">
        <v>-0.65737080555393468</v>
      </c>
      <c r="M6774" s="234">
        <f t="shared" si="188"/>
        <v>0.70737080555393472</v>
      </c>
      <c r="Q6774" s="64">
        <f t="shared" si="189"/>
        <v>0</v>
      </c>
    </row>
    <row r="6775" spans="2:17" x14ac:dyDescent="0.3">
      <c r="B6775" s="69"/>
      <c r="K6775" s="70">
        <v>-0.69058490207438206</v>
      </c>
      <c r="M6775" s="234">
        <f t="shared" si="188"/>
        <v>0.7405849020743821</v>
      </c>
      <c r="Q6775" s="64">
        <f t="shared" si="189"/>
        <v>0</v>
      </c>
    </row>
    <row r="6776" spans="2:17" x14ac:dyDescent="0.3">
      <c r="B6776" s="69"/>
      <c r="K6776" s="70">
        <v>-0.73219290518338231</v>
      </c>
      <c r="M6776" s="234">
        <f t="shared" si="188"/>
        <v>0.78219290518338236</v>
      </c>
      <c r="Q6776" s="64">
        <f t="shared" si="189"/>
        <v>0</v>
      </c>
    </row>
    <row r="6777" spans="2:17" x14ac:dyDescent="0.3">
      <c r="B6777" s="69"/>
      <c r="K6777" s="70">
        <v>-0.70444075870675527</v>
      </c>
      <c r="M6777" s="234">
        <f t="shared" si="188"/>
        <v>0.75444075870675531</v>
      </c>
      <c r="Q6777" s="64">
        <f t="shared" si="189"/>
        <v>0</v>
      </c>
    </row>
    <row r="6778" spans="2:17" x14ac:dyDescent="0.3">
      <c r="B6778" s="69"/>
      <c r="K6778" s="70">
        <v>-0.66780900007605692</v>
      </c>
      <c r="M6778" s="234">
        <f t="shared" si="188"/>
        <v>0.71780900007605697</v>
      </c>
      <c r="Q6778" s="64">
        <f t="shared" si="189"/>
        <v>0</v>
      </c>
    </row>
    <row r="6779" spans="2:17" x14ac:dyDescent="0.3">
      <c r="B6779" s="69"/>
      <c r="K6779" s="70">
        <v>-0.659478500284991</v>
      </c>
      <c r="M6779" s="234">
        <f t="shared" si="188"/>
        <v>0.70947850028499104</v>
      </c>
      <c r="Q6779" s="64">
        <f t="shared" si="189"/>
        <v>0</v>
      </c>
    </row>
    <row r="6780" spans="2:17" x14ac:dyDescent="0.3">
      <c r="B6780" s="69"/>
      <c r="K6780" s="70">
        <v>-0.62632525159702546</v>
      </c>
      <c r="M6780" s="234">
        <f t="shared" si="188"/>
        <v>0.6763252515970255</v>
      </c>
      <c r="Q6780" s="64">
        <f t="shared" si="189"/>
        <v>0</v>
      </c>
    </row>
    <row r="6781" spans="2:17" x14ac:dyDescent="0.3">
      <c r="B6781" s="69"/>
      <c r="K6781" s="70">
        <v>-0.66472463346233979</v>
      </c>
      <c r="M6781" s="234">
        <f t="shared" si="188"/>
        <v>0.71472463346233983</v>
      </c>
      <c r="Q6781" s="64">
        <f t="shared" si="189"/>
        <v>0</v>
      </c>
    </row>
    <row r="6782" spans="2:17" x14ac:dyDescent="0.3">
      <c r="B6782" s="69"/>
      <c r="K6782" s="70">
        <v>-0.65947245130952536</v>
      </c>
      <c r="M6782" s="234">
        <f t="shared" si="188"/>
        <v>0.70947245130952541</v>
      </c>
      <c r="Q6782" s="64">
        <f t="shared" si="189"/>
        <v>0</v>
      </c>
    </row>
    <row r="6783" spans="2:17" x14ac:dyDescent="0.3">
      <c r="B6783" s="69"/>
      <c r="K6783" s="70">
        <v>-0.69306282700063138</v>
      </c>
      <c r="M6783" s="234">
        <f t="shared" si="188"/>
        <v>0.74306282700063142</v>
      </c>
      <c r="Q6783" s="64">
        <f t="shared" si="189"/>
        <v>0</v>
      </c>
    </row>
    <row r="6784" spans="2:17" x14ac:dyDescent="0.3">
      <c r="B6784" s="69"/>
      <c r="K6784" s="70">
        <v>-0.73108767485051906</v>
      </c>
      <c r="M6784" s="234">
        <f t="shared" si="188"/>
        <v>0.78108767485051911</v>
      </c>
      <c r="Q6784" s="64">
        <f t="shared" si="189"/>
        <v>0</v>
      </c>
    </row>
    <row r="6785" spans="2:17" x14ac:dyDescent="0.3">
      <c r="B6785" s="69"/>
      <c r="K6785" s="70">
        <v>-0.73953950282412362</v>
      </c>
      <c r="M6785" s="234">
        <f t="shared" si="188"/>
        <v>0.78953950282412366</v>
      </c>
      <c r="Q6785" s="64">
        <f t="shared" si="189"/>
        <v>0</v>
      </c>
    </row>
    <row r="6786" spans="2:17" x14ac:dyDescent="0.3">
      <c r="B6786" s="69"/>
      <c r="K6786" s="70">
        <v>-0.75894130865575615</v>
      </c>
      <c r="M6786" s="234">
        <f t="shared" si="188"/>
        <v>0.8089413086557562</v>
      </c>
      <c r="Q6786" s="64">
        <f t="shared" si="189"/>
        <v>0</v>
      </c>
    </row>
    <row r="6787" spans="2:17" x14ac:dyDescent="0.3">
      <c r="B6787" s="69"/>
      <c r="K6787" s="70">
        <v>-0.75669414276668734</v>
      </c>
      <c r="M6787" s="234">
        <f t="shared" si="188"/>
        <v>0.80669414276668738</v>
      </c>
      <c r="Q6787" s="64">
        <f t="shared" si="189"/>
        <v>0</v>
      </c>
    </row>
    <row r="6788" spans="2:17" x14ac:dyDescent="0.3">
      <c r="B6788" s="69"/>
      <c r="K6788" s="70">
        <v>-0.70888714357340632</v>
      </c>
      <c r="M6788" s="234">
        <f t="shared" si="188"/>
        <v>0.75888714357340636</v>
      </c>
      <c r="Q6788" s="64">
        <f t="shared" si="189"/>
        <v>0</v>
      </c>
    </row>
    <row r="6789" spans="2:17" x14ac:dyDescent="0.3">
      <c r="B6789" s="69"/>
      <c r="K6789" s="70">
        <v>-0.69135796165602914</v>
      </c>
      <c r="M6789" s="234">
        <f t="shared" si="188"/>
        <v>0.74135796165602919</v>
      </c>
      <c r="Q6789" s="64">
        <f t="shared" si="189"/>
        <v>0</v>
      </c>
    </row>
    <row r="6790" spans="2:17" x14ac:dyDescent="0.3">
      <c r="B6790" s="69"/>
      <c r="K6790" s="70">
        <v>-0.66729457630389166</v>
      </c>
      <c r="M6790" s="234">
        <f t="shared" si="188"/>
        <v>0.71729457630389171</v>
      </c>
      <c r="Q6790" s="64">
        <f t="shared" si="189"/>
        <v>0</v>
      </c>
    </row>
    <row r="6791" spans="2:17" x14ac:dyDescent="0.3">
      <c r="B6791" s="69"/>
      <c r="K6791" s="70">
        <v>-0.68645797314525203</v>
      </c>
      <c r="M6791" s="234">
        <f t="shared" si="188"/>
        <v>0.73645797314525208</v>
      </c>
      <c r="Q6791" s="64">
        <f t="shared" si="189"/>
        <v>0</v>
      </c>
    </row>
    <row r="6792" spans="2:17" x14ac:dyDescent="0.3">
      <c r="B6792" s="69"/>
      <c r="K6792" s="70">
        <v>-0.72133782855026718</v>
      </c>
      <c r="M6792" s="234">
        <f t="shared" si="188"/>
        <v>0.77133782855026722</v>
      </c>
      <c r="Q6792" s="64">
        <f t="shared" si="189"/>
        <v>0</v>
      </c>
    </row>
    <row r="6793" spans="2:17" x14ac:dyDescent="0.3">
      <c r="B6793" s="69"/>
      <c r="K6793" s="70">
        <v>-0.74231670649433967</v>
      </c>
      <c r="M6793" s="234">
        <f t="shared" si="188"/>
        <v>0.79231670649433972</v>
      </c>
      <c r="Q6793" s="64">
        <f t="shared" si="189"/>
        <v>0</v>
      </c>
    </row>
    <row r="6794" spans="2:17" x14ac:dyDescent="0.3">
      <c r="B6794" s="69"/>
      <c r="K6794" s="70">
        <v>-0.71879493133388261</v>
      </c>
      <c r="M6794" s="234">
        <f t="shared" si="188"/>
        <v>0.76879493133388266</v>
      </c>
      <c r="Q6794" s="64">
        <f t="shared" si="189"/>
        <v>0</v>
      </c>
    </row>
    <row r="6795" spans="2:17" x14ac:dyDescent="0.3">
      <c r="B6795" s="69"/>
      <c r="K6795" s="70">
        <v>-0.69701471624413314</v>
      </c>
      <c r="M6795" s="234">
        <f t="shared" si="188"/>
        <v>0.74701471624413318</v>
      </c>
      <c r="Q6795" s="64">
        <f t="shared" si="189"/>
        <v>0</v>
      </c>
    </row>
    <row r="6796" spans="2:17" x14ac:dyDescent="0.3">
      <c r="B6796" s="69"/>
      <c r="K6796" s="70">
        <v>-0.70930961916903956</v>
      </c>
      <c r="M6796" s="234">
        <f t="shared" si="188"/>
        <v>0.75930961916903961</v>
      </c>
      <c r="Q6796" s="64">
        <f t="shared" si="189"/>
        <v>0</v>
      </c>
    </row>
    <row r="6797" spans="2:17" x14ac:dyDescent="0.3">
      <c r="B6797" s="69"/>
      <c r="K6797" s="70">
        <v>-0.69332637744792835</v>
      </c>
      <c r="M6797" s="234">
        <f t="shared" si="188"/>
        <v>0.7433263774479284</v>
      </c>
      <c r="Q6797" s="64">
        <f t="shared" si="189"/>
        <v>0</v>
      </c>
    </row>
    <row r="6798" spans="2:17" x14ac:dyDescent="0.3">
      <c r="B6798" s="69"/>
      <c r="K6798" s="70">
        <v>-0.73014135006087533</v>
      </c>
      <c r="M6798" s="234">
        <f t="shared" si="188"/>
        <v>0.78014135006087537</v>
      </c>
      <c r="Q6798" s="64">
        <f t="shared" si="189"/>
        <v>0</v>
      </c>
    </row>
    <row r="6799" spans="2:17" x14ac:dyDescent="0.3">
      <c r="B6799" s="69"/>
      <c r="K6799" s="70">
        <v>-0.69387724606459611</v>
      </c>
      <c r="M6799" s="234">
        <f t="shared" ref="M6799:M6862" si="190">-K6799+0.05</f>
        <v>0.74387724606459615</v>
      </c>
      <c r="Q6799" s="64">
        <f t="shared" ref="Q6799:Q6862" si="191">G6799*100</f>
        <v>0</v>
      </c>
    </row>
    <row r="6800" spans="2:17" x14ac:dyDescent="0.3">
      <c r="B6800" s="69"/>
      <c r="K6800" s="70">
        <v>-0.71336877394504095</v>
      </c>
      <c r="M6800" s="234">
        <f t="shared" si="190"/>
        <v>0.76336877394504099</v>
      </c>
      <c r="Q6800" s="64">
        <f t="shared" si="191"/>
        <v>0</v>
      </c>
    </row>
    <row r="6801" spans="2:17" x14ac:dyDescent="0.3">
      <c r="B6801" s="69"/>
      <c r="K6801" s="70">
        <v>-0.74513394499146612</v>
      </c>
      <c r="M6801" s="234">
        <f t="shared" si="190"/>
        <v>0.79513394499146617</v>
      </c>
      <c r="Q6801" s="64">
        <f t="shared" si="191"/>
        <v>0</v>
      </c>
    </row>
    <row r="6802" spans="2:17" x14ac:dyDescent="0.3">
      <c r="B6802" s="69"/>
      <c r="K6802" s="70">
        <v>-0.75371875837434243</v>
      </c>
      <c r="M6802" s="234">
        <f t="shared" si="190"/>
        <v>0.80371875837434248</v>
      </c>
      <c r="Q6802" s="64">
        <f t="shared" si="191"/>
        <v>0</v>
      </c>
    </row>
    <row r="6803" spans="2:17" x14ac:dyDescent="0.3">
      <c r="B6803" s="69"/>
      <c r="K6803" s="70">
        <v>-0.79226688974932102</v>
      </c>
      <c r="M6803" s="234">
        <f t="shared" si="190"/>
        <v>0.84226688974932107</v>
      </c>
      <c r="Q6803" s="64">
        <f t="shared" si="191"/>
        <v>0</v>
      </c>
    </row>
    <row r="6804" spans="2:17" x14ac:dyDescent="0.3">
      <c r="B6804" s="69"/>
      <c r="K6804" s="70">
        <v>-0.79137889062659927</v>
      </c>
      <c r="M6804" s="234">
        <f t="shared" si="190"/>
        <v>0.84137889062659932</v>
      </c>
      <c r="Q6804" s="64">
        <f t="shared" si="191"/>
        <v>0</v>
      </c>
    </row>
    <row r="6805" spans="2:17" x14ac:dyDescent="0.3">
      <c r="B6805" s="69"/>
      <c r="K6805" s="70">
        <v>-0.78577708829943571</v>
      </c>
      <c r="M6805" s="234">
        <f t="shared" si="190"/>
        <v>0.83577708829943576</v>
      </c>
      <c r="Q6805" s="64">
        <f t="shared" si="191"/>
        <v>0</v>
      </c>
    </row>
    <row r="6806" spans="2:17" x14ac:dyDescent="0.3">
      <c r="B6806" s="69"/>
      <c r="K6806" s="70">
        <v>-0.74040805495291206</v>
      </c>
      <c r="M6806" s="234">
        <f t="shared" si="190"/>
        <v>0.79040805495291211</v>
      </c>
      <c r="Q6806" s="64">
        <f t="shared" si="191"/>
        <v>0</v>
      </c>
    </row>
    <row r="6807" spans="2:17" x14ac:dyDescent="0.3">
      <c r="B6807" s="69"/>
      <c r="K6807" s="70">
        <v>-0.69977494284154629</v>
      </c>
      <c r="M6807" s="234">
        <f t="shared" si="190"/>
        <v>0.74977494284154633</v>
      </c>
      <c r="Q6807" s="64">
        <f t="shared" si="191"/>
        <v>0</v>
      </c>
    </row>
    <row r="6808" spans="2:17" x14ac:dyDescent="0.3">
      <c r="B6808" s="69"/>
      <c r="K6808" s="70">
        <v>-0.72340970079138212</v>
      </c>
      <c r="M6808" s="234">
        <f t="shared" si="190"/>
        <v>0.77340970079138216</v>
      </c>
      <c r="Q6808" s="64">
        <f t="shared" si="191"/>
        <v>0</v>
      </c>
    </row>
    <row r="6809" spans="2:17" x14ac:dyDescent="0.3">
      <c r="B6809" s="69"/>
      <c r="K6809" s="70">
        <v>-0.75800601302338966</v>
      </c>
      <c r="M6809" s="234">
        <f t="shared" si="190"/>
        <v>0.8080060130233897</v>
      </c>
      <c r="Q6809" s="64">
        <f t="shared" si="191"/>
        <v>0</v>
      </c>
    </row>
    <row r="6810" spans="2:17" x14ac:dyDescent="0.3">
      <c r="B6810" s="69"/>
      <c r="K6810" s="70">
        <v>-0.73651803760782941</v>
      </c>
      <c r="M6810" s="234">
        <f t="shared" si="190"/>
        <v>0.78651803760782946</v>
      </c>
      <c r="Q6810" s="64">
        <f t="shared" si="191"/>
        <v>0</v>
      </c>
    </row>
    <row r="6811" spans="2:17" x14ac:dyDescent="0.3">
      <c r="B6811" s="69"/>
      <c r="K6811" s="70">
        <v>-0.76129993889373926</v>
      </c>
      <c r="M6811" s="234">
        <f t="shared" si="190"/>
        <v>0.8112999388937393</v>
      </c>
      <c r="Q6811" s="64">
        <f t="shared" si="191"/>
        <v>0</v>
      </c>
    </row>
    <row r="6812" spans="2:17" x14ac:dyDescent="0.3">
      <c r="B6812" s="69"/>
      <c r="K6812" s="70">
        <v>-0.75200220091020775</v>
      </c>
      <c r="M6812" s="234">
        <f t="shared" si="190"/>
        <v>0.8020022009102078</v>
      </c>
      <c r="Q6812" s="64">
        <f t="shared" si="191"/>
        <v>0</v>
      </c>
    </row>
    <row r="6813" spans="2:17" x14ac:dyDescent="0.3">
      <c r="B6813" s="69"/>
      <c r="K6813" s="70">
        <v>-0.7923459142163114</v>
      </c>
      <c r="M6813" s="234">
        <f t="shared" si="190"/>
        <v>0.84234591421631144</v>
      </c>
      <c r="Q6813" s="64">
        <f t="shared" si="191"/>
        <v>0</v>
      </c>
    </row>
    <row r="6814" spans="2:17" x14ac:dyDescent="0.3">
      <c r="B6814" s="69"/>
      <c r="K6814" s="70">
        <v>-0.75876701276133929</v>
      </c>
      <c r="M6814" s="234">
        <f t="shared" si="190"/>
        <v>0.80876701276133933</v>
      </c>
      <c r="Q6814" s="64">
        <f t="shared" si="191"/>
        <v>0</v>
      </c>
    </row>
    <row r="6815" spans="2:17" x14ac:dyDescent="0.3">
      <c r="B6815" s="69"/>
      <c r="K6815" s="70">
        <v>-0.79881259521360393</v>
      </c>
      <c r="M6815" s="234">
        <f t="shared" si="190"/>
        <v>0.84881259521360397</v>
      </c>
      <c r="Q6815" s="64">
        <f t="shared" si="191"/>
        <v>0</v>
      </c>
    </row>
    <row r="6816" spans="2:17" x14ac:dyDescent="0.3">
      <c r="B6816" s="69"/>
      <c r="K6816" s="70">
        <v>-0.80773321359395811</v>
      </c>
      <c r="M6816" s="234">
        <f t="shared" si="190"/>
        <v>0.85773321359395815</v>
      </c>
      <c r="Q6816" s="64">
        <f t="shared" si="191"/>
        <v>0</v>
      </c>
    </row>
    <row r="6817" spans="2:17" x14ac:dyDescent="0.3">
      <c r="B6817" s="69"/>
      <c r="K6817" s="70">
        <v>-0.79869744582677304</v>
      </c>
      <c r="M6817" s="234">
        <f t="shared" si="190"/>
        <v>0.84869744582677309</v>
      </c>
      <c r="Q6817" s="64">
        <f t="shared" si="191"/>
        <v>0</v>
      </c>
    </row>
    <row r="6818" spans="2:17" x14ac:dyDescent="0.3">
      <c r="B6818" s="69"/>
      <c r="K6818" s="70">
        <v>-0.7816877596513111</v>
      </c>
      <c r="M6818" s="234">
        <f t="shared" si="190"/>
        <v>0.83168775965131114</v>
      </c>
      <c r="Q6818" s="64">
        <f t="shared" si="191"/>
        <v>0</v>
      </c>
    </row>
    <row r="6819" spans="2:17" x14ac:dyDescent="0.3">
      <c r="B6819" s="69"/>
      <c r="K6819" s="70">
        <v>-0.75413100896361029</v>
      </c>
      <c r="M6819" s="234">
        <f t="shared" si="190"/>
        <v>0.80413100896361034</v>
      </c>
      <c r="Q6819" s="64">
        <f t="shared" si="191"/>
        <v>0</v>
      </c>
    </row>
    <row r="6820" spans="2:17" x14ac:dyDescent="0.3">
      <c r="B6820" s="69"/>
      <c r="K6820" s="70">
        <v>-0.80074178966269594</v>
      </c>
      <c r="M6820" s="234">
        <f t="shared" si="190"/>
        <v>0.85074178966269598</v>
      </c>
      <c r="Q6820" s="64">
        <f t="shared" si="191"/>
        <v>0</v>
      </c>
    </row>
    <row r="6821" spans="2:17" x14ac:dyDescent="0.3">
      <c r="B6821" s="69"/>
      <c r="K6821" s="70">
        <v>-0.79992703139395704</v>
      </c>
      <c r="M6821" s="234">
        <f t="shared" si="190"/>
        <v>0.84992703139395709</v>
      </c>
      <c r="Q6821" s="64">
        <f t="shared" si="191"/>
        <v>0</v>
      </c>
    </row>
    <row r="6822" spans="2:17" x14ac:dyDescent="0.3">
      <c r="B6822" s="69"/>
      <c r="K6822" s="70">
        <v>-0.81584560958120422</v>
      </c>
      <c r="M6822" s="234">
        <f t="shared" si="190"/>
        <v>0.86584560958120427</v>
      </c>
      <c r="Q6822" s="64">
        <f t="shared" si="191"/>
        <v>0</v>
      </c>
    </row>
    <row r="6823" spans="2:17" x14ac:dyDescent="0.3">
      <c r="B6823" s="69"/>
      <c r="K6823" s="70">
        <v>-0.86324835970054192</v>
      </c>
      <c r="M6823" s="234">
        <f t="shared" si="190"/>
        <v>0.91324835970054197</v>
      </c>
      <c r="Q6823" s="64">
        <f t="shared" si="191"/>
        <v>0</v>
      </c>
    </row>
    <row r="6824" spans="2:17" x14ac:dyDescent="0.3">
      <c r="B6824" s="69"/>
      <c r="K6824" s="70">
        <v>-0.8838872226497928</v>
      </c>
      <c r="M6824" s="234">
        <f t="shared" si="190"/>
        <v>0.93388722264979285</v>
      </c>
      <c r="Q6824" s="64">
        <f t="shared" si="191"/>
        <v>0</v>
      </c>
    </row>
    <row r="6825" spans="2:17" x14ac:dyDescent="0.3">
      <c r="B6825" s="69"/>
      <c r="K6825" s="70">
        <v>-0.92471022399768676</v>
      </c>
      <c r="M6825" s="234">
        <f t="shared" si="190"/>
        <v>0.97471022399768681</v>
      </c>
      <c r="Q6825" s="64">
        <f t="shared" si="191"/>
        <v>0</v>
      </c>
    </row>
    <row r="6826" spans="2:17" x14ac:dyDescent="0.3">
      <c r="B6826" s="69"/>
      <c r="K6826" s="70">
        <v>-0.96384386192512306</v>
      </c>
      <c r="M6826" s="234">
        <f t="shared" si="190"/>
        <v>1.0138438619251231</v>
      </c>
      <c r="Q6826" s="64">
        <f t="shared" si="191"/>
        <v>0</v>
      </c>
    </row>
    <row r="6827" spans="2:17" x14ac:dyDescent="0.3">
      <c r="B6827" s="69"/>
      <c r="K6827" s="70">
        <v>-0.96491853168788277</v>
      </c>
      <c r="M6827" s="234">
        <f t="shared" si="190"/>
        <v>1.0149185316878828</v>
      </c>
      <c r="Q6827" s="64">
        <f t="shared" si="191"/>
        <v>0</v>
      </c>
    </row>
    <row r="6828" spans="2:17" x14ac:dyDescent="0.3">
      <c r="B6828" s="69"/>
      <c r="K6828" s="70">
        <v>-0.98394449816040863</v>
      </c>
      <c r="M6828" s="234">
        <f t="shared" si="190"/>
        <v>1.0339444981604087</v>
      </c>
      <c r="Q6828" s="64">
        <f t="shared" si="191"/>
        <v>0</v>
      </c>
    </row>
    <row r="6829" spans="2:17" x14ac:dyDescent="0.3">
      <c r="B6829" s="69"/>
      <c r="K6829" s="70">
        <v>-0.99990000000000001</v>
      </c>
      <c r="M6829" s="234">
        <f t="shared" si="190"/>
        <v>1.0499000000000001</v>
      </c>
      <c r="Q6829" s="64">
        <f t="shared" si="191"/>
        <v>0</v>
      </c>
    </row>
    <row r="6830" spans="2:17" x14ac:dyDescent="0.3">
      <c r="B6830" s="69"/>
      <c r="K6830" s="70">
        <v>-0.99990000000000001</v>
      </c>
      <c r="M6830" s="234">
        <f t="shared" si="190"/>
        <v>1.0499000000000001</v>
      </c>
      <c r="Q6830" s="64">
        <f t="shared" si="191"/>
        <v>0</v>
      </c>
    </row>
    <row r="6831" spans="2:17" x14ac:dyDescent="0.3">
      <c r="B6831" s="69"/>
      <c r="K6831" s="70">
        <v>-0.99990000000000001</v>
      </c>
      <c r="M6831" s="234">
        <f t="shared" si="190"/>
        <v>1.0499000000000001</v>
      </c>
      <c r="Q6831" s="64">
        <f t="shared" si="191"/>
        <v>0</v>
      </c>
    </row>
    <row r="6832" spans="2:17" x14ac:dyDescent="0.3">
      <c r="B6832" s="69"/>
      <c r="K6832" s="70">
        <v>-0.99990000000000001</v>
      </c>
      <c r="M6832" s="234">
        <f t="shared" si="190"/>
        <v>1.0499000000000001</v>
      </c>
      <c r="Q6832" s="64">
        <f t="shared" si="191"/>
        <v>0</v>
      </c>
    </row>
    <row r="6833" spans="2:17" x14ac:dyDescent="0.3">
      <c r="B6833" s="69"/>
      <c r="K6833" s="70">
        <v>-0.99990000000000001</v>
      </c>
      <c r="M6833" s="234">
        <f t="shared" si="190"/>
        <v>1.0499000000000001</v>
      </c>
      <c r="Q6833" s="64">
        <f t="shared" si="191"/>
        <v>0</v>
      </c>
    </row>
    <row r="6834" spans="2:17" x14ac:dyDescent="0.3">
      <c r="B6834" s="69"/>
      <c r="K6834" s="70">
        <v>-0.95237632467093702</v>
      </c>
      <c r="M6834" s="234">
        <f t="shared" si="190"/>
        <v>1.002376324670937</v>
      </c>
      <c r="Q6834" s="64">
        <f t="shared" si="191"/>
        <v>0</v>
      </c>
    </row>
    <row r="6835" spans="2:17" x14ac:dyDescent="0.3">
      <c r="B6835" s="69"/>
      <c r="K6835" s="70">
        <v>-0.95976422750447343</v>
      </c>
      <c r="M6835" s="234">
        <f t="shared" si="190"/>
        <v>1.0097642275044734</v>
      </c>
      <c r="Q6835" s="64">
        <f t="shared" si="191"/>
        <v>0</v>
      </c>
    </row>
    <row r="6836" spans="2:17" x14ac:dyDescent="0.3">
      <c r="B6836" s="69"/>
      <c r="K6836" s="70">
        <v>-0.96580104395323829</v>
      </c>
      <c r="M6836" s="234">
        <f t="shared" si="190"/>
        <v>1.0158010439532383</v>
      </c>
      <c r="Q6836" s="64">
        <f t="shared" si="191"/>
        <v>0</v>
      </c>
    </row>
    <row r="6837" spans="2:17" x14ac:dyDescent="0.3">
      <c r="B6837" s="69"/>
      <c r="K6837" s="70">
        <v>-0.94115235121552132</v>
      </c>
      <c r="M6837" s="234">
        <f t="shared" si="190"/>
        <v>0.99115235121552137</v>
      </c>
      <c r="Q6837" s="64">
        <f t="shared" si="191"/>
        <v>0</v>
      </c>
    </row>
    <row r="6838" spans="2:17" x14ac:dyDescent="0.3">
      <c r="B6838" s="69"/>
      <c r="K6838" s="70">
        <v>-0.90221658221521273</v>
      </c>
      <c r="M6838" s="234">
        <f t="shared" si="190"/>
        <v>0.95221658221521277</v>
      </c>
      <c r="Q6838" s="64">
        <f t="shared" si="191"/>
        <v>0</v>
      </c>
    </row>
    <row r="6839" spans="2:17" x14ac:dyDescent="0.3">
      <c r="B6839" s="69"/>
      <c r="K6839" s="70">
        <v>-0.91148854912907185</v>
      </c>
      <c r="M6839" s="234">
        <f t="shared" si="190"/>
        <v>0.96148854912907189</v>
      </c>
      <c r="Q6839" s="64">
        <f t="shared" si="191"/>
        <v>0</v>
      </c>
    </row>
    <row r="6840" spans="2:17" x14ac:dyDescent="0.3">
      <c r="B6840" s="69"/>
      <c r="K6840" s="70">
        <v>-0.88404920931522857</v>
      </c>
      <c r="M6840" s="234">
        <f t="shared" si="190"/>
        <v>0.93404920931522861</v>
      </c>
      <c r="Q6840" s="64">
        <f t="shared" si="191"/>
        <v>0</v>
      </c>
    </row>
    <row r="6841" spans="2:17" x14ac:dyDescent="0.3">
      <c r="B6841" s="69"/>
      <c r="K6841" s="70">
        <v>-0.90083813986049455</v>
      </c>
      <c r="M6841" s="234">
        <f t="shared" si="190"/>
        <v>0.95083813986049459</v>
      </c>
      <c r="Q6841" s="64">
        <f t="shared" si="191"/>
        <v>0</v>
      </c>
    </row>
    <row r="6842" spans="2:17" x14ac:dyDescent="0.3">
      <c r="B6842" s="69"/>
      <c r="K6842" s="70">
        <v>-0.87542424519455986</v>
      </c>
      <c r="M6842" s="234">
        <f t="shared" si="190"/>
        <v>0.9254242451945599</v>
      </c>
      <c r="Q6842" s="64">
        <f t="shared" si="191"/>
        <v>0</v>
      </c>
    </row>
    <row r="6843" spans="2:17" x14ac:dyDescent="0.3">
      <c r="B6843" s="69"/>
      <c r="K6843" s="70">
        <v>-0.91199335953261373</v>
      </c>
      <c r="M6843" s="234">
        <f t="shared" si="190"/>
        <v>0.96199335953261378</v>
      </c>
      <c r="Q6843" s="64">
        <f t="shared" si="191"/>
        <v>0</v>
      </c>
    </row>
    <row r="6844" spans="2:17" x14ac:dyDescent="0.3">
      <c r="B6844" s="69"/>
      <c r="K6844" s="70">
        <v>-0.93694959218652529</v>
      </c>
      <c r="M6844" s="234">
        <f t="shared" si="190"/>
        <v>0.98694959218652534</v>
      </c>
      <c r="Q6844" s="64">
        <f t="shared" si="191"/>
        <v>0</v>
      </c>
    </row>
    <row r="6845" spans="2:17" x14ac:dyDescent="0.3">
      <c r="B6845" s="69"/>
      <c r="K6845" s="70">
        <v>-0.9836171168811132</v>
      </c>
      <c r="M6845" s="234">
        <f t="shared" si="190"/>
        <v>1.0336171168811132</v>
      </c>
      <c r="Q6845" s="64">
        <f t="shared" si="191"/>
        <v>0</v>
      </c>
    </row>
    <row r="6846" spans="2:17" x14ac:dyDescent="0.3">
      <c r="B6846" s="69"/>
      <c r="K6846" s="70">
        <v>-0.99990000000000001</v>
      </c>
      <c r="M6846" s="234">
        <f t="shared" si="190"/>
        <v>1.0499000000000001</v>
      </c>
      <c r="Q6846" s="64">
        <f t="shared" si="191"/>
        <v>0</v>
      </c>
    </row>
    <row r="6847" spans="2:17" x14ac:dyDescent="0.3">
      <c r="B6847" s="69"/>
      <c r="K6847" s="70">
        <v>-0.99990000000000001</v>
      </c>
      <c r="M6847" s="234">
        <f t="shared" si="190"/>
        <v>1.0499000000000001</v>
      </c>
      <c r="Q6847" s="64">
        <f t="shared" si="191"/>
        <v>0</v>
      </c>
    </row>
    <row r="6848" spans="2:17" x14ac:dyDescent="0.3">
      <c r="B6848" s="69"/>
      <c r="K6848" s="70">
        <v>-0.96447645614513577</v>
      </c>
      <c r="M6848" s="234">
        <f t="shared" si="190"/>
        <v>1.0144764561451358</v>
      </c>
      <c r="Q6848" s="64">
        <f t="shared" si="191"/>
        <v>0</v>
      </c>
    </row>
    <row r="6849" spans="2:17" x14ac:dyDescent="0.3">
      <c r="B6849" s="69"/>
      <c r="K6849" s="70">
        <v>-0.97326584059798493</v>
      </c>
      <c r="M6849" s="234">
        <f t="shared" si="190"/>
        <v>1.0232658405979849</v>
      </c>
      <c r="Q6849" s="64">
        <f t="shared" si="191"/>
        <v>0</v>
      </c>
    </row>
    <row r="6850" spans="2:17" x14ac:dyDescent="0.3">
      <c r="B6850" s="69"/>
      <c r="K6850" s="70">
        <v>-0.97992276220586438</v>
      </c>
      <c r="M6850" s="234">
        <f t="shared" si="190"/>
        <v>1.0299227622058644</v>
      </c>
      <c r="Q6850" s="64">
        <f t="shared" si="191"/>
        <v>0</v>
      </c>
    </row>
    <row r="6851" spans="2:17" x14ac:dyDescent="0.3">
      <c r="B6851" s="69"/>
      <c r="K6851" s="70">
        <v>-0.98623443083676054</v>
      </c>
      <c r="M6851" s="234">
        <f t="shared" si="190"/>
        <v>1.0362344308367606</v>
      </c>
      <c r="Q6851" s="64">
        <f t="shared" si="191"/>
        <v>0</v>
      </c>
    </row>
    <row r="6852" spans="2:17" x14ac:dyDescent="0.3">
      <c r="B6852" s="69"/>
      <c r="K6852" s="70">
        <v>-0.97859078741959316</v>
      </c>
      <c r="M6852" s="234">
        <f t="shared" si="190"/>
        <v>1.0285907874195932</v>
      </c>
      <c r="Q6852" s="64">
        <f t="shared" si="191"/>
        <v>0</v>
      </c>
    </row>
    <row r="6853" spans="2:17" x14ac:dyDescent="0.3">
      <c r="B6853" s="69"/>
      <c r="K6853" s="70">
        <v>-0.94420730147813303</v>
      </c>
      <c r="M6853" s="234">
        <f t="shared" si="190"/>
        <v>0.99420730147813308</v>
      </c>
      <c r="Q6853" s="64">
        <f t="shared" si="191"/>
        <v>0</v>
      </c>
    </row>
    <row r="6854" spans="2:17" x14ac:dyDescent="0.3">
      <c r="B6854" s="69"/>
      <c r="K6854" s="70">
        <v>-0.93827694559609509</v>
      </c>
      <c r="M6854" s="234">
        <f t="shared" si="190"/>
        <v>0.98827694559609514</v>
      </c>
      <c r="Q6854" s="64">
        <f t="shared" si="191"/>
        <v>0</v>
      </c>
    </row>
    <row r="6855" spans="2:17" x14ac:dyDescent="0.3">
      <c r="B6855" s="69"/>
      <c r="K6855" s="70">
        <v>-0.92602686873046269</v>
      </c>
      <c r="M6855" s="234">
        <f t="shared" si="190"/>
        <v>0.97602686873046274</v>
      </c>
      <c r="Q6855" s="64">
        <f t="shared" si="191"/>
        <v>0</v>
      </c>
    </row>
    <row r="6856" spans="2:17" x14ac:dyDescent="0.3">
      <c r="B6856" s="69"/>
      <c r="K6856" s="70">
        <v>-0.94386637124772665</v>
      </c>
      <c r="M6856" s="234">
        <f t="shared" si="190"/>
        <v>0.9938663712477267</v>
      </c>
      <c r="Q6856" s="64">
        <f t="shared" si="191"/>
        <v>0</v>
      </c>
    </row>
    <row r="6857" spans="2:17" x14ac:dyDescent="0.3">
      <c r="B6857" s="69"/>
      <c r="K6857" s="70">
        <v>-0.93959138755613569</v>
      </c>
      <c r="M6857" s="234">
        <f t="shared" si="190"/>
        <v>0.98959138755613574</v>
      </c>
      <c r="Q6857" s="64">
        <f t="shared" si="191"/>
        <v>0</v>
      </c>
    </row>
    <row r="6858" spans="2:17" x14ac:dyDescent="0.3">
      <c r="B6858" s="69"/>
      <c r="K6858" s="70">
        <v>-0.94674315075386739</v>
      </c>
      <c r="M6858" s="234">
        <f t="shared" si="190"/>
        <v>0.99674315075386744</v>
      </c>
      <c r="Q6858" s="64">
        <f t="shared" si="191"/>
        <v>0</v>
      </c>
    </row>
    <row r="6859" spans="2:17" x14ac:dyDescent="0.3">
      <c r="B6859" s="69"/>
      <c r="K6859" s="70">
        <v>-0.92289418096840237</v>
      </c>
      <c r="M6859" s="234">
        <f t="shared" si="190"/>
        <v>0.97289418096840241</v>
      </c>
      <c r="Q6859" s="64">
        <f t="shared" si="191"/>
        <v>0</v>
      </c>
    </row>
    <row r="6860" spans="2:17" x14ac:dyDescent="0.3">
      <c r="B6860" s="69"/>
      <c r="K6860" s="70">
        <v>-0.88506947534487268</v>
      </c>
      <c r="M6860" s="234">
        <f t="shared" si="190"/>
        <v>0.93506947534487272</v>
      </c>
      <c r="Q6860" s="64">
        <f t="shared" si="191"/>
        <v>0</v>
      </c>
    </row>
    <row r="6861" spans="2:17" x14ac:dyDescent="0.3">
      <c r="B6861" s="69"/>
      <c r="K6861" s="70">
        <v>-0.88777003079566918</v>
      </c>
      <c r="M6861" s="234">
        <f t="shared" si="190"/>
        <v>0.93777003079566923</v>
      </c>
      <c r="Q6861" s="64">
        <f t="shared" si="191"/>
        <v>0</v>
      </c>
    </row>
    <row r="6862" spans="2:17" x14ac:dyDescent="0.3">
      <c r="B6862" s="69"/>
      <c r="K6862" s="70">
        <v>-0.86053759338975666</v>
      </c>
      <c r="M6862" s="234">
        <f t="shared" si="190"/>
        <v>0.91053759338975671</v>
      </c>
      <c r="Q6862" s="64">
        <f t="shared" si="191"/>
        <v>0</v>
      </c>
    </row>
    <row r="6863" spans="2:17" x14ac:dyDescent="0.3">
      <c r="B6863" s="69"/>
      <c r="K6863" s="70">
        <v>-0.88919926922109205</v>
      </c>
      <c r="M6863" s="234">
        <f t="shared" ref="M6863:M6926" si="192">-K6863+0.05</f>
        <v>0.93919926922109209</v>
      </c>
      <c r="Q6863" s="64">
        <f t="shared" ref="Q6863:Q6926" si="193">G6863*100</f>
        <v>0</v>
      </c>
    </row>
    <row r="6864" spans="2:17" x14ac:dyDescent="0.3">
      <c r="B6864" s="69"/>
      <c r="K6864" s="70">
        <v>-0.90183816234609193</v>
      </c>
      <c r="M6864" s="234">
        <f t="shared" si="192"/>
        <v>0.95183816234609198</v>
      </c>
      <c r="Q6864" s="64">
        <f t="shared" si="193"/>
        <v>0</v>
      </c>
    </row>
    <row r="6865" spans="2:17" x14ac:dyDescent="0.3">
      <c r="B6865" s="69"/>
      <c r="K6865" s="70">
        <v>-0.94499382874775928</v>
      </c>
      <c r="M6865" s="234">
        <f t="shared" si="192"/>
        <v>0.99499382874775932</v>
      </c>
      <c r="Q6865" s="64">
        <f t="shared" si="193"/>
        <v>0</v>
      </c>
    </row>
    <row r="6866" spans="2:17" x14ac:dyDescent="0.3">
      <c r="B6866" s="69"/>
      <c r="K6866" s="70">
        <v>-0.98399650702084984</v>
      </c>
      <c r="M6866" s="234">
        <f t="shared" si="192"/>
        <v>1.0339965070208499</v>
      </c>
      <c r="Q6866" s="64">
        <f t="shared" si="193"/>
        <v>0</v>
      </c>
    </row>
    <row r="6867" spans="2:17" x14ac:dyDescent="0.3">
      <c r="B6867" s="69"/>
      <c r="K6867" s="70">
        <v>-0.99990000000000001</v>
      </c>
      <c r="M6867" s="234">
        <f t="shared" si="192"/>
        <v>1.0499000000000001</v>
      </c>
      <c r="Q6867" s="64">
        <f t="shared" si="193"/>
        <v>0</v>
      </c>
    </row>
    <row r="6868" spans="2:17" x14ac:dyDescent="0.3">
      <c r="B6868" s="69"/>
      <c r="K6868" s="70">
        <v>-0.99990000000000001</v>
      </c>
      <c r="M6868" s="234">
        <f t="shared" si="192"/>
        <v>1.0499000000000001</v>
      </c>
      <c r="Q6868" s="64">
        <f t="shared" si="193"/>
        <v>0</v>
      </c>
    </row>
    <row r="6869" spans="2:17" x14ac:dyDescent="0.3">
      <c r="B6869" s="69"/>
      <c r="K6869" s="70">
        <v>-0.96662911230184712</v>
      </c>
      <c r="M6869" s="234">
        <f t="shared" si="192"/>
        <v>1.0166291123018472</v>
      </c>
      <c r="Q6869" s="64">
        <f t="shared" si="193"/>
        <v>0</v>
      </c>
    </row>
    <row r="6870" spans="2:17" x14ac:dyDescent="0.3">
      <c r="B6870" s="69"/>
      <c r="K6870" s="70">
        <v>-0.94771180755728568</v>
      </c>
      <c r="M6870" s="234">
        <f t="shared" si="192"/>
        <v>0.99771180755728572</v>
      </c>
      <c r="Q6870" s="64">
        <f t="shared" si="193"/>
        <v>0</v>
      </c>
    </row>
    <row r="6871" spans="2:17" x14ac:dyDescent="0.3">
      <c r="B6871" s="69"/>
      <c r="K6871" s="70">
        <v>-0.92261736014283446</v>
      </c>
      <c r="M6871" s="234">
        <f t="shared" si="192"/>
        <v>0.97261736014283451</v>
      </c>
      <c r="Q6871" s="64">
        <f t="shared" si="193"/>
        <v>0</v>
      </c>
    </row>
    <row r="6872" spans="2:17" x14ac:dyDescent="0.3">
      <c r="B6872" s="69"/>
      <c r="K6872" s="70">
        <v>-0.96086526566473474</v>
      </c>
      <c r="M6872" s="234">
        <f t="shared" si="192"/>
        <v>1.0108652656647348</v>
      </c>
      <c r="Q6872" s="64">
        <f t="shared" si="193"/>
        <v>0</v>
      </c>
    </row>
    <row r="6873" spans="2:17" x14ac:dyDescent="0.3">
      <c r="B6873" s="69"/>
      <c r="K6873" s="70">
        <v>-0.97634293699347485</v>
      </c>
      <c r="M6873" s="234">
        <f t="shared" si="192"/>
        <v>1.0263429369934749</v>
      </c>
      <c r="Q6873" s="64">
        <f t="shared" si="193"/>
        <v>0</v>
      </c>
    </row>
    <row r="6874" spans="2:17" x14ac:dyDescent="0.3">
      <c r="B6874" s="69"/>
      <c r="K6874" s="70">
        <v>-0.99990000000000001</v>
      </c>
      <c r="M6874" s="234">
        <f t="shared" si="192"/>
        <v>1.0499000000000001</v>
      </c>
      <c r="Q6874" s="64">
        <f t="shared" si="193"/>
        <v>0</v>
      </c>
    </row>
    <row r="6875" spans="2:17" x14ac:dyDescent="0.3">
      <c r="B6875" s="69"/>
      <c r="K6875" s="70">
        <v>-0.99990000000000001</v>
      </c>
      <c r="M6875" s="234">
        <f t="shared" si="192"/>
        <v>1.0499000000000001</v>
      </c>
      <c r="Q6875" s="64">
        <f t="shared" si="193"/>
        <v>0</v>
      </c>
    </row>
    <row r="6876" spans="2:17" x14ac:dyDescent="0.3">
      <c r="B6876" s="69"/>
      <c r="K6876" s="70">
        <v>-0.96282050000781416</v>
      </c>
      <c r="M6876" s="234">
        <f t="shared" si="192"/>
        <v>1.0128205000078141</v>
      </c>
      <c r="Q6876" s="64">
        <f t="shared" si="193"/>
        <v>0</v>
      </c>
    </row>
    <row r="6877" spans="2:17" x14ac:dyDescent="0.3">
      <c r="B6877" s="69"/>
      <c r="K6877" s="70">
        <v>-0.99041497814740342</v>
      </c>
      <c r="M6877" s="234">
        <f t="shared" si="192"/>
        <v>1.0404149781474035</v>
      </c>
      <c r="Q6877" s="64">
        <f t="shared" si="193"/>
        <v>0</v>
      </c>
    </row>
    <row r="6878" spans="2:17" x14ac:dyDescent="0.3">
      <c r="B6878" s="69"/>
      <c r="K6878" s="70">
        <v>-0.95671192948692574</v>
      </c>
      <c r="M6878" s="234">
        <f t="shared" si="192"/>
        <v>1.0067119294869258</v>
      </c>
      <c r="Q6878" s="64">
        <f t="shared" si="193"/>
        <v>0</v>
      </c>
    </row>
    <row r="6879" spans="2:17" x14ac:dyDescent="0.3">
      <c r="B6879" s="69"/>
      <c r="K6879" s="70">
        <v>-0.95654258783244606</v>
      </c>
      <c r="M6879" s="234">
        <f t="shared" si="192"/>
        <v>1.0065425878324461</v>
      </c>
      <c r="Q6879" s="64">
        <f t="shared" si="193"/>
        <v>0</v>
      </c>
    </row>
    <row r="6880" spans="2:17" x14ac:dyDescent="0.3">
      <c r="B6880" s="69"/>
      <c r="K6880" s="70">
        <v>-0.97498787678292109</v>
      </c>
      <c r="M6880" s="234">
        <f t="shared" si="192"/>
        <v>1.024987876782921</v>
      </c>
      <c r="Q6880" s="64">
        <f t="shared" si="193"/>
        <v>0</v>
      </c>
    </row>
    <row r="6881" spans="2:17" x14ac:dyDescent="0.3">
      <c r="B6881" s="69"/>
      <c r="K6881" s="70">
        <v>-0.98640092939705304</v>
      </c>
      <c r="M6881" s="234">
        <f t="shared" si="192"/>
        <v>1.0364009293970531</v>
      </c>
      <c r="Q6881" s="64">
        <f t="shared" si="193"/>
        <v>0</v>
      </c>
    </row>
    <row r="6882" spans="2:17" x14ac:dyDescent="0.3">
      <c r="B6882" s="69"/>
      <c r="K6882" s="70">
        <v>-0.99990000000000001</v>
      </c>
      <c r="M6882" s="234">
        <f t="shared" si="192"/>
        <v>1.0499000000000001</v>
      </c>
      <c r="Q6882" s="64">
        <f t="shared" si="193"/>
        <v>0</v>
      </c>
    </row>
    <row r="6883" spans="2:17" x14ac:dyDescent="0.3">
      <c r="B6883" s="69"/>
      <c r="K6883" s="70">
        <v>-0.96924181340986537</v>
      </c>
      <c r="M6883" s="234">
        <f t="shared" si="192"/>
        <v>1.0192418134098653</v>
      </c>
      <c r="Q6883" s="64">
        <f t="shared" si="193"/>
        <v>0</v>
      </c>
    </row>
    <row r="6884" spans="2:17" x14ac:dyDescent="0.3">
      <c r="B6884" s="69"/>
      <c r="K6884" s="70">
        <v>-0.99552394932591537</v>
      </c>
      <c r="M6884" s="234">
        <f t="shared" si="192"/>
        <v>1.0455239493259154</v>
      </c>
      <c r="Q6884" s="64">
        <f t="shared" si="193"/>
        <v>0</v>
      </c>
    </row>
    <row r="6885" spans="2:17" x14ac:dyDescent="0.3">
      <c r="B6885" s="69"/>
      <c r="K6885" s="70">
        <v>-0.95327600518890476</v>
      </c>
      <c r="M6885" s="234">
        <f t="shared" si="192"/>
        <v>1.0032760051889047</v>
      </c>
      <c r="Q6885" s="64">
        <f t="shared" si="193"/>
        <v>0</v>
      </c>
    </row>
    <row r="6886" spans="2:17" x14ac:dyDescent="0.3">
      <c r="B6886" s="69"/>
      <c r="K6886" s="70">
        <v>-0.98049938405894332</v>
      </c>
      <c r="M6886" s="234">
        <f t="shared" si="192"/>
        <v>1.0304993840589434</v>
      </c>
      <c r="Q6886" s="64">
        <f t="shared" si="193"/>
        <v>0</v>
      </c>
    </row>
    <row r="6887" spans="2:17" x14ac:dyDescent="0.3">
      <c r="B6887" s="69"/>
      <c r="K6887" s="70">
        <v>-0.99990000000000001</v>
      </c>
      <c r="M6887" s="234">
        <f t="shared" si="192"/>
        <v>1.0499000000000001</v>
      </c>
      <c r="Q6887" s="64">
        <f t="shared" si="193"/>
        <v>0</v>
      </c>
    </row>
    <row r="6888" spans="2:17" x14ac:dyDescent="0.3">
      <c r="B6888" s="69"/>
      <c r="K6888" s="70">
        <v>-0.97021075779612054</v>
      </c>
      <c r="M6888" s="234">
        <f t="shared" si="192"/>
        <v>1.0202107577961206</v>
      </c>
      <c r="Q6888" s="64">
        <f t="shared" si="193"/>
        <v>0</v>
      </c>
    </row>
    <row r="6889" spans="2:17" x14ac:dyDescent="0.3">
      <c r="B6889" s="69"/>
      <c r="K6889" s="70">
        <v>-0.9955096030397883</v>
      </c>
      <c r="M6889" s="234">
        <f t="shared" si="192"/>
        <v>1.0455096030397883</v>
      </c>
      <c r="Q6889" s="64">
        <f t="shared" si="193"/>
        <v>0</v>
      </c>
    </row>
    <row r="6890" spans="2:17" x14ac:dyDescent="0.3">
      <c r="B6890" s="69"/>
      <c r="K6890" s="70">
        <v>-0.94570822773792784</v>
      </c>
      <c r="M6890" s="234">
        <f t="shared" si="192"/>
        <v>0.99570822773792789</v>
      </c>
      <c r="Q6890" s="64">
        <f t="shared" si="193"/>
        <v>0</v>
      </c>
    </row>
    <row r="6891" spans="2:17" x14ac:dyDescent="0.3">
      <c r="B6891" s="69"/>
      <c r="K6891" s="70">
        <v>-0.92269285169648407</v>
      </c>
      <c r="M6891" s="234">
        <f t="shared" si="192"/>
        <v>0.97269285169648412</v>
      </c>
      <c r="Q6891" s="64">
        <f t="shared" si="193"/>
        <v>0</v>
      </c>
    </row>
    <row r="6892" spans="2:17" x14ac:dyDescent="0.3">
      <c r="B6892" s="69"/>
      <c r="K6892" s="70">
        <v>-0.91555107472720876</v>
      </c>
      <c r="M6892" s="234">
        <f t="shared" si="192"/>
        <v>0.9655510747272088</v>
      </c>
      <c r="Q6892" s="64">
        <f t="shared" si="193"/>
        <v>0</v>
      </c>
    </row>
    <row r="6893" spans="2:17" x14ac:dyDescent="0.3">
      <c r="B6893" s="69"/>
      <c r="K6893" s="70">
        <v>-0.95435654882442689</v>
      </c>
      <c r="M6893" s="234">
        <f t="shared" si="192"/>
        <v>1.0043565488244268</v>
      </c>
      <c r="Q6893" s="64">
        <f t="shared" si="193"/>
        <v>0</v>
      </c>
    </row>
    <row r="6894" spans="2:17" x14ac:dyDescent="0.3">
      <c r="B6894" s="69"/>
      <c r="K6894" s="70">
        <v>-0.98436781105203297</v>
      </c>
      <c r="M6894" s="234">
        <f t="shared" si="192"/>
        <v>1.0343678110520329</v>
      </c>
      <c r="Q6894" s="64">
        <f t="shared" si="193"/>
        <v>0</v>
      </c>
    </row>
    <row r="6895" spans="2:17" x14ac:dyDescent="0.3">
      <c r="B6895" s="69"/>
      <c r="K6895" s="70">
        <v>-0.97293560313935068</v>
      </c>
      <c r="M6895" s="234">
        <f t="shared" si="192"/>
        <v>1.0229356031393506</v>
      </c>
      <c r="Q6895" s="64">
        <f t="shared" si="193"/>
        <v>0</v>
      </c>
    </row>
    <row r="6896" spans="2:17" x14ac:dyDescent="0.3">
      <c r="B6896" s="69"/>
      <c r="K6896" s="70">
        <v>-0.99390467535630211</v>
      </c>
      <c r="M6896" s="234">
        <f t="shared" si="192"/>
        <v>1.0439046753563022</v>
      </c>
      <c r="Q6896" s="64">
        <f t="shared" si="193"/>
        <v>0</v>
      </c>
    </row>
    <row r="6897" spans="2:17" x14ac:dyDescent="0.3">
      <c r="B6897" s="69"/>
      <c r="K6897" s="70">
        <v>-0.96014941959305178</v>
      </c>
      <c r="M6897" s="234">
        <f t="shared" si="192"/>
        <v>1.0101494195930518</v>
      </c>
      <c r="Q6897" s="64">
        <f t="shared" si="193"/>
        <v>0</v>
      </c>
    </row>
    <row r="6898" spans="2:17" x14ac:dyDescent="0.3">
      <c r="B6898" s="69"/>
      <c r="K6898" s="70">
        <v>-0.99619293401258047</v>
      </c>
      <c r="M6898" s="234">
        <f t="shared" si="192"/>
        <v>1.0461929340125804</v>
      </c>
      <c r="Q6898" s="64">
        <f t="shared" si="193"/>
        <v>0</v>
      </c>
    </row>
    <row r="6899" spans="2:17" x14ac:dyDescent="0.3">
      <c r="B6899" s="69"/>
      <c r="K6899" s="70">
        <v>-0.99990000000000001</v>
      </c>
      <c r="M6899" s="234">
        <f t="shared" si="192"/>
        <v>1.0499000000000001</v>
      </c>
      <c r="Q6899" s="64">
        <f t="shared" si="193"/>
        <v>0</v>
      </c>
    </row>
    <row r="6900" spans="2:17" x14ac:dyDescent="0.3">
      <c r="B6900" s="69"/>
      <c r="K6900" s="70">
        <v>-0.97659922824067702</v>
      </c>
      <c r="M6900" s="234">
        <f t="shared" si="192"/>
        <v>1.0265992282406771</v>
      </c>
      <c r="Q6900" s="64">
        <f t="shared" si="193"/>
        <v>0</v>
      </c>
    </row>
    <row r="6901" spans="2:17" x14ac:dyDescent="0.3">
      <c r="B6901" s="69"/>
      <c r="K6901" s="70">
        <v>-0.99190549109547221</v>
      </c>
      <c r="M6901" s="234">
        <f t="shared" si="192"/>
        <v>1.0419054910954721</v>
      </c>
      <c r="Q6901" s="64">
        <f t="shared" si="193"/>
        <v>0</v>
      </c>
    </row>
    <row r="6902" spans="2:17" x14ac:dyDescent="0.3">
      <c r="B6902" s="69"/>
      <c r="K6902" s="70">
        <v>-0.99376591779598844</v>
      </c>
      <c r="M6902" s="234">
        <f t="shared" si="192"/>
        <v>1.0437659177959884</v>
      </c>
      <c r="Q6902" s="64">
        <f t="shared" si="193"/>
        <v>0</v>
      </c>
    </row>
    <row r="6903" spans="2:17" x14ac:dyDescent="0.3">
      <c r="B6903" s="69"/>
      <c r="K6903" s="70">
        <v>-0.99990000000000001</v>
      </c>
      <c r="M6903" s="234">
        <f t="shared" si="192"/>
        <v>1.0499000000000001</v>
      </c>
      <c r="Q6903" s="64">
        <f t="shared" si="193"/>
        <v>0</v>
      </c>
    </row>
    <row r="6904" spans="2:17" x14ac:dyDescent="0.3">
      <c r="B6904" s="69"/>
      <c r="K6904" s="70">
        <v>-0.9837987103178979</v>
      </c>
      <c r="M6904" s="234">
        <f t="shared" si="192"/>
        <v>1.0337987103178978</v>
      </c>
      <c r="Q6904" s="64">
        <f t="shared" si="193"/>
        <v>0</v>
      </c>
    </row>
    <row r="6905" spans="2:17" x14ac:dyDescent="0.3">
      <c r="B6905" s="69"/>
      <c r="K6905" s="70">
        <v>-0.98009834932326267</v>
      </c>
      <c r="M6905" s="234">
        <f t="shared" si="192"/>
        <v>1.0300983493232627</v>
      </c>
      <c r="Q6905" s="64">
        <f t="shared" si="193"/>
        <v>0</v>
      </c>
    </row>
    <row r="6906" spans="2:17" x14ac:dyDescent="0.3">
      <c r="B6906" s="69"/>
      <c r="K6906" s="70">
        <v>-0.93615313039608627</v>
      </c>
      <c r="M6906" s="234">
        <f t="shared" si="192"/>
        <v>0.98615313039608632</v>
      </c>
      <c r="Q6906" s="64">
        <f t="shared" si="193"/>
        <v>0</v>
      </c>
    </row>
    <row r="6907" spans="2:17" x14ac:dyDescent="0.3">
      <c r="B6907" s="69"/>
      <c r="K6907" s="70">
        <v>-0.912614001270595</v>
      </c>
      <c r="M6907" s="234">
        <f t="shared" si="192"/>
        <v>0.96261400127059504</v>
      </c>
      <c r="Q6907" s="64">
        <f t="shared" si="193"/>
        <v>0</v>
      </c>
    </row>
    <row r="6908" spans="2:17" x14ac:dyDescent="0.3">
      <c r="B6908" s="69"/>
      <c r="K6908" s="70">
        <v>-0.94202314661054221</v>
      </c>
      <c r="M6908" s="234">
        <f t="shared" si="192"/>
        <v>0.99202314661054225</v>
      </c>
      <c r="Q6908" s="64">
        <f t="shared" si="193"/>
        <v>0</v>
      </c>
    </row>
    <row r="6909" spans="2:17" x14ac:dyDescent="0.3">
      <c r="B6909" s="69"/>
      <c r="K6909" s="70">
        <v>-0.91519103982987493</v>
      </c>
      <c r="M6909" s="234">
        <f t="shared" si="192"/>
        <v>0.96519103982987497</v>
      </c>
      <c r="Q6909" s="64">
        <f t="shared" si="193"/>
        <v>0</v>
      </c>
    </row>
    <row r="6910" spans="2:17" x14ac:dyDescent="0.3">
      <c r="B6910" s="69"/>
      <c r="K6910" s="70">
        <v>-0.89090806147359214</v>
      </c>
      <c r="M6910" s="234">
        <f t="shared" si="192"/>
        <v>0.94090806147359218</v>
      </c>
      <c r="Q6910" s="64">
        <f t="shared" si="193"/>
        <v>0</v>
      </c>
    </row>
    <row r="6911" spans="2:17" x14ac:dyDescent="0.3">
      <c r="B6911" s="69"/>
      <c r="K6911" s="70">
        <v>-0.86166328895232824</v>
      </c>
      <c r="M6911" s="234">
        <f t="shared" si="192"/>
        <v>0.91166328895232829</v>
      </c>
      <c r="Q6911" s="64">
        <f t="shared" si="193"/>
        <v>0</v>
      </c>
    </row>
    <row r="6912" spans="2:17" x14ac:dyDescent="0.3">
      <c r="B6912" s="69"/>
      <c r="K6912" s="70">
        <v>-0.89706792575551964</v>
      </c>
      <c r="M6912" s="234">
        <f t="shared" si="192"/>
        <v>0.94706792575551968</v>
      </c>
      <c r="Q6912" s="64">
        <f t="shared" si="193"/>
        <v>0</v>
      </c>
    </row>
    <row r="6913" spans="2:17" x14ac:dyDescent="0.3">
      <c r="B6913" s="69"/>
      <c r="K6913" s="70">
        <v>-0.85983310551288383</v>
      </c>
      <c r="M6913" s="234">
        <f t="shared" si="192"/>
        <v>0.90983310551288388</v>
      </c>
      <c r="Q6913" s="64">
        <f t="shared" si="193"/>
        <v>0</v>
      </c>
    </row>
    <row r="6914" spans="2:17" x14ac:dyDescent="0.3">
      <c r="B6914" s="69"/>
      <c r="K6914" s="70">
        <v>-0.82772202948656926</v>
      </c>
      <c r="M6914" s="234">
        <f t="shared" si="192"/>
        <v>0.8777220294865693</v>
      </c>
      <c r="Q6914" s="64">
        <f t="shared" si="193"/>
        <v>0</v>
      </c>
    </row>
    <row r="6915" spans="2:17" x14ac:dyDescent="0.3">
      <c r="B6915" s="69"/>
      <c r="K6915" s="70">
        <v>-0.81205807405784947</v>
      </c>
      <c r="M6915" s="234">
        <f t="shared" si="192"/>
        <v>0.86205807405784951</v>
      </c>
      <c r="Q6915" s="64">
        <f t="shared" si="193"/>
        <v>0</v>
      </c>
    </row>
    <row r="6916" spans="2:17" x14ac:dyDescent="0.3">
      <c r="B6916" s="69"/>
      <c r="K6916" s="70">
        <v>-0.79695143796369816</v>
      </c>
      <c r="M6916" s="234">
        <f t="shared" si="192"/>
        <v>0.84695143796369821</v>
      </c>
      <c r="Q6916" s="64">
        <f t="shared" si="193"/>
        <v>0</v>
      </c>
    </row>
    <row r="6917" spans="2:17" x14ac:dyDescent="0.3">
      <c r="B6917" s="69"/>
      <c r="K6917" s="70">
        <v>-0.80480196368713897</v>
      </c>
      <c r="M6917" s="234">
        <f t="shared" si="192"/>
        <v>0.85480196368713901</v>
      </c>
      <c r="Q6917" s="64">
        <f t="shared" si="193"/>
        <v>0</v>
      </c>
    </row>
    <row r="6918" spans="2:17" x14ac:dyDescent="0.3">
      <c r="B6918" s="69"/>
      <c r="K6918" s="70">
        <v>-0.77051624442674749</v>
      </c>
      <c r="M6918" s="234">
        <f t="shared" si="192"/>
        <v>0.82051624442674753</v>
      </c>
      <c r="Q6918" s="64">
        <f t="shared" si="193"/>
        <v>0</v>
      </c>
    </row>
    <row r="6919" spans="2:17" x14ac:dyDescent="0.3">
      <c r="B6919" s="69"/>
      <c r="K6919" s="70">
        <v>-0.78661797582450799</v>
      </c>
      <c r="M6919" s="234">
        <f t="shared" si="192"/>
        <v>0.83661797582450803</v>
      </c>
      <c r="Q6919" s="64">
        <f t="shared" si="193"/>
        <v>0</v>
      </c>
    </row>
    <row r="6920" spans="2:17" x14ac:dyDescent="0.3">
      <c r="B6920" s="69"/>
      <c r="K6920" s="70">
        <v>-0.83150803940932116</v>
      </c>
      <c r="M6920" s="234">
        <f t="shared" si="192"/>
        <v>0.88150803940932121</v>
      </c>
      <c r="Q6920" s="64">
        <f t="shared" si="193"/>
        <v>0</v>
      </c>
    </row>
    <row r="6921" spans="2:17" x14ac:dyDescent="0.3">
      <c r="B6921" s="69"/>
      <c r="K6921" s="70">
        <v>-0.87090615151258644</v>
      </c>
      <c r="M6921" s="234">
        <f t="shared" si="192"/>
        <v>0.92090615151258648</v>
      </c>
      <c r="Q6921" s="64">
        <f t="shared" si="193"/>
        <v>0</v>
      </c>
    </row>
    <row r="6922" spans="2:17" x14ac:dyDescent="0.3">
      <c r="B6922" s="69"/>
      <c r="K6922" s="70">
        <v>-0.89114441899244101</v>
      </c>
      <c r="M6922" s="234">
        <f t="shared" si="192"/>
        <v>0.94114441899244106</v>
      </c>
      <c r="Q6922" s="64">
        <f t="shared" si="193"/>
        <v>0</v>
      </c>
    </row>
    <row r="6923" spans="2:17" x14ac:dyDescent="0.3">
      <c r="B6923" s="69"/>
      <c r="K6923" s="70">
        <v>-0.89812063139236165</v>
      </c>
      <c r="M6923" s="234">
        <f t="shared" si="192"/>
        <v>0.94812063139236169</v>
      </c>
      <c r="Q6923" s="64">
        <f t="shared" si="193"/>
        <v>0</v>
      </c>
    </row>
    <row r="6924" spans="2:17" x14ac:dyDescent="0.3">
      <c r="B6924" s="69"/>
      <c r="K6924" s="70">
        <v>-0.91705143873644812</v>
      </c>
      <c r="M6924" s="234">
        <f t="shared" si="192"/>
        <v>0.96705143873644817</v>
      </c>
      <c r="Q6924" s="64">
        <f t="shared" si="193"/>
        <v>0</v>
      </c>
    </row>
    <row r="6925" spans="2:17" x14ac:dyDescent="0.3">
      <c r="B6925" s="69"/>
      <c r="K6925" s="70">
        <v>-0.87292532240512877</v>
      </c>
      <c r="M6925" s="234">
        <f t="shared" si="192"/>
        <v>0.92292532240512881</v>
      </c>
      <c r="Q6925" s="64">
        <f t="shared" si="193"/>
        <v>0</v>
      </c>
    </row>
    <row r="6926" spans="2:17" x14ac:dyDescent="0.3">
      <c r="B6926" s="69"/>
      <c r="K6926" s="70">
        <v>-0.83468854966453776</v>
      </c>
      <c r="M6926" s="234">
        <f t="shared" si="192"/>
        <v>0.8846885496645378</v>
      </c>
      <c r="Q6926" s="64">
        <f t="shared" si="193"/>
        <v>0</v>
      </c>
    </row>
    <row r="6927" spans="2:17" x14ac:dyDescent="0.3">
      <c r="B6927" s="69"/>
      <c r="K6927" s="70">
        <v>-0.84209848630360273</v>
      </c>
      <c r="M6927" s="234">
        <f t="shared" ref="M6927:M6990" si="194">-K6927+0.05</f>
        <v>0.89209848630360278</v>
      </c>
      <c r="Q6927" s="64">
        <f t="shared" ref="Q6927:Q6990" si="195">G6927*100</f>
        <v>0</v>
      </c>
    </row>
    <row r="6928" spans="2:17" x14ac:dyDescent="0.3">
      <c r="B6928" s="69"/>
      <c r="K6928" s="70">
        <v>-0.82455255338637579</v>
      </c>
      <c r="M6928" s="234">
        <f t="shared" si="194"/>
        <v>0.87455255338637583</v>
      </c>
      <c r="Q6928" s="64">
        <f t="shared" si="195"/>
        <v>0</v>
      </c>
    </row>
    <row r="6929" spans="2:17" x14ac:dyDescent="0.3">
      <c r="B6929" s="69"/>
      <c r="K6929" s="70">
        <v>-0.78360383783366161</v>
      </c>
      <c r="M6929" s="234">
        <f t="shared" si="194"/>
        <v>0.83360383783366165</v>
      </c>
      <c r="Q6929" s="64">
        <f t="shared" si="195"/>
        <v>0</v>
      </c>
    </row>
    <row r="6930" spans="2:17" x14ac:dyDescent="0.3">
      <c r="B6930" s="69"/>
      <c r="K6930" s="70">
        <v>-0.7974184064508375</v>
      </c>
      <c r="M6930" s="234">
        <f t="shared" si="194"/>
        <v>0.84741840645083755</v>
      </c>
      <c r="Q6930" s="64">
        <f t="shared" si="195"/>
        <v>0</v>
      </c>
    </row>
    <row r="6931" spans="2:17" x14ac:dyDescent="0.3">
      <c r="B6931" s="69"/>
      <c r="K6931" s="70">
        <v>-0.77862355928517357</v>
      </c>
      <c r="M6931" s="234">
        <f t="shared" si="194"/>
        <v>0.82862355928517362</v>
      </c>
      <c r="Q6931" s="64">
        <f t="shared" si="195"/>
        <v>0</v>
      </c>
    </row>
    <row r="6932" spans="2:17" x14ac:dyDescent="0.3">
      <c r="B6932" s="69"/>
      <c r="K6932" s="70">
        <v>-0.76406320541485639</v>
      </c>
      <c r="M6932" s="234">
        <f t="shared" si="194"/>
        <v>0.81406320541485644</v>
      </c>
      <c r="Q6932" s="64">
        <f t="shared" si="195"/>
        <v>0</v>
      </c>
    </row>
    <row r="6933" spans="2:17" x14ac:dyDescent="0.3">
      <c r="B6933" s="69"/>
      <c r="K6933" s="70">
        <v>-0.76113787537886868</v>
      </c>
      <c r="M6933" s="234">
        <f t="shared" si="194"/>
        <v>0.81113787537886872</v>
      </c>
      <c r="Q6933" s="64">
        <f t="shared" si="195"/>
        <v>0</v>
      </c>
    </row>
    <row r="6934" spans="2:17" x14ac:dyDescent="0.3">
      <c r="B6934" s="69"/>
      <c r="K6934" s="70">
        <v>-0.71123726275773747</v>
      </c>
      <c r="M6934" s="234">
        <f t="shared" si="194"/>
        <v>0.76123726275773751</v>
      </c>
      <c r="Q6934" s="64">
        <f t="shared" si="195"/>
        <v>0</v>
      </c>
    </row>
    <row r="6935" spans="2:17" x14ac:dyDescent="0.3">
      <c r="B6935" s="69"/>
      <c r="K6935" s="70">
        <v>-0.74435188873069535</v>
      </c>
      <c r="M6935" s="234">
        <f t="shared" si="194"/>
        <v>0.7943518887306954</v>
      </c>
      <c r="Q6935" s="64">
        <f t="shared" si="195"/>
        <v>0</v>
      </c>
    </row>
    <row r="6936" spans="2:17" x14ac:dyDescent="0.3">
      <c r="B6936" s="69"/>
      <c r="K6936" s="70">
        <v>-0.70951572178959332</v>
      </c>
      <c r="M6936" s="234">
        <f t="shared" si="194"/>
        <v>0.75951572178959337</v>
      </c>
      <c r="Q6936" s="64">
        <f t="shared" si="195"/>
        <v>0</v>
      </c>
    </row>
    <row r="6937" spans="2:17" x14ac:dyDescent="0.3">
      <c r="B6937" s="69"/>
      <c r="K6937" s="70">
        <v>-0.69780059803875083</v>
      </c>
      <c r="M6937" s="234">
        <f t="shared" si="194"/>
        <v>0.74780059803875087</v>
      </c>
      <c r="Q6937" s="64">
        <f t="shared" si="195"/>
        <v>0</v>
      </c>
    </row>
    <row r="6938" spans="2:17" x14ac:dyDescent="0.3">
      <c r="B6938" s="69"/>
      <c r="K6938" s="70">
        <v>-0.73826998907891417</v>
      </c>
      <c r="M6938" s="234">
        <f t="shared" si="194"/>
        <v>0.78826998907891421</v>
      </c>
      <c r="Q6938" s="64">
        <f t="shared" si="195"/>
        <v>0</v>
      </c>
    </row>
    <row r="6939" spans="2:17" x14ac:dyDescent="0.3">
      <c r="B6939" s="69"/>
      <c r="K6939" s="70">
        <v>-0.73052595237169082</v>
      </c>
      <c r="M6939" s="234">
        <f t="shared" si="194"/>
        <v>0.78052595237169087</v>
      </c>
      <c r="Q6939" s="64">
        <f t="shared" si="195"/>
        <v>0</v>
      </c>
    </row>
    <row r="6940" spans="2:17" x14ac:dyDescent="0.3">
      <c r="B6940" s="69"/>
      <c r="K6940" s="70">
        <v>-0.70443713278090769</v>
      </c>
      <c r="M6940" s="234">
        <f t="shared" si="194"/>
        <v>0.75443713278090774</v>
      </c>
      <c r="Q6940" s="64">
        <f t="shared" si="195"/>
        <v>0</v>
      </c>
    </row>
    <row r="6941" spans="2:17" x14ac:dyDescent="0.3">
      <c r="B6941" s="69"/>
      <c r="K6941" s="70">
        <v>-0.74032084458822489</v>
      </c>
      <c r="M6941" s="234">
        <f t="shared" si="194"/>
        <v>0.79032084458822494</v>
      </c>
      <c r="Q6941" s="64">
        <f t="shared" si="195"/>
        <v>0</v>
      </c>
    </row>
    <row r="6942" spans="2:17" x14ac:dyDescent="0.3">
      <c r="B6942" s="69"/>
      <c r="K6942" s="70">
        <v>-0.77883485720994239</v>
      </c>
      <c r="M6942" s="234">
        <f t="shared" si="194"/>
        <v>0.82883485720994243</v>
      </c>
      <c r="Q6942" s="64">
        <f t="shared" si="195"/>
        <v>0</v>
      </c>
    </row>
    <row r="6943" spans="2:17" x14ac:dyDescent="0.3">
      <c r="B6943" s="69"/>
      <c r="K6943" s="70">
        <v>-0.77071184235734091</v>
      </c>
      <c r="M6943" s="234">
        <f t="shared" si="194"/>
        <v>0.82071184235734096</v>
      </c>
      <c r="Q6943" s="64">
        <f t="shared" si="195"/>
        <v>0</v>
      </c>
    </row>
    <row r="6944" spans="2:17" x14ac:dyDescent="0.3">
      <c r="B6944" s="69"/>
      <c r="K6944" s="70">
        <v>-0.72567630359147306</v>
      </c>
      <c r="M6944" s="234">
        <f t="shared" si="194"/>
        <v>0.7756763035914731</v>
      </c>
      <c r="Q6944" s="64">
        <f t="shared" si="195"/>
        <v>0</v>
      </c>
    </row>
    <row r="6945" spans="2:17" x14ac:dyDescent="0.3">
      <c r="B6945" s="69"/>
      <c r="K6945" s="70">
        <v>-0.71168066845770706</v>
      </c>
      <c r="M6945" s="234">
        <f t="shared" si="194"/>
        <v>0.7616806684577071</v>
      </c>
      <c r="Q6945" s="64">
        <f t="shared" si="195"/>
        <v>0</v>
      </c>
    </row>
    <row r="6946" spans="2:17" x14ac:dyDescent="0.3">
      <c r="B6946" s="69"/>
      <c r="K6946" s="70">
        <v>-0.73287869940589934</v>
      </c>
      <c r="M6946" s="234">
        <f t="shared" si="194"/>
        <v>0.78287869940589938</v>
      </c>
      <c r="Q6946" s="64">
        <f t="shared" si="195"/>
        <v>0</v>
      </c>
    </row>
    <row r="6947" spans="2:17" x14ac:dyDescent="0.3">
      <c r="B6947" s="69"/>
      <c r="K6947" s="70">
        <v>-0.74147968656944352</v>
      </c>
      <c r="M6947" s="234">
        <f t="shared" si="194"/>
        <v>0.79147968656944356</v>
      </c>
      <c r="Q6947" s="64">
        <f t="shared" si="195"/>
        <v>0</v>
      </c>
    </row>
    <row r="6948" spans="2:17" x14ac:dyDescent="0.3">
      <c r="B6948" s="69"/>
      <c r="K6948" s="70">
        <v>-0.75413548498083494</v>
      </c>
      <c r="M6948" s="234">
        <f t="shared" si="194"/>
        <v>0.80413548498083498</v>
      </c>
      <c r="Q6948" s="64">
        <f t="shared" si="195"/>
        <v>0</v>
      </c>
    </row>
    <row r="6949" spans="2:17" x14ac:dyDescent="0.3">
      <c r="B6949" s="69"/>
      <c r="K6949" s="70">
        <v>-0.75334877730009608</v>
      </c>
      <c r="M6949" s="234">
        <f t="shared" si="194"/>
        <v>0.80334877730009613</v>
      </c>
      <c r="Q6949" s="64">
        <f t="shared" si="195"/>
        <v>0</v>
      </c>
    </row>
    <row r="6950" spans="2:17" x14ac:dyDescent="0.3">
      <c r="B6950" s="69"/>
      <c r="K6950" s="70">
        <v>-0.74421693211355566</v>
      </c>
      <c r="M6950" s="234">
        <f t="shared" si="194"/>
        <v>0.79421693211355571</v>
      </c>
      <c r="Q6950" s="64">
        <f t="shared" si="195"/>
        <v>0</v>
      </c>
    </row>
    <row r="6951" spans="2:17" x14ac:dyDescent="0.3">
      <c r="B6951" s="69"/>
      <c r="K6951" s="70">
        <v>-0.78173614218492715</v>
      </c>
      <c r="M6951" s="234">
        <f t="shared" si="194"/>
        <v>0.8317361421849272</v>
      </c>
      <c r="Q6951" s="64">
        <f t="shared" si="195"/>
        <v>0</v>
      </c>
    </row>
    <row r="6952" spans="2:17" x14ac:dyDescent="0.3">
      <c r="B6952" s="69"/>
      <c r="K6952" s="70">
        <v>-0.8268518762630499</v>
      </c>
      <c r="M6952" s="234">
        <f t="shared" si="194"/>
        <v>0.87685187626304995</v>
      </c>
      <c r="Q6952" s="64">
        <f t="shared" si="195"/>
        <v>0</v>
      </c>
    </row>
    <row r="6953" spans="2:17" x14ac:dyDescent="0.3">
      <c r="B6953" s="69"/>
      <c r="K6953" s="70">
        <v>-0.83988382885523172</v>
      </c>
      <c r="M6953" s="234">
        <f t="shared" si="194"/>
        <v>0.88988382885523176</v>
      </c>
      <c r="Q6953" s="64">
        <f t="shared" si="195"/>
        <v>0</v>
      </c>
    </row>
    <row r="6954" spans="2:17" x14ac:dyDescent="0.3">
      <c r="B6954" s="69"/>
      <c r="K6954" s="70">
        <v>-0.87310806158885323</v>
      </c>
      <c r="M6954" s="234">
        <f t="shared" si="194"/>
        <v>0.92310806158885328</v>
      </c>
      <c r="Q6954" s="64">
        <f t="shared" si="195"/>
        <v>0</v>
      </c>
    </row>
    <row r="6955" spans="2:17" x14ac:dyDescent="0.3">
      <c r="B6955" s="69"/>
      <c r="K6955" s="70">
        <v>-0.91278614154545812</v>
      </c>
      <c r="M6955" s="234">
        <f t="shared" si="194"/>
        <v>0.96278614154545816</v>
      </c>
      <c r="Q6955" s="64">
        <f t="shared" si="195"/>
        <v>0</v>
      </c>
    </row>
    <row r="6956" spans="2:17" x14ac:dyDescent="0.3">
      <c r="B6956" s="69"/>
      <c r="K6956" s="70">
        <v>-0.94534668684756462</v>
      </c>
      <c r="M6956" s="234">
        <f t="shared" si="194"/>
        <v>0.99534668684756467</v>
      </c>
      <c r="Q6956" s="64">
        <f t="shared" si="195"/>
        <v>0</v>
      </c>
    </row>
    <row r="6957" spans="2:17" x14ac:dyDescent="0.3">
      <c r="B6957" s="69"/>
      <c r="K6957" s="70">
        <v>-0.95578529858311168</v>
      </c>
      <c r="M6957" s="234">
        <f t="shared" si="194"/>
        <v>1.0057852985831117</v>
      </c>
      <c r="Q6957" s="64">
        <f t="shared" si="195"/>
        <v>0</v>
      </c>
    </row>
    <row r="6958" spans="2:17" x14ac:dyDescent="0.3">
      <c r="B6958" s="69"/>
      <c r="K6958" s="70">
        <v>-0.92632354807099149</v>
      </c>
      <c r="M6958" s="234">
        <f t="shared" si="194"/>
        <v>0.97632354807099153</v>
      </c>
      <c r="Q6958" s="64">
        <f t="shared" si="195"/>
        <v>0</v>
      </c>
    </row>
    <row r="6959" spans="2:17" x14ac:dyDescent="0.3">
      <c r="B6959" s="69"/>
      <c r="K6959" s="70">
        <v>-0.95090317761026366</v>
      </c>
      <c r="M6959" s="234">
        <f t="shared" si="194"/>
        <v>1.0009031776102637</v>
      </c>
      <c r="Q6959" s="64">
        <f t="shared" si="195"/>
        <v>0</v>
      </c>
    </row>
    <row r="6960" spans="2:17" x14ac:dyDescent="0.3">
      <c r="B6960" s="69"/>
      <c r="K6960" s="70">
        <v>-0.97009706418787511</v>
      </c>
      <c r="M6960" s="234">
        <f t="shared" si="194"/>
        <v>1.020097064187875</v>
      </c>
      <c r="Q6960" s="64">
        <f t="shared" si="195"/>
        <v>0</v>
      </c>
    </row>
    <row r="6961" spans="2:17" x14ac:dyDescent="0.3">
      <c r="B6961" s="69"/>
      <c r="K6961" s="70">
        <v>-0.99990000000000001</v>
      </c>
      <c r="M6961" s="234">
        <f t="shared" si="194"/>
        <v>1.0499000000000001</v>
      </c>
      <c r="Q6961" s="64">
        <f t="shared" si="195"/>
        <v>0</v>
      </c>
    </row>
    <row r="6962" spans="2:17" x14ac:dyDescent="0.3">
      <c r="B6962" s="69"/>
      <c r="K6962" s="70">
        <v>-0.99990000000000001</v>
      </c>
      <c r="M6962" s="234">
        <f t="shared" si="194"/>
        <v>1.0499000000000001</v>
      </c>
      <c r="Q6962" s="64">
        <f t="shared" si="195"/>
        <v>0</v>
      </c>
    </row>
    <row r="6963" spans="2:17" x14ac:dyDescent="0.3">
      <c r="B6963" s="69"/>
      <c r="K6963" s="70">
        <v>-0.99990000000000001</v>
      </c>
      <c r="M6963" s="234">
        <f t="shared" si="194"/>
        <v>1.0499000000000001</v>
      </c>
      <c r="Q6963" s="64">
        <f t="shared" si="195"/>
        <v>0</v>
      </c>
    </row>
    <row r="6964" spans="2:17" x14ac:dyDescent="0.3">
      <c r="B6964" s="69"/>
      <c r="K6964" s="70">
        <v>-0.99990000000000001</v>
      </c>
      <c r="M6964" s="234">
        <f t="shared" si="194"/>
        <v>1.0499000000000001</v>
      </c>
      <c r="Q6964" s="64">
        <f t="shared" si="195"/>
        <v>0</v>
      </c>
    </row>
    <row r="6965" spans="2:17" x14ac:dyDescent="0.3">
      <c r="B6965" s="69"/>
      <c r="K6965" s="70">
        <v>-0.9824474288784919</v>
      </c>
      <c r="M6965" s="234">
        <f t="shared" si="194"/>
        <v>1.0324474288784919</v>
      </c>
      <c r="Q6965" s="64">
        <f t="shared" si="195"/>
        <v>0</v>
      </c>
    </row>
    <row r="6966" spans="2:17" x14ac:dyDescent="0.3">
      <c r="B6966" s="69"/>
      <c r="K6966" s="70">
        <v>-0.97024980863981936</v>
      </c>
      <c r="M6966" s="234">
        <f t="shared" si="194"/>
        <v>1.0202498086398193</v>
      </c>
      <c r="Q6966" s="64">
        <f t="shared" si="195"/>
        <v>0</v>
      </c>
    </row>
    <row r="6967" spans="2:17" x14ac:dyDescent="0.3">
      <c r="B6967" s="69"/>
      <c r="K6967" s="70">
        <v>-0.99990000000000001</v>
      </c>
      <c r="M6967" s="234">
        <f t="shared" si="194"/>
        <v>1.0499000000000001</v>
      </c>
      <c r="Q6967" s="64">
        <f t="shared" si="195"/>
        <v>0</v>
      </c>
    </row>
    <row r="6968" spans="2:17" x14ac:dyDescent="0.3">
      <c r="B6968" s="69"/>
      <c r="K6968" s="70">
        <v>-0.95153802206923832</v>
      </c>
      <c r="M6968" s="234">
        <f t="shared" si="194"/>
        <v>1.0015380220692383</v>
      </c>
      <c r="Q6968" s="64">
        <f t="shared" si="195"/>
        <v>0</v>
      </c>
    </row>
    <row r="6969" spans="2:17" x14ac:dyDescent="0.3">
      <c r="B6969" s="69"/>
      <c r="K6969" s="70">
        <v>-0.96135124513971693</v>
      </c>
      <c r="M6969" s="234">
        <f t="shared" si="194"/>
        <v>1.0113512451397169</v>
      </c>
      <c r="Q6969" s="64">
        <f t="shared" si="195"/>
        <v>0</v>
      </c>
    </row>
    <row r="6970" spans="2:17" x14ac:dyDescent="0.3">
      <c r="B6970" s="69"/>
      <c r="K6970" s="70">
        <v>-0.91272213065086305</v>
      </c>
      <c r="M6970" s="234">
        <f t="shared" si="194"/>
        <v>0.96272213065086309</v>
      </c>
      <c r="Q6970" s="64">
        <f t="shared" si="195"/>
        <v>0</v>
      </c>
    </row>
    <row r="6971" spans="2:17" x14ac:dyDescent="0.3">
      <c r="B6971" s="69"/>
      <c r="K6971" s="70">
        <v>-0.93199524796061195</v>
      </c>
      <c r="M6971" s="234">
        <f t="shared" si="194"/>
        <v>0.98199524796061199</v>
      </c>
      <c r="Q6971" s="64">
        <f t="shared" si="195"/>
        <v>0</v>
      </c>
    </row>
    <row r="6972" spans="2:17" x14ac:dyDescent="0.3">
      <c r="B6972" s="69"/>
      <c r="K6972" s="70">
        <v>-0.88279190607810165</v>
      </c>
      <c r="M6972" s="234">
        <f t="shared" si="194"/>
        <v>0.9327919060781017</v>
      </c>
      <c r="Q6972" s="64">
        <f t="shared" si="195"/>
        <v>0</v>
      </c>
    </row>
    <row r="6973" spans="2:17" x14ac:dyDescent="0.3">
      <c r="B6973" s="69"/>
      <c r="K6973" s="70">
        <v>-0.91530377762123893</v>
      </c>
      <c r="M6973" s="234">
        <f t="shared" si="194"/>
        <v>0.96530377762123898</v>
      </c>
      <c r="Q6973" s="64">
        <f t="shared" si="195"/>
        <v>0</v>
      </c>
    </row>
    <row r="6974" spans="2:17" x14ac:dyDescent="0.3">
      <c r="B6974" s="69"/>
      <c r="K6974" s="70">
        <v>-0.92793779356524064</v>
      </c>
      <c r="M6974" s="234">
        <f t="shared" si="194"/>
        <v>0.97793779356524069</v>
      </c>
      <c r="Q6974" s="64">
        <f t="shared" si="195"/>
        <v>0</v>
      </c>
    </row>
    <row r="6975" spans="2:17" x14ac:dyDescent="0.3">
      <c r="B6975" s="69"/>
      <c r="K6975" s="70">
        <v>-0.96197553622228393</v>
      </c>
      <c r="M6975" s="234">
        <f t="shared" si="194"/>
        <v>1.011975536222284</v>
      </c>
      <c r="Q6975" s="64">
        <f t="shared" si="195"/>
        <v>0</v>
      </c>
    </row>
    <row r="6976" spans="2:17" x14ac:dyDescent="0.3">
      <c r="B6976" s="69"/>
      <c r="K6976" s="70">
        <v>-0.94333929592848353</v>
      </c>
      <c r="M6976" s="234">
        <f t="shared" si="194"/>
        <v>0.99333929592848358</v>
      </c>
      <c r="Q6976" s="64">
        <f t="shared" si="195"/>
        <v>0</v>
      </c>
    </row>
    <row r="6977" spans="2:17" x14ac:dyDescent="0.3">
      <c r="B6977" s="69"/>
      <c r="K6977" s="70">
        <v>-0.91668880584889745</v>
      </c>
      <c r="M6977" s="234">
        <f t="shared" si="194"/>
        <v>0.96668880584889749</v>
      </c>
      <c r="Q6977" s="64">
        <f t="shared" si="195"/>
        <v>0</v>
      </c>
    </row>
    <row r="6978" spans="2:17" x14ac:dyDescent="0.3">
      <c r="B6978" s="69"/>
      <c r="K6978" s="70">
        <v>-0.95319769834066992</v>
      </c>
      <c r="M6978" s="234">
        <f t="shared" si="194"/>
        <v>1.0031976983406699</v>
      </c>
      <c r="Q6978" s="64">
        <f t="shared" si="195"/>
        <v>0</v>
      </c>
    </row>
    <row r="6979" spans="2:17" x14ac:dyDescent="0.3">
      <c r="B6979" s="69"/>
      <c r="K6979" s="70">
        <v>-0.95204669593409574</v>
      </c>
      <c r="M6979" s="234">
        <f t="shared" si="194"/>
        <v>1.0020466959340957</v>
      </c>
      <c r="Q6979" s="64">
        <f t="shared" si="195"/>
        <v>0</v>
      </c>
    </row>
    <row r="6980" spans="2:17" x14ac:dyDescent="0.3">
      <c r="B6980" s="69"/>
      <c r="K6980" s="70">
        <v>-0.9589858700795848</v>
      </c>
      <c r="M6980" s="234">
        <f t="shared" si="194"/>
        <v>1.0089858700795848</v>
      </c>
      <c r="Q6980" s="64">
        <f t="shared" si="195"/>
        <v>0</v>
      </c>
    </row>
    <row r="6981" spans="2:17" x14ac:dyDescent="0.3">
      <c r="B6981" s="69"/>
      <c r="K6981" s="70">
        <v>-0.9722967573739375</v>
      </c>
      <c r="M6981" s="234">
        <f t="shared" si="194"/>
        <v>1.0222967573739374</v>
      </c>
      <c r="Q6981" s="64">
        <f t="shared" si="195"/>
        <v>0</v>
      </c>
    </row>
    <row r="6982" spans="2:17" x14ac:dyDescent="0.3">
      <c r="B6982" s="69"/>
      <c r="K6982" s="70">
        <v>-0.97317191062372232</v>
      </c>
      <c r="M6982" s="234">
        <f t="shared" si="194"/>
        <v>1.0231719106237223</v>
      </c>
      <c r="Q6982" s="64">
        <f t="shared" si="195"/>
        <v>0</v>
      </c>
    </row>
    <row r="6983" spans="2:17" x14ac:dyDescent="0.3">
      <c r="B6983" s="69"/>
      <c r="K6983" s="70">
        <v>-0.93514176279802452</v>
      </c>
      <c r="M6983" s="234">
        <f t="shared" si="194"/>
        <v>0.98514176279802457</v>
      </c>
      <c r="Q6983" s="64">
        <f t="shared" si="195"/>
        <v>0</v>
      </c>
    </row>
    <row r="6984" spans="2:17" x14ac:dyDescent="0.3">
      <c r="B6984" s="69"/>
      <c r="K6984" s="70">
        <v>-0.96234365788959797</v>
      </c>
      <c r="M6984" s="234">
        <f t="shared" si="194"/>
        <v>1.0123436578895979</v>
      </c>
      <c r="Q6984" s="64">
        <f t="shared" si="195"/>
        <v>0</v>
      </c>
    </row>
    <row r="6985" spans="2:17" x14ac:dyDescent="0.3">
      <c r="B6985" s="69"/>
      <c r="K6985" s="70">
        <v>-0.98037637914153519</v>
      </c>
      <c r="M6985" s="234">
        <f t="shared" si="194"/>
        <v>1.0303763791415352</v>
      </c>
      <c r="Q6985" s="64">
        <f t="shared" si="195"/>
        <v>0</v>
      </c>
    </row>
    <row r="6986" spans="2:17" x14ac:dyDescent="0.3">
      <c r="B6986" s="69"/>
      <c r="K6986" s="70">
        <v>-0.99990000000000001</v>
      </c>
      <c r="M6986" s="234">
        <f t="shared" si="194"/>
        <v>1.0499000000000001</v>
      </c>
      <c r="Q6986" s="64">
        <f t="shared" si="195"/>
        <v>0</v>
      </c>
    </row>
    <row r="6987" spans="2:17" x14ac:dyDescent="0.3">
      <c r="B6987" s="69"/>
      <c r="K6987" s="70">
        <v>-0.98360260999699745</v>
      </c>
      <c r="M6987" s="234">
        <f t="shared" si="194"/>
        <v>1.0336026099969975</v>
      </c>
      <c r="Q6987" s="64">
        <f t="shared" si="195"/>
        <v>0</v>
      </c>
    </row>
    <row r="6988" spans="2:17" x14ac:dyDescent="0.3">
      <c r="B6988" s="69"/>
      <c r="K6988" s="70">
        <v>-0.93440025137098714</v>
      </c>
      <c r="M6988" s="234">
        <f t="shared" si="194"/>
        <v>0.98440025137098719</v>
      </c>
      <c r="Q6988" s="64">
        <f t="shared" si="195"/>
        <v>0</v>
      </c>
    </row>
    <row r="6989" spans="2:17" x14ac:dyDescent="0.3">
      <c r="B6989" s="69"/>
      <c r="K6989" s="70">
        <v>-0.89202414615697689</v>
      </c>
      <c r="M6989" s="234">
        <f t="shared" si="194"/>
        <v>0.94202414615697694</v>
      </c>
      <c r="Q6989" s="64">
        <f t="shared" si="195"/>
        <v>0</v>
      </c>
    </row>
    <row r="6990" spans="2:17" x14ac:dyDescent="0.3">
      <c r="B6990" s="69"/>
      <c r="K6990" s="70">
        <v>-0.91079590066214555</v>
      </c>
      <c r="M6990" s="234">
        <f t="shared" si="194"/>
        <v>0.9607959006621456</v>
      </c>
      <c r="Q6990" s="64">
        <f t="shared" si="195"/>
        <v>0</v>
      </c>
    </row>
    <row r="6991" spans="2:17" x14ac:dyDescent="0.3">
      <c r="B6991" s="69"/>
      <c r="K6991" s="70">
        <v>-0.95391757924042975</v>
      </c>
      <c r="M6991" s="234">
        <f t="shared" ref="M6991:M7054" si="196">-K6991+0.05</f>
        <v>1.0039175792404298</v>
      </c>
      <c r="Q6991" s="64">
        <f t="shared" ref="Q6991:Q7054" si="197">G6991*100</f>
        <v>0</v>
      </c>
    </row>
    <row r="6992" spans="2:17" x14ac:dyDescent="0.3">
      <c r="B6992" s="69"/>
      <c r="K6992" s="70">
        <v>-0.92706202903416279</v>
      </c>
      <c r="M6992" s="234">
        <f t="shared" si="196"/>
        <v>0.97706202903416284</v>
      </c>
      <c r="Q6992" s="64">
        <f t="shared" si="197"/>
        <v>0</v>
      </c>
    </row>
    <row r="6993" spans="2:17" x14ac:dyDescent="0.3">
      <c r="B6993" s="69"/>
      <c r="K6993" s="70">
        <v>-0.9281545318248422</v>
      </c>
      <c r="M6993" s="234">
        <f t="shared" si="196"/>
        <v>0.97815453182484224</v>
      </c>
      <c r="Q6993" s="64">
        <f t="shared" si="197"/>
        <v>0</v>
      </c>
    </row>
    <row r="6994" spans="2:17" x14ac:dyDescent="0.3">
      <c r="B6994" s="69"/>
      <c r="K6994" s="70">
        <v>-0.91014749236305315</v>
      </c>
      <c r="M6994" s="234">
        <f t="shared" si="196"/>
        <v>0.96014749236305319</v>
      </c>
      <c r="Q6994" s="64">
        <f t="shared" si="197"/>
        <v>0</v>
      </c>
    </row>
    <row r="6995" spans="2:17" x14ac:dyDescent="0.3">
      <c r="B6995" s="69"/>
      <c r="K6995" s="70">
        <v>-0.93106716932187594</v>
      </c>
      <c r="M6995" s="234">
        <f t="shared" si="196"/>
        <v>0.98106716932187599</v>
      </c>
      <c r="Q6995" s="64">
        <f t="shared" si="197"/>
        <v>0</v>
      </c>
    </row>
    <row r="6996" spans="2:17" x14ac:dyDescent="0.3">
      <c r="B6996" s="69"/>
      <c r="K6996" s="70">
        <v>-0.89143986517589502</v>
      </c>
      <c r="M6996" s="234">
        <f t="shared" si="196"/>
        <v>0.94143986517589506</v>
      </c>
      <c r="Q6996" s="64">
        <f t="shared" si="197"/>
        <v>0</v>
      </c>
    </row>
    <row r="6997" spans="2:17" x14ac:dyDescent="0.3">
      <c r="B6997" s="69"/>
      <c r="K6997" s="70">
        <v>-0.92426058713589565</v>
      </c>
      <c r="M6997" s="234">
        <f t="shared" si="196"/>
        <v>0.97426058713589569</v>
      </c>
      <c r="Q6997" s="64">
        <f t="shared" si="197"/>
        <v>0</v>
      </c>
    </row>
    <row r="6998" spans="2:17" x14ac:dyDescent="0.3">
      <c r="B6998" s="69"/>
      <c r="K6998" s="70">
        <v>-0.9084639920725831</v>
      </c>
      <c r="M6998" s="234">
        <f t="shared" si="196"/>
        <v>0.95846399207258315</v>
      </c>
      <c r="Q6998" s="64">
        <f t="shared" si="197"/>
        <v>0</v>
      </c>
    </row>
    <row r="6999" spans="2:17" x14ac:dyDescent="0.3">
      <c r="B6999" s="69"/>
      <c r="K6999" s="70">
        <v>-0.91472070246682846</v>
      </c>
      <c r="M6999" s="234">
        <f t="shared" si="196"/>
        <v>0.96472070246682851</v>
      </c>
      <c r="Q6999" s="64">
        <f t="shared" si="197"/>
        <v>0</v>
      </c>
    </row>
    <row r="7000" spans="2:17" x14ac:dyDescent="0.3">
      <c r="B7000" s="69"/>
      <c r="K7000" s="70">
        <v>-0.94554390093501428</v>
      </c>
      <c r="M7000" s="234">
        <f t="shared" si="196"/>
        <v>0.99554390093501433</v>
      </c>
      <c r="Q7000" s="64">
        <f t="shared" si="197"/>
        <v>0</v>
      </c>
    </row>
    <row r="7001" spans="2:17" x14ac:dyDescent="0.3">
      <c r="B7001" s="69"/>
      <c r="K7001" s="70">
        <v>-0.9452100978975273</v>
      </c>
      <c r="M7001" s="234">
        <f t="shared" si="196"/>
        <v>0.99521009789752735</v>
      </c>
      <c r="Q7001" s="64">
        <f t="shared" si="197"/>
        <v>0</v>
      </c>
    </row>
    <row r="7002" spans="2:17" x14ac:dyDescent="0.3">
      <c r="B7002" s="69"/>
      <c r="K7002" s="70">
        <v>-0.92291971771259551</v>
      </c>
      <c r="M7002" s="234">
        <f t="shared" si="196"/>
        <v>0.97291971771259556</v>
      </c>
      <c r="Q7002" s="64">
        <f t="shared" si="197"/>
        <v>0</v>
      </c>
    </row>
    <row r="7003" spans="2:17" x14ac:dyDescent="0.3">
      <c r="B7003" s="69"/>
      <c r="K7003" s="70">
        <v>-0.94465712403972479</v>
      </c>
      <c r="M7003" s="234">
        <f t="shared" si="196"/>
        <v>0.99465712403972484</v>
      </c>
      <c r="Q7003" s="64">
        <f t="shared" si="197"/>
        <v>0</v>
      </c>
    </row>
    <row r="7004" spans="2:17" x14ac:dyDescent="0.3">
      <c r="B7004" s="69"/>
      <c r="K7004" s="70">
        <v>-0.94963408990632947</v>
      </c>
      <c r="M7004" s="234">
        <f t="shared" si="196"/>
        <v>0.99963408990632951</v>
      </c>
      <c r="Q7004" s="64">
        <f t="shared" si="197"/>
        <v>0</v>
      </c>
    </row>
    <row r="7005" spans="2:17" x14ac:dyDescent="0.3">
      <c r="B7005" s="69"/>
      <c r="K7005" s="70">
        <v>-0.9712838913822871</v>
      </c>
      <c r="M7005" s="234">
        <f t="shared" si="196"/>
        <v>1.021283891382287</v>
      </c>
      <c r="Q7005" s="64">
        <f t="shared" si="197"/>
        <v>0</v>
      </c>
    </row>
    <row r="7006" spans="2:17" x14ac:dyDescent="0.3">
      <c r="B7006" s="69"/>
      <c r="K7006" s="70">
        <v>-0.99990000000000001</v>
      </c>
      <c r="M7006" s="234">
        <f t="shared" si="196"/>
        <v>1.0499000000000001</v>
      </c>
      <c r="Q7006" s="64">
        <f t="shared" si="197"/>
        <v>0</v>
      </c>
    </row>
    <row r="7007" spans="2:17" x14ac:dyDescent="0.3">
      <c r="B7007" s="69"/>
      <c r="K7007" s="70">
        <v>-0.96428246395716688</v>
      </c>
      <c r="M7007" s="234">
        <f t="shared" si="196"/>
        <v>1.0142824639571668</v>
      </c>
      <c r="Q7007" s="64">
        <f t="shared" si="197"/>
        <v>0</v>
      </c>
    </row>
    <row r="7008" spans="2:17" x14ac:dyDescent="0.3">
      <c r="B7008" s="69"/>
      <c r="K7008" s="70">
        <v>-0.97762506010454708</v>
      </c>
      <c r="M7008" s="234">
        <f t="shared" si="196"/>
        <v>1.0276250601045471</v>
      </c>
      <c r="Q7008" s="64">
        <f t="shared" si="197"/>
        <v>0</v>
      </c>
    </row>
    <row r="7009" spans="2:17" x14ac:dyDescent="0.3">
      <c r="B7009" s="69"/>
      <c r="K7009" s="70">
        <v>-0.99990000000000001</v>
      </c>
      <c r="M7009" s="234">
        <f t="shared" si="196"/>
        <v>1.0499000000000001</v>
      </c>
      <c r="Q7009" s="64">
        <f t="shared" si="197"/>
        <v>0</v>
      </c>
    </row>
    <row r="7010" spans="2:17" x14ac:dyDescent="0.3">
      <c r="B7010" s="69"/>
      <c r="K7010" s="70">
        <v>-0.99990000000000001</v>
      </c>
      <c r="M7010" s="234">
        <f t="shared" si="196"/>
        <v>1.0499000000000001</v>
      </c>
      <c r="Q7010" s="64">
        <f t="shared" si="197"/>
        <v>0</v>
      </c>
    </row>
    <row r="7011" spans="2:17" x14ac:dyDescent="0.3">
      <c r="B7011" s="69"/>
      <c r="K7011" s="70">
        <v>-0.98764994007922258</v>
      </c>
      <c r="M7011" s="234">
        <f t="shared" si="196"/>
        <v>1.0376499400792225</v>
      </c>
      <c r="Q7011" s="64">
        <f t="shared" si="197"/>
        <v>0</v>
      </c>
    </row>
    <row r="7012" spans="2:17" x14ac:dyDescent="0.3">
      <c r="B7012" s="69"/>
      <c r="K7012" s="70">
        <v>-0.9448993594627404</v>
      </c>
      <c r="M7012" s="234">
        <f t="shared" si="196"/>
        <v>0.99489935946274044</v>
      </c>
      <c r="Q7012" s="64">
        <f t="shared" si="197"/>
        <v>0</v>
      </c>
    </row>
    <row r="7013" spans="2:17" x14ac:dyDescent="0.3">
      <c r="B7013" s="69"/>
      <c r="K7013" s="70">
        <v>-0.94937196472304775</v>
      </c>
      <c r="M7013" s="234">
        <f t="shared" si="196"/>
        <v>0.99937196472304779</v>
      </c>
      <c r="Q7013" s="64">
        <f t="shared" si="197"/>
        <v>0</v>
      </c>
    </row>
    <row r="7014" spans="2:17" x14ac:dyDescent="0.3">
      <c r="B7014" s="69"/>
      <c r="K7014" s="70">
        <v>-0.93827424016767746</v>
      </c>
      <c r="M7014" s="234">
        <f t="shared" si="196"/>
        <v>0.98827424016767751</v>
      </c>
      <c r="Q7014" s="64">
        <f t="shared" si="197"/>
        <v>0</v>
      </c>
    </row>
    <row r="7015" spans="2:17" x14ac:dyDescent="0.3">
      <c r="B7015" s="69"/>
      <c r="K7015" s="70">
        <v>-0.93998134241327902</v>
      </c>
      <c r="M7015" s="234">
        <f t="shared" si="196"/>
        <v>0.98998134241327906</v>
      </c>
      <c r="Q7015" s="64">
        <f t="shared" si="197"/>
        <v>0</v>
      </c>
    </row>
    <row r="7016" spans="2:17" x14ac:dyDescent="0.3">
      <c r="B7016" s="69"/>
      <c r="K7016" s="70">
        <v>-0.9286824929725408</v>
      </c>
      <c r="M7016" s="234">
        <f t="shared" si="196"/>
        <v>0.97868249297254084</v>
      </c>
      <c r="Q7016" s="64">
        <f t="shared" si="197"/>
        <v>0</v>
      </c>
    </row>
    <row r="7017" spans="2:17" x14ac:dyDescent="0.3">
      <c r="B7017" s="69"/>
      <c r="K7017" s="70">
        <v>-0.96028950953816627</v>
      </c>
      <c r="M7017" s="234">
        <f t="shared" si="196"/>
        <v>1.0102895095381663</v>
      </c>
      <c r="Q7017" s="64">
        <f t="shared" si="197"/>
        <v>0</v>
      </c>
    </row>
    <row r="7018" spans="2:17" x14ac:dyDescent="0.3">
      <c r="B7018" s="69"/>
      <c r="K7018" s="70">
        <v>-0.98485484307997662</v>
      </c>
      <c r="M7018" s="234">
        <f t="shared" si="196"/>
        <v>1.0348548430799767</v>
      </c>
      <c r="Q7018" s="64">
        <f t="shared" si="197"/>
        <v>0</v>
      </c>
    </row>
    <row r="7019" spans="2:17" x14ac:dyDescent="0.3">
      <c r="B7019" s="69"/>
      <c r="K7019" s="70">
        <v>-0.93714115897989125</v>
      </c>
      <c r="M7019" s="234">
        <f t="shared" si="196"/>
        <v>0.9871411589798913</v>
      </c>
      <c r="Q7019" s="64">
        <f t="shared" si="197"/>
        <v>0</v>
      </c>
    </row>
    <row r="7020" spans="2:17" x14ac:dyDescent="0.3">
      <c r="B7020" s="69"/>
      <c r="K7020" s="70">
        <v>-0.92324585720849739</v>
      </c>
      <c r="M7020" s="234">
        <f t="shared" si="196"/>
        <v>0.97324585720849743</v>
      </c>
      <c r="Q7020" s="64">
        <f t="shared" si="197"/>
        <v>0</v>
      </c>
    </row>
    <row r="7021" spans="2:17" x14ac:dyDescent="0.3">
      <c r="B7021" s="69"/>
      <c r="K7021" s="70">
        <v>-0.96593307142397877</v>
      </c>
      <c r="M7021" s="234">
        <f t="shared" si="196"/>
        <v>1.0159330714239787</v>
      </c>
      <c r="Q7021" s="64">
        <f t="shared" si="197"/>
        <v>0</v>
      </c>
    </row>
    <row r="7022" spans="2:17" x14ac:dyDescent="0.3">
      <c r="B7022" s="69"/>
      <c r="K7022" s="70">
        <v>-0.99990000000000001</v>
      </c>
      <c r="M7022" s="234">
        <f t="shared" si="196"/>
        <v>1.0499000000000001</v>
      </c>
      <c r="Q7022" s="64">
        <f t="shared" si="197"/>
        <v>0</v>
      </c>
    </row>
    <row r="7023" spans="2:17" x14ac:dyDescent="0.3">
      <c r="B7023" s="69"/>
      <c r="K7023" s="70">
        <v>-0.95542197245728466</v>
      </c>
      <c r="M7023" s="234">
        <f t="shared" si="196"/>
        <v>1.0054219724572846</v>
      </c>
      <c r="Q7023" s="64">
        <f t="shared" si="197"/>
        <v>0</v>
      </c>
    </row>
    <row r="7024" spans="2:17" x14ac:dyDescent="0.3">
      <c r="B7024" s="69"/>
      <c r="K7024" s="70">
        <v>-0.97392543442385637</v>
      </c>
      <c r="M7024" s="234">
        <f t="shared" si="196"/>
        <v>1.0239254344238564</v>
      </c>
      <c r="Q7024" s="64">
        <f t="shared" si="197"/>
        <v>0</v>
      </c>
    </row>
    <row r="7025" spans="2:17" x14ac:dyDescent="0.3">
      <c r="B7025" s="69"/>
      <c r="K7025" s="70">
        <v>-0.99990000000000001</v>
      </c>
      <c r="M7025" s="234">
        <f t="shared" si="196"/>
        <v>1.0499000000000001</v>
      </c>
      <c r="Q7025" s="64">
        <f t="shared" si="197"/>
        <v>0</v>
      </c>
    </row>
    <row r="7026" spans="2:17" x14ac:dyDescent="0.3">
      <c r="B7026" s="69"/>
      <c r="K7026" s="70">
        <v>-0.99990000000000001</v>
      </c>
      <c r="M7026" s="234">
        <f t="shared" si="196"/>
        <v>1.0499000000000001</v>
      </c>
      <c r="Q7026" s="64">
        <f t="shared" si="197"/>
        <v>0</v>
      </c>
    </row>
    <row r="7027" spans="2:17" x14ac:dyDescent="0.3">
      <c r="B7027" s="69"/>
      <c r="K7027" s="70">
        <v>-0.97846608550160896</v>
      </c>
      <c r="M7027" s="234">
        <f t="shared" si="196"/>
        <v>1.028466085501609</v>
      </c>
      <c r="Q7027" s="64">
        <f t="shared" si="197"/>
        <v>0</v>
      </c>
    </row>
    <row r="7028" spans="2:17" x14ac:dyDescent="0.3">
      <c r="B7028" s="69"/>
      <c r="K7028" s="70">
        <v>-0.99283582664388081</v>
      </c>
      <c r="M7028" s="234">
        <f t="shared" si="196"/>
        <v>1.0428358266438809</v>
      </c>
      <c r="Q7028" s="64">
        <f t="shared" si="197"/>
        <v>0</v>
      </c>
    </row>
    <row r="7029" spans="2:17" x14ac:dyDescent="0.3">
      <c r="B7029" s="69"/>
      <c r="K7029" s="70">
        <v>-0.99990000000000001</v>
      </c>
      <c r="M7029" s="234">
        <f t="shared" si="196"/>
        <v>1.0499000000000001</v>
      </c>
      <c r="Q7029" s="64">
        <f t="shared" si="197"/>
        <v>0</v>
      </c>
    </row>
    <row r="7030" spans="2:17" x14ac:dyDescent="0.3">
      <c r="B7030" s="69"/>
      <c r="K7030" s="70">
        <v>-0.99990000000000001</v>
      </c>
      <c r="M7030" s="234">
        <f t="shared" si="196"/>
        <v>1.0499000000000001</v>
      </c>
      <c r="Q7030" s="64">
        <f t="shared" si="197"/>
        <v>0</v>
      </c>
    </row>
    <row r="7031" spans="2:17" x14ac:dyDescent="0.3">
      <c r="B7031" s="69"/>
      <c r="K7031" s="70">
        <v>-0.99839063827393681</v>
      </c>
      <c r="M7031" s="234">
        <f t="shared" si="196"/>
        <v>1.0483906382739367</v>
      </c>
      <c r="Q7031" s="64">
        <f t="shared" si="197"/>
        <v>0</v>
      </c>
    </row>
    <row r="7032" spans="2:17" x14ac:dyDescent="0.3">
      <c r="B7032" s="69"/>
      <c r="K7032" s="70">
        <v>-0.99990000000000001</v>
      </c>
      <c r="M7032" s="234">
        <f t="shared" si="196"/>
        <v>1.0499000000000001</v>
      </c>
      <c r="Q7032" s="64">
        <f t="shared" si="197"/>
        <v>0</v>
      </c>
    </row>
    <row r="7033" spans="2:17" x14ac:dyDescent="0.3">
      <c r="B7033" s="69"/>
      <c r="K7033" s="70">
        <v>-0.99247255362825926</v>
      </c>
      <c r="M7033" s="234">
        <f t="shared" si="196"/>
        <v>1.0424725536282593</v>
      </c>
      <c r="Q7033" s="64">
        <f t="shared" si="197"/>
        <v>0</v>
      </c>
    </row>
    <row r="7034" spans="2:17" x14ac:dyDescent="0.3">
      <c r="B7034" s="69"/>
      <c r="K7034" s="70">
        <v>-0.96508549566459201</v>
      </c>
      <c r="M7034" s="234">
        <f t="shared" si="196"/>
        <v>1.0150854956645921</v>
      </c>
      <c r="Q7034" s="64">
        <f t="shared" si="197"/>
        <v>0</v>
      </c>
    </row>
    <row r="7035" spans="2:17" x14ac:dyDescent="0.3">
      <c r="B7035" s="69"/>
      <c r="K7035" s="70">
        <v>-0.97161354272955025</v>
      </c>
      <c r="M7035" s="234">
        <f t="shared" si="196"/>
        <v>1.0216135427295503</v>
      </c>
      <c r="Q7035" s="64">
        <f t="shared" si="197"/>
        <v>0</v>
      </c>
    </row>
    <row r="7036" spans="2:17" x14ac:dyDescent="0.3">
      <c r="B7036" s="69"/>
      <c r="K7036" s="70">
        <v>-0.99990000000000001</v>
      </c>
      <c r="M7036" s="234">
        <f t="shared" si="196"/>
        <v>1.0499000000000001</v>
      </c>
      <c r="Q7036" s="64">
        <f t="shared" si="197"/>
        <v>0</v>
      </c>
    </row>
    <row r="7037" spans="2:17" x14ac:dyDescent="0.3">
      <c r="B7037" s="69"/>
      <c r="K7037" s="70">
        <v>-0.99990000000000001</v>
      </c>
      <c r="M7037" s="234">
        <f t="shared" si="196"/>
        <v>1.0499000000000001</v>
      </c>
      <c r="Q7037" s="64">
        <f t="shared" si="197"/>
        <v>0</v>
      </c>
    </row>
    <row r="7038" spans="2:17" x14ac:dyDescent="0.3">
      <c r="B7038" s="69"/>
      <c r="K7038" s="70">
        <v>-0.99990000000000001</v>
      </c>
      <c r="M7038" s="234">
        <f t="shared" si="196"/>
        <v>1.0499000000000001</v>
      </c>
      <c r="Q7038" s="64">
        <f t="shared" si="197"/>
        <v>0</v>
      </c>
    </row>
    <row r="7039" spans="2:17" x14ac:dyDescent="0.3">
      <c r="B7039" s="69"/>
      <c r="K7039" s="70">
        <v>-0.99990000000000001</v>
      </c>
      <c r="M7039" s="234">
        <f t="shared" si="196"/>
        <v>1.0499000000000001</v>
      </c>
      <c r="Q7039" s="64">
        <f t="shared" si="197"/>
        <v>0</v>
      </c>
    </row>
    <row r="7040" spans="2:17" x14ac:dyDescent="0.3">
      <c r="B7040" s="69"/>
      <c r="K7040" s="70">
        <v>-0.99990000000000001</v>
      </c>
      <c r="M7040" s="234">
        <f t="shared" si="196"/>
        <v>1.0499000000000001</v>
      </c>
      <c r="Q7040" s="64">
        <f t="shared" si="197"/>
        <v>0</v>
      </c>
    </row>
    <row r="7041" spans="2:17" x14ac:dyDescent="0.3">
      <c r="B7041" s="69"/>
      <c r="K7041" s="70">
        <v>-0.99990000000000001</v>
      </c>
      <c r="M7041" s="234">
        <f t="shared" si="196"/>
        <v>1.0499000000000001</v>
      </c>
      <c r="Q7041" s="64">
        <f t="shared" si="197"/>
        <v>0</v>
      </c>
    </row>
    <row r="7042" spans="2:17" x14ac:dyDescent="0.3">
      <c r="B7042" s="69"/>
      <c r="K7042" s="70">
        <v>-0.99990000000000001</v>
      </c>
      <c r="M7042" s="234">
        <f t="shared" si="196"/>
        <v>1.0499000000000001</v>
      </c>
      <c r="Q7042" s="64">
        <f t="shared" si="197"/>
        <v>0</v>
      </c>
    </row>
    <row r="7043" spans="2:17" x14ac:dyDescent="0.3">
      <c r="B7043" s="69"/>
      <c r="K7043" s="70">
        <v>-0.99990000000000001</v>
      </c>
      <c r="M7043" s="234">
        <f t="shared" si="196"/>
        <v>1.0499000000000001</v>
      </c>
      <c r="Q7043" s="64">
        <f t="shared" si="197"/>
        <v>0</v>
      </c>
    </row>
    <row r="7044" spans="2:17" x14ac:dyDescent="0.3">
      <c r="B7044" s="69"/>
      <c r="K7044" s="70">
        <v>-0.99990000000000001</v>
      </c>
      <c r="M7044" s="234">
        <f t="shared" si="196"/>
        <v>1.0499000000000001</v>
      </c>
      <c r="Q7044" s="64">
        <f t="shared" si="197"/>
        <v>0</v>
      </c>
    </row>
    <row r="7045" spans="2:17" x14ac:dyDescent="0.3">
      <c r="B7045" s="69"/>
      <c r="K7045" s="70">
        <v>-0.97022036089831121</v>
      </c>
      <c r="M7045" s="234">
        <f t="shared" si="196"/>
        <v>1.0202203608983111</v>
      </c>
      <c r="Q7045" s="64">
        <f t="shared" si="197"/>
        <v>0</v>
      </c>
    </row>
    <row r="7046" spans="2:17" x14ac:dyDescent="0.3">
      <c r="B7046" s="69"/>
      <c r="K7046" s="70">
        <v>-0.99990000000000001</v>
      </c>
      <c r="M7046" s="234">
        <f t="shared" si="196"/>
        <v>1.0499000000000001</v>
      </c>
      <c r="Q7046" s="64">
        <f t="shared" si="197"/>
        <v>0</v>
      </c>
    </row>
    <row r="7047" spans="2:17" x14ac:dyDescent="0.3">
      <c r="B7047" s="69"/>
      <c r="K7047" s="70">
        <v>-0.99990000000000001</v>
      </c>
      <c r="M7047" s="234">
        <f t="shared" si="196"/>
        <v>1.0499000000000001</v>
      </c>
      <c r="Q7047" s="64">
        <f t="shared" si="197"/>
        <v>0</v>
      </c>
    </row>
    <row r="7048" spans="2:17" x14ac:dyDescent="0.3">
      <c r="B7048" s="69"/>
      <c r="K7048" s="70">
        <v>-0.95103366339049156</v>
      </c>
      <c r="M7048" s="234">
        <f t="shared" si="196"/>
        <v>1.0010336633904915</v>
      </c>
      <c r="Q7048" s="64">
        <f t="shared" si="197"/>
        <v>0</v>
      </c>
    </row>
    <row r="7049" spans="2:17" x14ac:dyDescent="0.3">
      <c r="B7049" s="69"/>
      <c r="K7049" s="70">
        <v>-0.94650161418827006</v>
      </c>
      <c r="M7049" s="234">
        <f t="shared" si="196"/>
        <v>0.9965016141882701</v>
      </c>
      <c r="Q7049" s="64">
        <f t="shared" si="197"/>
        <v>0</v>
      </c>
    </row>
    <row r="7050" spans="2:17" x14ac:dyDescent="0.3">
      <c r="B7050" s="69"/>
      <c r="K7050" s="70">
        <v>-0.9236804128575844</v>
      </c>
      <c r="M7050" s="234">
        <f t="shared" si="196"/>
        <v>0.97368041285758444</v>
      </c>
      <c r="Q7050" s="64">
        <f t="shared" si="197"/>
        <v>0</v>
      </c>
    </row>
    <row r="7051" spans="2:17" x14ac:dyDescent="0.3">
      <c r="B7051" s="69"/>
      <c r="K7051" s="70">
        <v>-0.97107946485966934</v>
      </c>
      <c r="M7051" s="234">
        <f t="shared" si="196"/>
        <v>1.0210794648596693</v>
      </c>
      <c r="Q7051" s="64">
        <f t="shared" si="197"/>
        <v>0</v>
      </c>
    </row>
    <row r="7052" spans="2:17" x14ac:dyDescent="0.3">
      <c r="B7052" s="69"/>
      <c r="K7052" s="70">
        <v>-0.99990000000000001</v>
      </c>
      <c r="M7052" s="234">
        <f t="shared" si="196"/>
        <v>1.0499000000000001</v>
      </c>
      <c r="Q7052" s="64">
        <f t="shared" si="197"/>
        <v>0</v>
      </c>
    </row>
    <row r="7053" spans="2:17" x14ac:dyDescent="0.3">
      <c r="B7053" s="69"/>
      <c r="K7053" s="70">
        <v>-0.99157028685016146</v>
      </c>
      <c r="M7053" s="234">
        <f t="shared" si="196"/>
        <v>1.0415702868501615</v>
      </c>
      <c r="Q7053" s="64">
        <f t="shared" si="197"/>
        <v>0</v>
      </c>
    </row>
    <row r="7054" spans="2:17" x14ac:dyDescent="0.3">
      <c r="B7054" s="69"/>
      <c r="K7054" s="70">
        <v>-0.95184055176500992</v>
      </c>
      <c r="M7054" s="234">
        <f t="shared" si="196"/>
        <v>1.00184055176501</v>
      </c>
      <c r="Q7054" s="64">
        <f t="shared" si="197"/>
        <v>0</v>
      </c>
    </row>
    <row r="7055" spans="2:17" x14ac:dyDescent="0.3">
      <c r="B7055" s="69"/>
      <c r="K7055" s="70">
        <v>-0.92181128990924321</v>
      </c>
      <c r="M7055" s="234">
        <f t="shared" ref="M7055:M7118" si="198">-K7055+0.05</f>
        <v>0.97181128990924326</v>
      </c>
      <c r="Q7055" s="64">
        <f t="shared" ref="Q7055:Q7118" si="199">G7055*100</f>
        <v>0</v>
      </c>
    </row>
    <row r="7056" spans="2:17" x14ac:dyDescent="0.3">
      <c r="B7056" s="69"/>
      <c r="K7056" s="70">
        <v>-0.88058239873106459</v>
      </c>
      <c r="M7056" s="234">
        <f t="shared" si="198"/>
        <v>0.93058239873106463</v>
      </c>
      <c r="Q7056" s="64">
        <f t="shared" si="199"/>
        <v>0</v>
      </c>
    </row>
    <row r="7057" spans="2:17" x14ac:dyDescent="0.3">
      <c r="B7057" s="69"/>
      <c r="K7057" s="70">
        <v>-0.84087236663495102</v>
      </c>
      <c r="M7057" s="234">
        <f t="shared" si="198"/>
        <v>0.89087236663495106</v>
      </c>
      <c r="Q7057" s="64">
        <f t="shared" si="199"/>
        <v>0</v>
      </c>
    </row>
    <row r="7058" spans="2:17" x14ac:dyDescent="0.3">
      <c r="B7058" s="69"/>
      <c r="K7058" s="70">
        <v>-0.80985510451032938</v>
      </c>
      <c r="M7058" s="234">
        <f t="shared" si="198"/>
        <v>0.85985510451032943</v>
      </c>
      <c r="Q7058" s="64">
        <f t="shared" si="199"/>
        <v>0</v>
      </c>
    </row>
    <row r="7059" spans="2:17" x14ac:dyDescent="0.3">
      <c r="B7059" s="69"/>
      <c r="K7059" s="70">
        <v>-0.84074837565953175</v>
      </c>
      <c r="M7059" s="234">
        <f t="shared" si="198"/>
        <v>0.8907483756595318</v>
      </c>
      <c r="Q7059" s="64">
        <f t="shared" si="199"/>
        <v>0</v>
      </c>
    </row>
    <row r="7060" spans="2:17" x14ac:dyDescent="0.3">
      <c r="B7060" s="69"/>
      <c r="K7060" s="70">
        <v>-0.81243798133124756</v>
      </c>
      <c r="M7060" s="234">
        <f t="shared" si="198"/>
        <v>0.86243798133124761</v>
      </c>
      <c r="Q7060" s="64">
        <f t="shared" si="199"/>
        <v>0</v>
      </c>
    </row>
    <row r="7061" spans="2:17" x14ac:dyDescent="0.3">
      <c r="B7061" s="69"/>
      <c r="K7061" s="70">
        <v>-0.82577421900745018</v>
      </c>
      <c r="M7061" s="234">
        <f t="shared" si="198"/>
        <v>0.87577421900745023</v>
      </c>
      <c r="Q7061" s="64">
        <f t="shared" si="199"/>
        <v>0</v>
      </c>
    </row>
    <row r="7062" spans="2:17" x14ac:dyDescent="0.3">
      <c r="B7062" s="69"/>
      <c r="K7062" s="70">
        <v>-0.79732384483523544</v>
      </c>
      <c r="M7062" s="234">
        <f t="shared" si="198"/>
        <v>0.84732384483523548</v>
      </c>
      <c r="Q7062" s="64">
        <f t="shared" si="199"/>
        <v>0</v>
      </c>
    </row>
    <row r="7063" spans="2:17" x14ac:dyDescent="0.3">
      <c r="B7063" s="69"/>
      <c r="K7063" s="70">
        <v>-0.84062634871367115</v>
      </c>
      <c r="M7063" s="234">
        <f t="shared" si="198"/>
        <v>0.89062634871367119</v>
      </c>
      <c r="Q7063" s="64">
        <f t="shared" si="199"/>
        <v>0</v>
      </c>
    </row>
    <row r="7064" spans="2:17" x14ac:dyDescent="0.3">
      <c r="B7064" s="69"/>
      <c r="K7064" s="70">
        <v>-0.79590299838107847</v>
      </c>
      <c r="M7064" s="234">
        <f t="shared" si="198"/>
        <v>0.84590299838107852</v>
      </c>
      <c r="Q7064" s="64">
        <f t="shared" si="199"/>
        <v>0</v>
      </c>
    </row>
    <row r="7065" spans="2:17" x14ac:dyDescent="0.3">
      <c r="B7065" s="69"/>
      <c r="K7065" s="70">
        <v>-0.80063104651873673</v>
      </c>
      <c r="M7065" s="234">
        <f t="shared" si="198"/>
        <v>0.85063104651873678</v>
      </c>
      <c r="Q7065" s="64">
        <f t="shared" si="199"/>
        <v>0</v>
      </c>
    </row>
    <row r="7066" spans="2:17" x14ac:dyDescent="0.3">
      <c r="B7066" s="69"/>
      <c r="K7066" s="70">
        <v>-0.77432911799024184</v>
      </c>
      <c r="M7066" s="234">
        <f t="shared" si="198"/>
        <v>0.82432911799024189</v>
      </c>
      <c r="Q7066" s="64">
        <f t="shared" si="199"/>
        <v>0</v>
      </c>
    </row>
    <row r="7067" spans="2:17" x14ac:dyDescent="0.3">
      <c r="B7067" s="69"/>
      <c r="K7067" s="70">
        <v>-0.78656581860041141</v>
      </c>
      <c r="M7067" s="234">
        <f t="shared" si="198"/>
        <v>0.83656581860041146</v>
      </c>
      <c r="Q7067" s="64">
        <f t="shared" si="199"/>
        <v>0</v>
      </c>
    </row>
    <row r="7068" spans="2:17" x14ac:dyDescent="0.3">
      <c r="B7068" s="69"/>
      <c r="K7068" s="70">
        <v>-0.80270752824181402</v>
      </c>
      <c r="M7068" s="234">
        <f t="shared" si="198"/>
        <v>0.85270752824181406</v>
      </c>
      <c r="Q7068" s="64">
        <f t="shared" si="199"/>
        <v>0</v>
      </c>
    </row>
    <row r="7069" spans="2:17" x14ac:dyDescent="0.3">
      <c r="B7069" s="69"/>
      <c r="K7069" s="70">
        <v>-0.79398324711153911</v>
      </c>
      <c r="M7069" s="234">
        <f t="shared" si="198"/>
        <v>0.84398324711153916</v>
      </c>
      <c r="Q7069" s="64">
        <f t="shared" si="199"/>
        <v>0</v>
      </c>
    </row>
    <row r="7070" spans="2:17" x14ac:dyDescent="0.3">
      <c r="B7070" s="69"/>
      <c r="K7070" s="70">
        <v>-0.79682934432289731</v>
      </c>
      <c r="M7070" s="234">
        <f t="shared" si="198"/>
        <v>0.84682934432289736</v>
      </c>
      <c r="Q7070" s="64">
        <f t="shared" si="199"/>
        <v>0</v>
      </c>
    </row>
    <row r="7071" spans="2:17" x14ac:dyDescent="0.3">
      <c r="B7071" s="69"/>
      <c r="K7071" s="70">
        <v>-0.83968223534827791</v>
      </c>
      <c r="M7071" s="234">
        <f t="shared" si="198"/>
        <v>0.88968223534827795</v>
      </c>
      <c r="Q7071" s="64">
        <f t="shared" si="199"/>
        <v>0</v>
      </c>
    </row>
    <row r="7072" spans="2:17" x14ac:dyDescent="0.3">
      <c r="B7072" s="69"/>
      <c r="K7072" s="70">
        <v>-0.88400718597678385</v>
      </c>
      <c r="M7072" s="234">
        <f t="shared" si="198"/>
        <v>0.93400718597678389</v>
      </c>
      <c r="Q7072" s="64">
        <f t="shared" si="199"/>
        <v>0</v>
      </c>
    </row>
    <row r="7073" spans="2:17" x14ac:dyDescent="0.3">
      <c r="B7073" s="69"/>
      <c r="K7073" s="70">
        <v>-0.91316963264989992</v>
      </c>
      <c r="M7073" s="234">
        <f t="shared" si="198"/>
        <v>0.96316963264989996</v>
      </c>
      <c r="Q7073" s="64">
        <f t="shared" si="199"/>
        <v>0</v>
      </c>
    </row>
    <row r="7074" spans="2:17" x14ac:dyDescent="0.3">
      <c r="B7074" s="69"/>
      <c r="K7074" s="70">
        <v>-0.93665038478915053</v>
      </c>
      <c r="M7074" s="234">
        <f t="shared" si="198"/>
        <v>0.98665038478915057</v>
      </c>
      <c r="Q7074" s="64">
        <f t="shared" si="199"/>
        <v>0</v>
      </c>
    </row>
    <row r="7075" spans="2:17" x14ac:dyDescent="0.3">
      <c r="B7075" s="69"/>
      <c r="K7075" s="70">
        <v>-0.92441739853946303</v>
      </c>
      <c r="M7075" s="234">
        <f t="shared" si="198"/>
        <v>0.97441739853946308</v>
      </c>
      <c r="Q7075" s="64">
        <f t="shared" si="199"/>
        <v>0</v>
      </c>
    </row>
    <row r="7076" spans="2:17" x14ac:dyDescent="0.3">
      <c r="B7076" s="69"/>
      <c r="K7076" s="70">
        <v>-0.96019276195346948</v>
      </c>
      <c r="M7076" s="234">
        <f t="shared" si="198"/>
        <v>1.0101927619534694</v>
      </c>
      <c r="Q7076" s="64">
        <f t="shared" si="199"/>
        <v>0</v>
      </c>
    </row>
    <row r="7077" spans="2:17" x14ac:dyDescent="0.3">
      <c r="B7077" s="69"/>
      <c r="K7077" s="70">
        <v>-0.94845898220066249</v>
      </c>
      <c r="M7077" s="234">
        <f t="shared" si="198"/>
        <v>0.99845898220066254</v>
      </c>
      <c r="Q7077" s="64">
        <f t="shared" si="199"/>
        <v>0</v>
      </c>
    </row>
    <row r="7078" spans="2:17" x14ac:dyDescent="0.3">
      <c r="B7078" s="69"/>
      <c r="K7078" s="70">
        <v>-0.90448208829600296</v>
      </c>
      <c r="M7078" s="234">
        <f t="shared" si="198"/>
        <v>0.95448208829600301</v>
      </c>
      <c r="Q7078" s="64">
        <f t="shared" si="199"/>
        <v>0</v>
      </c>
    </row>
    <row r="7079" spans="2:17" x14ac:dyDescent="0.3">
      <c r="B7079" s="69"/>
      <c r="K7079" s="70">
        <v>-0.86915434441353812</v>
      </c>
      <c r="M7079" s="234">
        <f t="shared" si="198"/>
        <v>0.91915434441353816</v>
      </c>
      <c r="Q7079" s="64">
        <f t="shared" si="199"/>
        <v>0</v>
      </c>
    </row>
    <row r="7080" spans="2:17" x14ac:dyDescent="0.3">
      <c r="B7080" s="69"/>
      <c r="K7080" s="70">
        <v>-0.86711399215858509</v>
      </c>
      <c r="M7080" s="234">
        <f t="shared" si="198"/>
        <v>0.91711399215858513</v>
      </c>
      <c r="Q7080" s="64">
        <f t="shared" si="199"/>
        <v>0</v>
      </c>
    </row>
    <row r="7081" spans="2:17" x14ac:dyDescent="0.3">
      <c r="B7081" s="69"/>
      <c r="K7081" s="70">
        <v>-0.84129725237957442</v>
      </c>
      <c r="M7081" s="234">
        <f t="shared" si="198"/>
        <v>0.89129725237957447</v>
      </c>
      <c r="Q7081" s="64">
        <f t="shared" si="199"/>
        <v>0</v>
      </c>
    </row>
    <row r="7082" spans="2:17" x14ac:dyDescent="0.3">
      <c r="B7082" s="69"/>
      <c r="K7082" s="70">
        <v>-0.84550491965216601</v>
      </c>
      <c r="M7082" s="234">
        <f t="shared" si="198"/>
        <v>0.89550491965216605</v>
      </c>
      <c r="Q7082" s="64">
        <f t="shared" si="199"/>
        <v>0</v>
      </c>
    </row>
    <row r="7083" spans="2:17" x14ac:dyDescent="0.3">
      <c r="B7083" s="69"/>
      <c r="K7083" s="70">
        <v>-0.83213708507675199</v>
      </c>
      <c r="M7083" s="234">
        <f t="shared" si="198"/>
        <v>0.88213708507675204</v>
      </c>
      <c r="Q7083" s="64">
        <f t="shared" si="199"/>
        <v>0</v>
      </c>
    </row>
    <row r="7084" spans="2:17" x14ac:dyDescent="0.3">
      <c r="B7084" s="69"/>
      <c r="K7084" s="70">
        <v>-0.78505891831128827</v>
      </c>
      <c r="M7084" s="234">
        <f t="shared" si="198"/>
        <v>0.83505891831128831</v>
      </c>
      <c r="Q7084" s="64">
        <f t="shared" si="199"/>
        <v>0</v>
      </c>
    </row>
    <row r="7085" spans="2:17" x14ac:dyDescent="0.3">
      <c r="B7085" s="69"/>
      <c r="K7085" s="70">
        <v>-0.74716361175218804</v>
      </c>
      <c r="M7085" s="234">
        <f t="shared" si="198"/>
        <v>0.79716361175218808</v>
      </c>
      <c r="Q7085" s="64">
        <f t="shared" si="199"/>
        <v>0</v>
      </c>
    </row>
    <row r="7086" spans="2:17" x14ac:dyDescent="0.3">
      <c r="B7086" s="69"/>
      <c r="K7086" s="70">
        <v>-0.7593416109300356</v>
      </c>
      <c r="M7086" s="234">
        <f t="shared" si="198"/>
        <v>0.80934161093003565</v>
      </c>
      <c r="Q7086" s="64">
        <f t="shared" si="199"/>
        <v>0</v>
      </c>
    </row>
    <row r="7087" spans="2:17" x14ac:dyDescent="0.3">
      <c r="B7087" s="69"/>
      <c r="K7087" s="70">
        <v>-0.77048957516393524</v>
      </c>
      <c r="M7087" s="234">
        <f t="shared" si="198"/>
        <v>0.82048957516393528</v>
      </c>
      <c r="Q7087" s="64">
        <f t="shared" si="199"/>
        <v>0</v>
      </c>
    </row>
    <row r="7088" spans="2:17" x14ac:dyDescent="0.3">
      <c r="B7088" s="69"/>
      <c r="K7088" s="70">
        <v>-0.74833246255251562</v>
      </c>
      <c r="M7088" s="234">
        <f t="shared" si="198"/>
        <v>0.79833246255251566</v>
      </c>
      <c r="Q7088" s="64">
        <f t="shared" si="199"/>
        <v>0</v>
      </c>
    </row>
    <row r="7089" spans="2:17" x14ac:dyDescent="0.3">
      <c r="B7089" s="69"/>
      <c r="K7089" s="70">
        <v>-0.76117422578421179</v>
      </c>
      <c r="M7089" s="234">
        <f t="shared" si="198"/>
        <v>0.81117422578421183</v>
      </c>
      <c r="Q7089" s="64">
        <f t="shared" si="199"/>
        <v>0</v>
      </c>
    </row>
    <row r="7090" spans="2:17" x14ac:dyDescent="0.3">
      <c r="B7090" s="69"/>
      <c r="K7090" s="70">
        <v>-0.78375568509128923</v>
      </c>
      <c r="M7090" s="234">
        <f t="shared" si="198"/>
        <v>0.83375568509128928</v>
      </c>
      <c r="Q7090" s="64">
        <f t="shared" si="199"/>
        <v>0</v>
      </c>
    </row>
    <row r="7091" spans="2:17" x14ac:dyDescent="0.3">
      <c r="B7091" s="69"/>
      <c r="K7091" s="70">
        <v>-0.77524790484229211</v>
      </c>
      <c r="M7091" s="234">
        <f t="shared" si="198"/>
        <v>0.82524790484229216</v>
      </c>
      <c r="Q7091" s="64">
        <f t="shared" si="199"/>
        <v>0</v>
      </c>
    </row>
    <row r="7092" spans="2:17" x14ac:dyDescent="0.3">
      <c r="B7092" s="69"/>
      <c r="K7092" s="70">
        <v>-0.75459541964880628</v>
      </c>
      <c r="M7092" s="234">
        <f t="shared" si="198"/>
        <v>0.80459541964880632</v>
      </c>
      <c r="Q7092" s="64">
        <f t="shared" si="199"/>
        <v>0</v>
      </c>
    </row>
    <row r="7093" spans="2:17" x14ac:dyDescent="0.3">
      <c r="B7093" s="69"/>
      <c r="K7093" s="70">
        <v>-0.72823717078201045</v>
      </c>
      <c r="M7093" s="234">
        <f t="shared" si="198"/>
        <v>0.77823717078201049</v>
      </c>
      <c r="Q7093" s="64">
        <f t="shared" si="199"/>
        <v>0</v>
      </c>
    </row>
    <row r="7094" spans="2:17" x14ac:dyDescent="0.3">
      <c r="B7094" s="69"/>
      <c r="K7094" s="70">
        <v>-0.72977013997942697</v>
      </c>
      <c r="M7094" s="234">
        <f t="shared" si="198"/>
        <v>0.77977013997942701</v>
      </c>
      <c r="Q7094" s="64">
        <f t="shared" si="199"/>
        <v>0</v>
      </c>
    </row>
    <row r="7095" spans="2:17" x14ac:dyDescent="0.3">
      <c r="B7095" s="69"/>
      <c r="K7095" s="70">
        <v>-0.77089539268384866</v>
      </c>
      <c r="M7095" s="234">
        <f t="shared" si="198"/>
        <v>0.8208953926838487</v>
      </c>
      <c r="Q7095" s="64">
        <f t="shared" si="199"/>
        <v>0</v>
      </c>
    </row>
    <row r="7096" spans="2:17" x14ac:dyDescent="0.3">
      <c r="B7096" s="69"/>
      <c r="K7096" s="70">
        <v>-0.73758585306243007</v>
      </c>
      <c r="M7096" s="234">
        <f t="shared" si="198"/>
        <v>0.78758585306243012</v>
      </c>
      <c r="Q7096" s="64">
        <f t="shared" si="199"/>
        <v>0</v>
      </c>
    </row>
    <row r="7097" spans="2:17" x14ac:dyDescent="0.3">
      <c r="B7097" s="69"/>
      <c r="K7097" s="70">
        <v>-0.78574184648437251</v>
      </c>
      <c r="M7097" s="234">
        <f t="shared" si="198"/>
        <v>0.83574184648437255</v>
      </c>
      <c r="Q7097" s="64">
        <f t="shared" si="199"/>
        <v>0</v>
      </c>
    </row>
    <row r="7098" spans="2:17" x14ac:dyDescent="0.3">
      <c r="B7098" s="69"/>
      <c r="K7098" s="70">
        <v>-0.73712327631606622</v>
      </c>
      <c r="M7098" s="234">
        <f t="shared" si="198"/>
        <v>0.78712327631606627</v>
      </c>
      <c r="Q7098" s="64">
        <f t="shared" si="199"/>
        <v>0</v>
      </c>
    </row>
    <row r="7099" spans="2:17" x14ac:dyDescent="0.3">
      <c r="B7099" s="69"/>
      <c r="K7099" s="70">
        <v>-0.76983055137360801</v>
      </c>
      <c r="M7099" s="234">
        <f t="shared" si="198"/>
        <v>0.81983055137360805</v>
      </c>
      <c r="Q7099" s="64">
        <f t="shared" si="199"/>
        <v>0</v>
      </c>
    </row>
    <row r="7100" spans="2:17" x14ac:dyDescent="0.3">
      <c r="B7100" s="69"/>
      <c r="K7100" s="70">
        <v>-0.78089777821924011</v>
      </c>
      <c r="M7100" s="234">
        <f t="shared" si="198"/>
        <v>0.83089777821924016</v>
      </c>
      <c r="Q7100" s="64">
        <f t="shared" si="199"/>
        <v>0</v>
      </c>
    </row>
    <row r="7101" spans="2:17" x14ac:dyDescent="0.3">
      <c r="B7101" s="69"/>
      <c r="K7101" s="70">
        <v>-0.80921698493208993</v>
      </c>
      <c r="M7101" s="234">
        <f t="shared" si="198"/>
        <v>0.85921698493208998</v>
      </c>
      <c r="Q7101" s="64">
        <f t="shared" si="199"/>
        <v>0</v>
      </c>
    </row>
    <row r="7102" spans="2:17" x14ac:dyDescent="0.3">
      <c r="B7102" s="69"/>
      <c r="K7102" s="70">
        <v>-0.77377030763337706</v>
      </c>
      <c r="M7102" s="234">
        <f t="shared" si="198"/>
        <v>0.82377030763337711</v>
      </c>
      <c r="Q7102" s="64">
        <f t="shared" si="199"/>
        <v>0</v>
      </c>
    </row>
    <row r="7103" spans="2:17" x14ac:dyDescent="0.3">
      <c r="B7103" s="69"/>
      <c r="K7103" s="70">
        <v>-0.76866611482631364</v>
      </c>
      <c r="M7103" s="234">
        <f t="shared" si="198"/>
        <v>0.81866611482631368</v>
      </c>
      <c r="Q7103" s="64">
        <f t="shared" si="199"/>
        <v>0</v>
      </c>
    </row>
    <row r="7104" spans="2:17" x14ac:dyDescent="0.3">
      <c r="B7104" s="69"/>
      <c r="K7104" s="70">
        <v>-0.71991025080500415</v>
      </c>
      <c r="M7104" s="234">
        <f t="shared" si="198"/>
        <v>0.76991025080500419</v>
      </c>
      <c r="Q7104" s="64">
        <f t="shared" si="199"/>
        <v>0</v>
      </c>
    </row>
    <row r="7105" spans="2:17" x14ac:dyDescent="0.3">
      <c r="B7105" s="69"/>
      <c r="K7105" s="70">
        <v>-0.76893688415241335</v>
      </c>
      <c r="M7105" s="234">
        <f t="shared" si="198"/>
        <v>0.81893688415241339</v>
      </c>
      <c r="Q7105" s="64">
        <f t="shared" si="199"/>
        <v>0</v>
      </c>
    </row>
    <row r="7106" spans="2:17" x14ac:dyDescent="0.3">
      <c r="B7106" s="69"/>
      <c r="K7106" s="70">
        <v>-0.7979480943224283</v>
      </c>
      <c r="M7106" s="234">
        <f t="shared" si="198"/>
        <v>0.84794809432242835</v>
      </c>
      <c r="Q7106" s="64">
        <f t="shared" si="199"/>
        <v>0</v>
      </c>
    </row>
    <row r="7107" spans="2:17" x14ac:dyDescent="0.3">
      <c r="B7107" s="69"/>
      <c r="K7107" s="70">
        <v>-0.83344673313820083</v>
      </c>
      <c r="M7107" s="234">
        <f t="shared" si="198"/>
        <v>0.88344673313820088</v>
      </c>
      <c r="Q7107" s="64">
        <f t="shared" si="199"/>
        <v>0</v>
      </c>
    </row>
    <row r="7108" spans="2:17" x14ac:dyDescent="0.3">
      <c r="B7108" s="69"/>
      <c r="K7108" s="70">
        <v>-0.86465889218573855</v>
      </c>
      <c r="M7108" s="234">
        <f t="shared" si="198"/>
        <v>0.91465889218573859</v>
      </c>
      <c r="Q7108" s="64">
        <f t="shared" si="199"/>
        <v>0</v>
      </c>
    </row>
    <row r="7109" spans="2:17" x14ac:dyDescent="0.3">
      <c r="B7109" s="69"/>
      <c r="K7109" s="70">
        <v>-0.82983869540282662</v>
      </c>
      <c r="M7109" s="234">
        <f t="shared" si="198"/>
        <v>0.87983869540282666</v>
      </c>
      <c r="Q7109" s="64">
        <f t="shared" si="199"/>
        <v>0</v>
      </c>
    </row>
    <row r="7110" spans="2:17" x14ac:dyDescent="0.3">
      <c r="B7110" s="69"/>
      <c r="K7110" s="70">
        <v>-0.84686583563661832</v>
      </c>
      <c r="M7110" s="234">
        <f t="shared" si="198"/>
        <v>0.89686583563661837</v>
      </c>
      <c r="Q7110" s="64">
        <f t="shared" si="199"/>
        <v>0</v>
      </c>
    </row>
    <row r="7111" spans="2:17" x14ac:dyDescent="0.3">
      <c r="B7111" s="69"/>
      <c r="K7111" s="70">
        <v>-0.88166225873361692</v>
      </c>
      <c r="M7111" s="234">
        <f t="shared" si="198"/>
        <v>0.93166225873361697</v>
      </c>
      <c r="Q7111" s="64">
        <f t="shared" si="199"/>
        <v>0</v>
      </c>
    </row>
    <row r="7112" spans="2:17" x14ac:dyDescent="0.3">
      <c r="B7112" s="69"/>
      <c r="K7112" s="70">
        <v>-0.89965024249185233</v>
      </c>
      <c r="M7112" s="234">
        <f t="shared" si="198"/>
        <v>0.94965024249185237</v>
      </c>
      <c r="Q7112" s="64">
        <f t="shared" si="199"/>
        <v>0</v>
      </c>
    </row>
    <row r="7113" spans="2:17" x14ac:dyDescent="0.3">
      <c r="B7113" s="69"/>
      <c r="K7113" s="70">
        <v>-0.85269150753976852</v>
      </c>
      <c r="M7113" s="234">
        <f t="shared" si="198"/>
        <v>0.90269150753976857</v>
      </c>
      <c r="Q7113" s="64">
        <f t="shared" si="199"/>
        <v>0</v>
      </c>
    </row>
    <row r="7114" spans="2:17" x14ac:dyDescent="0.3">
      <c r="B7114" s="69"/>
      <c r="K7114" s="70">
        <v>-0.8060701239827367</v>
      </c>
      <c r="M7114" s="234">
        <f t="shared" si="198"/>
        <v>0.85607012398273674</v>
      </c>
      <c r="Q7114" s="64">
        <f t="shared" si="199"/>
        <v>0</v>
      </c>
    </row>
    <row r="7115" spans="2:17" x14ac:dyDescent="0.3">
      <c r="B7115" s="69"/>
      <c r="K7115" s="70">
        <v>-0.77107423798631058</v>
      </c>
      <c r="M7115" s="234">
        <f t="shared" si="198"/>
        <v>0.82107423798631063</v>
      </c>
      <c r="Q7115" s="64">
        <f t="shared" si="199"/>
        <v>0</v>
      </c>
    </row>
    <row r="7116" spans="2:17" x14ac:dyDescent="0.3">
      <c r="B7116" s="69"/>
      <c r="K7116" s="70">
        <v>-0.81397823554255311</v>
      </c>
      <c r="M7116" s="234">
        <f t="shared" si="198"/>
        <v>0.86397823554255315</v>
      </c>
      <c r="Q7116" s="64">
        <f t="shared" si="199"/>
        <v>0</v>
      </c>
    </row>
    <row r="7117" spans="2:17" x14ac:dyDescent="0.3">
      <c r="B7117" s="69"/>
      <c r="K7117" s="70">
        <v>-0.77832144103972722</v>
      </c>
      <c r="M7117" s="234">
        <f t="shared" si="198"/>
        <v>0.82832144103972727</v>
      </c>
      <c r="Q7117" s="64">
        <f t="shared" si="199"/>
        <v>0</v>
      </c>
    </row>
    <row r="7118" spans="2:17" x14ac:dyDescent="0.3">
      <c r="B7118" s="69"/>
      <c r="K7118" s="70">
        <v>-0.7746855094395193</v>
      </c>
      <c r="M7118" s="234">
        <f t="shared" si="198"/>
        <v>0.82468550943951935</v>
      </c>
      <c r="Q7118" s="64">
        <f t="shared" si="199"/>
        <v>0</v>
      </c>
    </row>
    <row r="7119" spans="2:17" x14ac:dyDescent="0.3">
      <c r="B7119" s="69"/>
      <c r="K7119" s="70">
        <v>-0.76316940954588941</v>
      </c>
      <c r="M7119" s="234">
        <f t="shared" ref="M7119:M7182" si="200">-K7119+0.05</f>
        <v>0.81316940954588945</v>
      </c>
      <c r="Q7119" s="64">
        <f t="shared" ref="Q7119:Q7182" si="201">G7119*100</f>
        <v>0</v>
      </c>
    </row>
    <row r="7120" spans="2:17" x14ac:dyDescent="0.3">
      <c r="B7120" s="69"/>
      <c r="K7120" s="70">
        <v>-0.73594622997531223</v>
      </c>
      <c r="M7120" s="234">
        <f t="shared" si="200"/>
        <v>0.78594622997531227</v>
      </c>
      <c r="Q7120" s="64">
        <f t="shared" si="201"/>
        <v>0</v>
      </c>
    </row>
    <row r="7121" spans="2:17" x14ac:dyDescent="0.3">
      <c r="B7121" s="69"/>
      <c r="K7121" s="70">
        <v>-0.73638523757881302</v>
      </c>
      <c r="M7121" s="234">
        <f t="shared" si="200"/>
        <v>0.78638523757881307</v>
      </c>
      <c r="Q7121" s="64">
        <f t="shared" si="201"/>
        <v>0</v>
      </c>
    </row>
    <row r="7122" spans="2:17" x14ac:dyDescent="0.3">
      <c r="B7122" s="69"/>
      <c r="K7122" s="70">
        <v>-0.76251959976680117</v>
      </c>
      <c r="M7122" s="234">
        <f t="shared" si="200"/>
        <v>0.81251959976680121</v>
      </c>
      <c r="Q7122" s="64">
        <f t="shared" si="201"/>
        <v>0</v>
      </c>
    </row>
    <row r="7123" spans="2:17" x14ac:dyDescent="0.3">
      <c r="B7123" s="69"/>
      <c r="K7123" s="70">
        <v>-0.74328059570925553</v>
      </c>
      <c r="M7123" s="234">
        <f t="shared" si="200"/>
        <v>0.79328059570925558</v>
      </c>
      <c r="Q7123" s="64">
        <f t="shared" si="201"/>
        <v>0</v>
      </c>
    </row>
    <row r="7124" spans="2:17" x14ac:dyDescent="0.3">
      <c r="B7124" s="69"/>
      <c r="K7124" s="70">
        <v>-0.71587621353651831</v>
      </c>
      <c r="M7124" s="234">
        <f t="shared" si="200"/>
        <v>0.76587621353651836</v>
      </c>
      <c r="Q7124" s="64">
        <f t="shared" si="201"/>
        <v>0</v>
      </c>
    </row>
    <row r="7125" spans="2:17" x14ac:dyDescent="0.3">
      <c r="B7125" s="69"/>
      <c r="K7125" s="70">
        <v>-0.7300940043161801</v>
      </c>
      <c r="M7125" s="234">
        <f t="shared" si="200"/>
        <v>0.78009400431618015</v>
      </c>
      <c r="Q7125" s="64">
        <f t="shared" si="201"/>
        <v>0</v>
      </c>
    </row>
    <row r="7126" spans="2:17" x14ac:dyDescent="0.3">
      <c r="B7126" s="69"/>
      <c r="K7126" s="70">
        <v>-0.74344660386674744</v>
      </c>
      <c r="M7126" s="234">
        <f t="shared" si="200"/>
        <v>0.79344660386674748</v>
      </c>
      <c r="Q7126" s="64">
        <f t="shared" si="201"/>
        <v>0</v>
      </c>
    </row>
    <row r="7127" spans="2:17" x14ac:dyDescent="0.3">
      <c r="B7127" s="69"/>
      <c r="K7127" s="70">
        <v>-0.76848070837536286</v>
      </c>
      <c r="M7127" s="234">
        <f t="shared" si="200"/>
        <v>0.81848070837536291</v>
      </c>
      <c r="Q7127" s="64">
        <f t="shared" si="201"/>
        <v>0</v>
      </c>
    </row>
    <row r="7128" spans="2:17" x14ac:dyDescent="0.3">
      <c r="B7128" s="69"/>
      <c r="K7128" s="70">
        <v>-0.8161165009226341</v>
      </c>
      <c r="M7128" s="234">
        <f t="shared" si="200"/>
        <v>0.86611650092263415</v>
      </c>
      <c r="Q7128" s="64">
        <f t="shared" si="201"/>
        <v>0</v>
      </c>
    </row>
    <row r="7129" spans="2:17" x14ac:dyDescent="0.3">
      <c r="B7129" s="69"/>
      <c r="K7129" s="70">
        <v>-0.80317307720311559</v>
      </c>
      <c r="M7129" s="234">
        <f t="shared" si="200"/>
        <v>0.85317307720311564</v>
      </c>
      <c r="Q7129" s="64">
        <f t="shared" si="201"/>
        <v>0</v>
      </c>
    </row>
    <row r="7130" spans="2:17" x14ac:dyDescent="0.3">
      <c r="B7130" s="69"/>
      <c r="K7130" s="70">
        <v>-0.79485537084834923</v>
      </c>
      <c r="M7130" s="234">
        <f t="shared" si="200"/>
        <v>0.84485537084834927</v>
      </c>
      <c r="Q7130" s="64">
        <f t="shared" si="201"/>
        <v>0</v>
      </c>
    </row>
    <row r="7131" spans="2:17" x14ac:dyDescent="0.3">
      <c r="B7131" s="69"/>
      <c r="K7131" s="70">
        <v>-0.79915298633363574</v>
      </c>
      <c r="M7131" s="234">
        <f t="shared" si="200"/>
        <v>0.84915298633363578</v>
      </c>
      <c r="Q7131" s="64">
        <f t="shared" si="201"/>
        <v>0</v>
      </c>
    </row>
    <row r="7132" spans="2:17" x14ac:dyDescent="0.3">
      <c r="B7132" s="69"/>
      <c r="K7132" s="70">
        <v>-0.75306172433544794</v>
      </c>
      <c r="M7132" s="234">
        <f t="shared" si="200"/>
        <v>0.80306172433544798</v>
      </c>
      <c r="Q7132" s="64">
        <f t="shared" si="201"/>
        <v>0</v>
      </c>
    </row>
    <row r="7133" spans="2:17" x14ac:dyDescent="0.3">
      <c r="B7133" s="69"/>
      <c r="K7133" s="70">
        <v>-0.76228402843953524</v>
      </c>
      <c r="M7133" s="234">
        <f t="shared" si="200"/>
        <v>0.81228402843953529</v>
      </c>
      <c r="Q7133" s="64">
        <f t="shared" si="201"/>
        <v>0</v>
      </c>
    </row>
    <row r="7134" spans="2:17" x14ac:dyDescent="0.3">
      <c r="B7134" s="69"/>
      <c r="K7134" s="70">
        <v>-0.72750579971656681</v>
      </c>
      <c r="M7134" s="234">
        <f t="shared" si="200"/>
        <v>0.77750579971656686</v>
      </c>
      <c r="Q7134" s="64">
        <f t="shared" si="201"/>
        <v>0</v>
      </c>
    </row>
    <row r="7135" spans="2:17" x14ac:dyDescent="0.3">
      <c r="B7135" s="69"/>
      <c r="K7135" s="70">
        <v>-0.76327761536167749</v>
      </c>
      <c r="M7135" s="234">
        <f t="shared" si="200"/>
        <v>0.81327761536167753</v>
      </c>
      <c r="Q7135" s="64">
        <f t="shared" si="201"/>
        <v>0</v>
      </c>
    </row>
    <row r="7136" spans="2:17" x14ac:dyDescent="0.3">
      <c r="B7136" s="69"/>
      <c r="K7136" s="70">
        <v>-0.80031693654854463</v>
      </c>
      <c r="M7136" s="234">
        <f t="shared" si="200"/>
        <v>0.85031693654854468</v>
      </c>
      <c r="Q7136" s="64">
        <f t="shared" si="201"/>
        <v>0</v>
      </c>
    </row>
    <row r="7137" spans="2:17" x14ac:dyDescent="0.3">
      <c r="B7137" s="69"/>
      <c r="K7137" s="70">
        <v>-0.81139795067405995</v>
      </c>
      <c r="M7137" s="234">
        <f t="shared" si="200"/>
        <v>0.86139795067406</v>
      </c>
      <c r="Q7137" s="64">
        <f t="shared" si="201"/>
        <v>0</v>
      </c>
    </row>
    <row r="7138" spans="2:17" x14ac:dyDescent="0.3">
      <c r="B7138" s="69"/>
      <c r="K7138" s="70">
        <v>-0.79643806242451465</v>
      </c>
      <c r="M7138" s="234">
        <f t="shared" si="200"/>
        <v>0.84643806242451469</v>
      </c>
      <c r="Q7138" s="64">
        <f t="shared" si="201"/>
        <v>0</v>
      </c>
    </row>
    <row r="7139" spans="2:17" x14ac:dyDescent="0.3">
      <c r="B7139" s="69"/>
      <c r="K7139" s="70">
        <v>-0.74769539836932475</v>
      </c>
      <c r="M7139" s="234">
        <f t="shared" si="200"/>
        <v>0.79769539836932479</v>
      </c>
      <c r="Q7139" s="64">
        <f t="shared" si="201"/>
        <v>0</v>
      </c>
    </row>
    <row r="7140" spans="2:17" x14ac:dyDescent="0.3">
      <c r="B7140" s="69"/>
      <c r="K7140" s="70">
        <v>-0.7231093244964597</v>
      </c>
      <c r="M7140" s="234">
        <f t="shared" si="200"/>
        <v>0.77310932449645975</v>
      </c>
      <c r="Q7140" s="64">
        <f t="shared" si="201"/>
        <v>0</v>
      </c>
    </row>
    <row r="7141" spans="2:17" x14ac:dyDescent="0.3">
      <c r="B7141" s="69"/>
      <c r="K7141" s="70">
        <v>-0.73491405953356481</v>
      </c>
      <c r="M7141" s="234">
        <f t="shared" si="200"/>
        <v>0.78491405953356486</v>
      </c>
      <c r="Q7141" s="64">
        <f t="shared" si="201"/>
        <v>0</v>
      </c>
    </row>
    <row r="7142" spans="2:17" x14ac:dyDescent="0.3">
      <c r="B7142" s="69"/>
      <c r="K7142" s="70">
        <v>-0.73613919721532262</v>
      </c>
      <c r="M7142" s="234">
        <f t="shared" si="200"/>
        <v>0.78613919721532266</v>
      </c>
      <c r="Q7142" s="64">
        <f t="shared" si="201"/>
        <v>0</v>
      </c>
    </row>
    <row r="7143" spans="2:17" x14ac:dyDescent="0.3">
      <c r="B7143" s="69"/>
      <c r="K7143" s="70">
        <v>-0.69533262906226412</v>
      </c>
      <c r="M7143" s="234">
        <f t="shared" si="200"/>
        <v>0.74533262906226416</v>
      </c>
      <c r="Q7143" s="64">
        <f t="shared" si="201"/>
        <v>0</v>
      </c>
    </row>
    <row r="7144" spans="2:17" x14ac:dyDescent="0.3">
      <c r="B7144" s="69"/>
      <c r="K7144" s="70">
        <v>-0.71110053685948693</v>
      </c>
      <c r="M7144" s="234">
        <f t="shared" si="200"/>
        <v>0.76110053685948698</v>
      </c>
      <c r="Q7144" s="64">
        <f t="shared" si="201"/>
        <v>0</v>
      </c>
    </row>
    <row r="7145" spans="2:17" x14ac:dyDescent="0.3">
      <c r="B7145" s="69"/>
      <c r="K7145" s="70">
        <v>-0.6997752501358786</v>
      </c>
      <c r="M7145" s="234">
        <f t="shared" si="200"/>
        <v>0.74977525013587865</v>
      </c>
      <c r="Q7145" s="64">
        <f t="shared" si="201"/>
        <v>0</v>
      </c>
    </row>
    <row r="7146" spans="2:17" x14ac:dyDescent="0.3">
      <c r="B7146" s="69"/>
      <c r="K7146" s="70">
        <v>-0.69889385629253209</v>
      </c>
      <c r="M7146" s="234">
        <f t="shared" si="200"/>
        <v>0.74889385629253213</v>
      </c>
      <c r="Q7146" s="64">
        <f t="shared" si="201"/>
        <v>0</v>
      </c>
    </row>
    <row r="7147" spans="2:17" x14ac:dyDescent="0.3">
      <c r="B7147" s="69"/>
      <c r="K7147" s="70">
        <v>-0.70772138780012839</v>
      </c>
      <c r="M7147" s="234">
        <f t="shared" si="200"/>
        <v>0.75772138780012843</v>
      </c>
      <c r="Q7147" s="64">
        <f t="shared" si="201"/>
        <v>0</v>
      </c>
    </row>
    <row r="7148" spans="2:17" x14ac:dyDescent="0.3">
      <c r="B7148" s="69"/>
      <c r="K7148" s="70">
        <v>-0.72799092803836463</v>
      </c>
      <c r="M7148" s="234">
        <f t="shared" si="200"/>
        <v>0.77799092803836467</v>
      </c>
      <c r="Q7148" s="64">
        <f t="shared" si="201"/>
        <v>0</v>
      </c>
    </row>
    <row r="7149" spans="2:17" x14ac:dyDescent="0.3">
      <c r="B7149" s="69"/>
      <c r="K7149" s="70">
        <v>-0.7138575411914283</v>
      </c>
      <c r="M7149" s="234">
        <f t="shared" si="200"/>
        <v>0.76385754119142835</v>
      </c>
      <c r="Q7149" s="64">
        <f t="shared" si="201"/>
        <v>0</v>
      </c>
    </row>
    <row r="7150" spans="2:17" x14ac:dyDescent="0.3">
      <c r="B7150" s="69"/>
      <c r="K7150" s="70">
        <v>-0.7264378994322207</v>
      </c>
      <c r="M7150" s="234">
        <f t="shared" si="200"/>
        <v>0.77643789943222075</v>
      </c>
      <c r="Q7150" s="64">
        <f t="shared" si="201"/>
        <v>0</v>
      </c>
    </row>
    <row r="7151" spans="2:17" x14ac:dyDescent="0.3">
      <c r="B7151" s="69"/>
      <c r="K7151" s="70">
        <v>-0.76162616668430305</v>
      </c>
      <c r="M7151" s="234">
        <f t="shared" si="200"/>
        <v>0.8116261666843031</v>
      </c>
      <c r="Q7151" s="64">
        <f t="shared" si="201"/>
        <v>0</v>
      </c>
    </row>
    <row r="7152" spans="2:17" x14ac:dyDescent="0.3">
      <c r="B7152" s="69"/>
      <c r="K7152" s="70">
        <v>-0.79089239460064942</v>
      </c>
      <c r="M7152" s="234">
        <f t="shared" si="200"/>
        <v>0.84089239460064946</v>
      </c>
      <c r="Q7152" s="64">
        <f t="shared" si="201"/>
        <v>0</v>
      </c>
    </row>
    <row r="7153" spans="2:17" x14ac:dyDescent="0.3">
      <c r="B7153" s="69"/>
      <c r="K7153" s="70">
        <v>-0.75587911731521362</v>
      </c>
      <c r="M7153" s="234">
        <f t="shared" si="200"/>
        <v>0.80587911731521367</v>
      </c>
      <c r="Q7153" s="64">
        <f t="shared" si="201"/>
        <v>0</v>
      </c>
    </row>
    <row r="7154" spans="2:17" x14ac:dyDescent="0.3">
      <c r="B7154" s="69"/>
      <c r="K7154" s="70">
        <v>-0.71574156477760587</v>
      </c>
      <c r="M7154" s="234">
        <f t="shared" si="200"/>
        <v>0.76574156477760591</v>
      </c>
      <c r="Q7154" s="64">
        <f t="shared" si="201"/>
        <v>0</v>
      </c>
    </row>
    <row r="7155" spans="2:17" x14ac:dyDescent="0.3">
      <c r="B7155" s="69"/>
      <c r="K7155" s="70">
        <v>-0.71798808347544052</v>
      </c>
      <c r="M7155" s="234">
        <f t="shared" si="200"/>
        <v>0.76798808347544056</v>
      </c>
      <c r="Q7155" s="64">
        <f t="shared" si="201"/>
        <v>0</v>
      </c>
    </row>
    <row r="7156" spans="2:17" x14ac:dyDescent="0.3">
      <c r="B7156" s="69"/>
      <c r="K7156" s="70">
        <v>-0.6941365805581603</v>
      </c>
      <c r="M7156" s="234">
        <f t="shared" si="200"/>
        <v>0.74413658055816034</v>
      </c>
      <c r="Q7156" s="64">
        <f t="shared" si="201"/>
        <v>0</v>
      </c>
    </row>
    <row r="7157" spans="2:17" x14ac:dyDescent="0.3">
      <c r="B7157" s="69"/>
      <c r="K7157" s="70">
        <v>-0.69115736737226774</v>
      </c>
      <c r="M7157" s="234">
        <f t="shared" si="200"/>
        <v>0.74115736737226778</v>
      </c>
      <c r="Q7157" s="64">
        <f t="shared" si="201"/>
        <v>0</v>
      </c>
    </row>
    <row r="7158" spans="2:17" x14ac:dyDescent="0.3">
      <c r="B7158" s="69"/>
      <c r="K7158" s="70">
        <v>-0.69790947961646321</v>
      </c>
      <c r="M7158" s="234">
        <f t="shared" si="200"/>
        <v>0.74790947961646326</v>
      </c>
      <c r="Q7158" s="64">
        <f t="shared" si="201"/>
        <v>0</v>
      </c>
    </row>
    <row r="7159" spans="2:17" x14ac:dyDescent="0.3">
      <c r="B7159" s="69"/>
      <c r="K7159" s="70">
        <v>-0.70976937099248294</v>
      </c>
      <c r="M7159" s="234">
        <f t="shared" si="200"/>
        <v>0.75976937099248298</v>
      </c>
      <c r="Q7159" s="64">
        <f t="shared" si="201"/>
        <v>0</v>
      </c>
    </row>
    <row r="7160" spans="2:17" x14ac:dyDescent="0.3">
      <c r="B7160" s="69"/>
      <c r="K7160" s="70">
        <v>-0.68309097047628897</v>
      </c>
      <c r="M7160" s="234">
        <f t="shared" si="200"/>
        <v>0.73309097047628902</v>
      </c>
      <c r="Q7160" s="64">
        <f t="shared" si="201"/>
        <v>0</v>
      </c>
    </row>
    <row r="7161" spans="2:17" x14ac:dyDescent="0.3">
      <c r="B7161" s="69"/>
      <c r="K7161" s="70">
        <v>-0.72176664257448842</v>
      </c>
      <c r="M7161" s="234">
        <f t="shared" si="200"/>
        <v>0.77176664257448846</v>
      </c>
      <c r="Q7161" s="64">
        <f t="shared" si="201"/>
        <v>0</v>
      </c>
    </row>
    <row r="7162" spans="2:17" x14ac:dyDescent="0.3">
      <c r="B7162" s="69"/>
      <c r="K7162" s="70">
        <v>-0.72239640794531279</v>
      </c>
      <c r="M7162" s="234">
        <f t="shared" si="200"/>
        <v>0.77239640794531284</v>
      </c>
      <c r="Q7162" s="64">
        <f t="shared" si="201"/>
        <v>0</v>
      </c>
    </row>
    <row r="7163" spans="2:17" x14ac:dyDescent="0.3">
      <c r="B7163" s="69"/>
      <c r="K7163" s="70">
        <v>-0.70296727055053732</v>
      </c>
      <c r="M7163" s="234">
        <f t="shared" si="200"/>
        <v>0.75296727055053736</v>
      </c>
      <c r="Q7163" s="64">
        <f t="shared" si="201"/>
        <v>0</v>
      </c>
    </row>
    <row r="7164" spans="2:17" x14ac:dyDescent="0.3">
      <c r="B7164" s="69"/>
      <c r="K7164" s="70">
        <v>-0.6669667198090572</v>
      </c>
      <c r="M7164" s="234">
        <f t="shared" si="200"/>
        <v>0.71696671980905724</v>
      </c>
      <c r="Q7164" s="64">
        <f t="shared" si="201"/>
        <v>0</v>
      </c>
    </row>
    <row r="7165" spans="2:17" x14ac:dyDescent="0.3">
      <c r="B7165" s="69"/>
      <c r="K7165" s="70">
        <v>-0.62193289364647764</v>
      </c>
      <c r="M7165" s="234">
        <f t="shared" si="200"/>
        <v>0.67193289364647768</v>
      </c>
      <c r="Q7165" s="64">
        <f t="shared" si="201"/>
        <v>0</v>
      </c>
    </row>
    <row r="7166" spans="2:17" x14ac:dyDescent="0.3">
      <c r="B7166" s="69"/>
      <c r="K7166" s="70">
        <v>-0.60493492818890104</v>
      </c>
      <c r="M7166" s="234">
        <f t="shared" si="200"/>
        <v>0.65493492818890109</v>
      </c>
      <c r="Q7166" s="64">
        <f t="shared" si="201"/>
        <v>0</v>
      </c>
    </row>
    <row r="7167" spans="2:17" x14ac:dyDescent="0.3">
      <c r="B7167" s="69"/>
      <c r="K7167" s="70">
        <v>-0.6364770660541802</v>
      </c>
      <c r="M7167" s="234">
        <f t="shared" si="200"/>
        <v>0.68647706605418024</v>
      </c>
      <c r="Q7167" s="64">
        <f t="shared" si="201"/>
        <v>0</v>
      </c>
    </row>
    <row r="7168" spans="2:17" x14ac:dyDescent="0.3">
      <c r="B7168" s="69"/>
      <c r="K7168" s="70">
        <v>-0.6554321823239454</v>
      </c>
      <c r="M7168" s="234">
        <f t="shared" si="200"/>
        <v>0.70543218232394544</v>
      </c>
      <c r="Q7168" s="64">
        <f t="shared" si="201"/>
        <v>0</v>
      </c>
    </row>
    <row r="7169" spans="2:17" x14ac:dyDescent="0.3">
      <c r="B7169" s="69"/>
      <c r="K7169" s="70">
        <v>-0.63819051546420436</v>
      </c>
      <c r="M7169" s="234">
        <f t="shared" si="200"/>
        <v>0.6881905154642044</v>
      </c>
      <c r="Q7169" s="64">
        <f t="shared" si="201"/>
        <v>0</v>
      </c>
    </row>
    <row r="7170" spans="2:17" x14ac:dyDescent="0.3">
      <c r="B7170" s="69"/>
      <c r="K7170" s="70">
        <v>-0.61582130423887571</v>
      </c>
      <c r="M7170" s="234">
        <f t="shared" si="200"/>
        <v>0.66582130423887576</v>
      </c>
      <c r="Q7170" s="64">
        <f t="shared" si="201"/>
        <v>0</v>
      </c>
    </row>
    <row r="7171" spans="2:17" x14ac:dyDescent="0.3">
      <c r="B7171" s="69"/>
      <c r="K7171" s="70">
        <v>-0.60625971382019939</v>
      </c>
      <c r="M7171" s="234">
        <f t="shared" si="200"/>
        <v>0.65625971382019943</v>
      </c>
      <c r="Q7171" s="64">
        <f t="shared" si="201"/>
        <v>0</v>
      </c>
    </row>
    <row r="7172" spans="2:17" x14ac:dyDescent="0.3">
      <c r="B7172" s="69"/>
      <c r="K7172" s="70">
        <v>-0.58798972490487722</v>
      </c>
      <c r="M7172" s="234">
        <f t="shared" si="200"/>
        <v>0.63798972490487726</v>
      </c>
      <c r="Q7172" s="64">
        <f t="shared" si="201"/>
        <v>0</v>
      </c>
    </row>
    <row r="7173" spans="2:17" x14ac:dyDescent="0.3">
      <c r="B7173" s="69"/>
      <c r="K7173" s="70">
        <v>-0.57393499483983512</v>
      </c>
      <c r="M7173" s="234">
        <f t="shared" si="200"/>
        <v>0.62393499483983517</v>
      </c>
      <c r="Q7173" s="64">
        <f t="shared" si="201"/>
        <v>0</v>
      </c>
    </row>
    <row r="7174" spans="2:17" x14ac:dyDescent="0.3">
      <c r="B7174" s="69"/>
      <c r="K7174" s="70">
        <v>-0.60879181638673396</v>
      </c>
      <c r="M7174" s="234">
        <f t="shared" si="200"/>
        <v>0.65879181638673401</v>
      </c>
      <c r="Q7174" s="64">
        <f t="shared" si="201"/>
        <v>0</v>
      </c>
    </row>
    <row r="7175" spans="2:17" x14ac:dyDescent="0.3">
      <c r="B7175" s="69"/>
      <c r="K7175" s="70">
        <v>-0.63886167971185326</v>
      </c>
      <c r="M7175" s="234">
        <f t="shared" si="200"/>
        <v>0.6888616797118533</v>
      </c>
      <c r="Q7175" s="64">
        <f t="shared" si="201"/>
        <v>0</v>
      </c>
    </row>
    <row r="7176" spans="2:17" x14ac:dyDescent="0.3">
      <c r="B7176" s="69"/>
      <c r="K7176" s="70">
        <v>-0.58943452815708597</v>
      </c>
      <c r="M7176" s="234">
        <f t="shared" si="200"/>
        <v>0.63943452815708601</v>
      </c>
      <c r="Q7176" s="64">
        <f t="shared" si="201"/>
        <v>0</v>
      </c>
    </row>
    <row r="7177" spans="2:17" x14ac:dyDescent="0.3">
      <c r="B7177" s="69"/>
      <c r="K7177" s="70">
        <v>-0.56774124462571574</v>
      </c>
      <c r="M7177" s="234">
        <f t="shared" si="200"/>
        <v>0.61774124462571578</v>
      </c>
      <c r="Q7177" s="64">
        <f t="shared" si="201"/>
        <v>0</v>
      </c>
    </row>
    <row r="7178" spans="2:17" x14ac:dyDescent="0.3">
      <c r="B7178" s="69"/>
      <c r="K7178" s="70">
        <v>-0.54567729184780644</v>
      </c>
      <c r="M7178" s="234">
        <f t="shared" si="200"/>
        <v>0.59567729184780649</v>
      </c>
      <c r="Q7178" s="64">
        <f t="shared" si="201"/>
        <v>0</v>
      </c>
    </row>
    <row r="7179" spans="2:17" x14ac:dyDescent="0.3">
      <c r="B7179" s="69"/>
      <c r="K7179" s="70">
        <v>-0.59185731082140791</v>
      </c>
      <c r="M7179" s="234">
        <f t="shared" si="200"/>
        <v>0.64185731082140796</v>
      </c>
      <c r="Q7179" s="64">
        <f t="shared" si="201"/>
        <v>0</v>
      </c>
    </row>
    <row r="7180" spans="2:17" x14ac:dyDescent="0.3">
      <c r="B7180" s="69"/>
      <c r="K7180" s="70">
        <v>-0.62838042053119059</v>
      </c>
      <c r="M7180" s="234">
        <f t="shared" si="200"/>
        <v>0.67838042053119063</v>
      </c>
      <c r="Q7180" s="64">
        <f t="shared" si="201"/>
        <v>0</v>
      </c>
    </row>
    <row r="7181" spans="2:17" x14ac:dyDescent="0.3">
      <c r="B7181" s="69"/>
      <c r="K7181" s="70">
        <v>-0.6668988127435278</v>
      </c>
      <c r="M7181" s="234">
        <f t="shared" si="200"/>
        <v>0.71689881274352785</v>
      </c>
      <c r="Q7181" s="64">
        <f t="shared" si="201"/>
        <v>0</v>
      </c>
    </row>
    <row r="7182" spans="2:17" x14ac:dyDescent="0.3">
      <c r="B7182" s="69"/>
      <c r="K7182" s="70">
        <v>-0.63809199307879649</v>
      </c>
      <c r="M7182" s="234">
        <f t="shared" si="200"/>
        <v>0.68809199307879654</v>
      </c>
      <c r="Q7182" s="64">
        <f t="shared" si="201"/>
        <v>0</v>
      </c>
    </row>
    <row r="7183" spans="2:17" x14ac:dyDescent="0.3">
      <c r="B7183" s="69"/>
      <c r="K7183" s="70">
        <v>-0.64268997985105114</v>
      </c>
      <c r="M7183" s="234">
        <f t="shared" ref="M7183:M7246" si="202">-K7183+0.05</f>
        <v>0.69268997985105119</v>
      </c>
      <c r="Q7183" s="64">
        <f t="shared" ref="Q7183:Q7246" si="203">G7183*100</f>
        <v>0</v>
      </c>
    </row>
    <row r="7184" spans="2:17" x14ac:dyDescent="0.3">
      <c r="B7184" s="69"/>
      <c r="K7184" s="70">
        <v>-0.64340852939166415</v>
      </c>
      <c r="M7184" s="234">
        <f t="shared" si="202"/>
        <v>0.6934085293916642</v>
      </c>
      <c r="Q7184" s="64">
        <f t="shared" si="203"/>
        <v>0</v>
      </c>
    </row>
    <row r="7185" spans="2:17" x14ac:dyDescent="0.3">
      <c r="B7185" s="69"/>
      <c r="K7185" s="70">
        <v>-0.62323454376390264</v>
      </c>
      <c r="M7185" s="234">
        <f t="shared" si="202"/>
        <v>0.67323454376390268</v>
      </c>
      <c r="Q7185" s="64">
        <f t="shared" si="203"/>
        <v>0</v>
      </c>
    </row>
    <row r="7186" spans="2:17" x14ac:dyDescent="0.3">
      <c r="B7186" s="69"/>
      <c r="K7186" s="70">
        <v>-0.64314242332315708</v>
      </c>
      <c r="M7186" s="234">
        <f t="shared" si="202"/>
        <v>0.69314242332315712</v>
      </c>
      <c r="Q7186" s="64">
        <f t="shared" si="203"/>
        <v>0</v>
      </c>
    </row>
    <row r="7187" spans="2:17" x14ac:dyDescent="0.3">
      <c r="B7187" s="69"/>
      <c r="K7187" s="70">
        <v>-0.68005756425825814</v>
      </c>
      <c r="M7187" s="234">
        <f t="shared" si="202"/>
        <v>0.73005756425825818</v>
      </c>
      <c r="Q7187" s="64">
        <f t="shared" si="203"/>
        <v>0</v>
      </c>
    </row>
    <row r="7188" spans="2:17" x14ac:dyDescent="0.3">
      <c r="B7188" s="69"/>
      <c r="K7188" s="70">
        <v>-0.66075032006781553</v>
      </c>
      <c r="M7188" s="234">
        <f t="shared" si="202"/>
        <v>0.71075032006781558</v>
      </c>
      <c r="Q7188" s="64">
        <f t="shared" si="203"/>
        <v>0</v>
      </c>
    </row>
    <row r="7189" spans="2:17" x14ac:dyDescent="0.3">
      <c r="B7189" s="69"/>
      <c r="K7189" s="70">
        <v>-0.67728484766510189</v>
      </c>
      <c r="M7189" s="234">
        <f t="shared" si="202"/>
        <v>0.72728484766510193</v>
      </c>
      <c r="Q7189" s="64">
        <f t="shared" si="203"/>
        <v>0</v>
      </c>
    </row>
    <row r="7190" spans="2:17" x14ac:dyDescent="0.3">
      <c r="B7190" s="69"/>
      <c r="K7190" s="70">
        <v>-0.69397825313577377</v>
      </c>
      <c r="M7190" s="234">
        <f t="shared" si="202"/>
        <v>0.74397825313577381</v>
      </c>
      <c r="Q7190" s="64">
        <f t="shared" si="203"/>
        <v>0</v>
      </c>
    </row>
    <row r="7191" spans="2:17" x14ac:dyDescent="0.3">
      <c r="B7191" s="69"/>
      <c r="K7191" s="70">
        <v>-0.66032471444434759</v>
      </c>
      <c r="M7191" s="234">
        <f t="shared" si="202"/>
        <v>0.71032471444434764</v>
      </c>
      <c r="Q7191" s="64">
        <f t="shared" si="203"/>
        <v>0</v>
      </c>
    </row>
    <row r="7192" spans="2:17" x14ac:dyDescent="0.3">
      <c r="B7192" s="69"/>
      <c r="K7192" s="70">
        <v>-0.6260498900908269</v>
      </c>
      <c r="M7192" s="234">
        <f t="shared" si="202"/>
        <v>0.67604989009082694</v>
      </c>
      <c r="Q7192" s="64">
        <f t="shared" si="203"/>
        <v>0</v>
      </c>
    </row>
    <row r="7193" spans="2:17" x14ac:dyDescent="0.3">
      <c r="B7193" s="69"/>
      <c r="K7193" s="70">
        <v>-0.59556410109523372</v>
      </c>
      <c r="M7193" s="234">
        <f t="shared" si="202"/>
        <v>0.64556410109523377</v>
      </c>
      <c r="Q7193" s="64">
        <f t="shared" si="203"/>
        <v>0</v>
      </c>
    </row>
    <row r="7194" spans="2:17" x14ac:dyDescent="0.3">
      <c r="B7194" s="69"/>
      <c r="K7194" s="70">
        <v>-0.54678290691310361</v>
      </c>
      <c r="M7194" s="234">
        <f t="shared" si="202"/>
        <v>0.59678290691310365</v>
      </c>
      <c r="Q7194" s="64">
        <f t="shared" si="203"/>
        <v>0</v>
      </c>
    </row>
    <row r="7195" spans="2:17" x14ac:dyDescent="0.3">
      <c r="B7195" s="69"/>
      <c r="K7195" s="70">
        <v>-0.49760578651064474</v>
      </c>
      <c r="M7195" s="234">
        <f t="shared" si="202"/>
        <v>0.54760578651064473</v>
      </c>
      <c r="Q7195" s="64">
        <f t="shared" si="203"/>
        <v>0</v>
      </c>
    </row>
    <row r="7196" spans="2:17" x14ac:dyDescent="0.3">
      <c r="B7196" s="69"/>
      <c r="K7196" s="70">
        <v>-0.51191686281709503</v>
      </c>
      <c r="M7196" s="234">
        <f t="shared" si="202"/>
        <v>0.56191686281709508</v>
      </c>
      <c r="Q7196" s="64">
        <f t="shared" si="203"/>
        <v>0</v>
      </c>
    </row>
    <row r="7197" spans="2:17" x14ac:dyDescent="0.3">
      <c r="B7197" s="69"/>
      <c r="K7197" s="70">
        <v>-0.49329542283820704</v>
      </c>
      <c r="M7197" s="234">
        <f t="shared" si="202"/>
        <v>0.54329542283820709</v>
      </c>
      <c r="Q7197" s="64">
        <f t="shared" si="203"/>
        <v>0</v>
      </c>
    </row>
    <row r="7198" spans="2:17" x14ac:dyDescent="0.3">
      <c r="B7198" s="69"/>
      <c r="K7198" s="70">
        <v>-0.45544286368380954</v>
      </c>
      <c r="M7198" s="234">
        <f t="shared" si="202"/>
        <v>0.50544286368380953</v>
      </c>
      <c r="Q7198" s="64">
        <f t="shared" si="203"/>
        <v>0</v>
      </c>
    </row>
    <row r="7199" spans="2:17" x14ac:dyDescent="0.3">
      <c r="B7199" s="69"/>
      <c r="K7199" s="70">
        <v>-0.45587448438017103</v>
      </c>
      <c r="M7199" s="234">
        <f t="shared" si="202"/>
        <v>0.50587448438017102</v>
      </c>
      <c r="Q7199" s="64">
        <f t="shared" si="203"/>
        <v>0</v>
      </c>
    </row>
    <row r="7200" spans="2:17" x14ac:dyDescent="0.3">
      <c r="B7200" s="69"/>
      <c r="K7200" s="70">
        <v>-0.50255241219070346</v>
      </c>
      <c r="M7200" s="234">
        <f t="shared" si="202"/>
        <v>0.5525524121907035</v>
      </c>
      <c r="Q7200" s="64">
        <f t="shared" si="203"/>
        <v>0</v>
      </c>
    </row>
    <row r="7201" spans="2:17" x14ac:dyDescent="0.3">
      <c r="B7201" s="69"/>
      <c r="K7201" s="70">
        <v>-0.5013176546783491</v>
      </c>
      <c r="M7201" s="234">
        <f t="shared" si="202"/>
        <v>0.55131765467834914</v>
      </c>
      <c r="Q7201" s="64">
        <f t="shared" si="203"/>
        <v>0</v>
      </c>
    </row>
    <row r="7202" spans="2:17" x14ac:dyDescent="0.3">
      <c r="B7202" s="69"/>
      <c r="K7202" s="70">
        <v>-0.51949888890677953</v>
      </c>
      <c r="M7202" s="234">
        <f t="shared" si="202"/>
        <v>0.56949888890677958</v>
      </c>
      <c r="Q7202" s="64">
        <f t="shared" si="203"/>
        <v>0</v>
      </c>
    </row>
    <row r="7203" spans="2:17" x14ac:dyDescent="0.3">
      <c r="B7203" s="69"/>
      <c r="K7203" s="70">
        <v>-0.50556889439980801</v>
      </c>
      <c r="M7203" s="234">
        <f t="shared" si="202"/>
        <v>0.55556889439980806</v>
      </c>
      <c r="Q7203" s="64">
        <f t="shared" si="203"/>
        <v>0</v>
      </c>
    </row>
    <row r="7204" spans="2:17" x14ac:dyDescent="0.3">
      <c r="B7204" s="69"/>
      <c r="K7204" s="70">
        <v>-0.4556214378747146</v>
      </c>
      <c r="M7204" s="234">
        <f t="shared" si="202"/>
        <v>0.50562143787471459</v>
      </c>
      <c r="Q7204" s="64">
        <f t="shared" si="203"/>
        <v>0</v>
      </c>
    </row>
    <row r="7205" spans="2:17" x14ac:dyDescent="0.3">
      <c r="B7205" s="69"/>
      <c r="K7205" s="70">
        <v>-0.47258898280173267</v>
      </c>
      <c r="M7205" s="234">
        <f t="shared" si="202"/>
        <v>0.52258898280173272</v>
      </c>
      <c r="Q7205" s="64">
        <f t="shared" si="203"/>
        <v>0</v>
      </c>
    </row>
    <row r="7206" spans="2:17" x14ac:dyDescent="0.3">
      <c r="B7206" s="69"/>
      <c r="K7206" s="70">
        <v>-0.51326685009589101</v>
      </c>
      <c r="M7206" s="234">
        <f t="shared" si="202"/>
        <v>0.56326685009589106</v>
      </c>
      <c r="Q7206" s="64">
        <f t="shared" si="203"/>
        <v>0</v>
      </c>
    </row>
    <row r="7207" spans="2:17" x14ac:dyDescent="0.3">
      <c r="B7207" s="69"/>
      <c r="K7207" s="70">
        <v>-0.54413447521220693</v>
      </c>
      <c r="M7207" s="234">
        <f t="shared" si="202"/>
        <v>0.59413447521220697</v>
      </c>
      <c r="Q7207" s="64">
        <f t="shared" si="203"/>
        <v>0</v>
      </c>
    </row>
    <row r="7208" spans="2:17" x14ac:dyDescent="0.3">
      <c r="B7208" s="69"/>
      <c r="K7208" s="70">
        <v>-0.56208268879690437</v>
      </c>
      <c r="M7208" s="234">
        <f t="shared" si="202"/>
        <v>0.61208268879690442</v>
      </c>
      <c r="Q7208" s="64">
        <f t="shared" si="203"/>
        <v>0</v>
      </c>
    </row>
    <row r="7209" spans="2:17" x14ac:dyDescent="0.3">
      <c r="B7209" s="69"/>
      <c r="K7209" s="70">
        <v>-0.54210435606000174</v>
      </c>
      <c r="M7209" s="234">
        <f t="shared" si="202"/>
        <v>0.59210435606000178</v>
      </c>
      <c r="Q7209" s="64">
        <f t="shared" si="203"/>
        <v>0</v>
      </c>
    </row>
    <row r="7210" spans="2:17" x14ac:dyDescent="0.3">
      <c r="B7210" s="69"/>
      <c r="K7210" s="70">
        <v>-0.51103738056976811</v>
      </c>
      <c r="M7210" s="234">
        <f t="shared" si="202"/>
        <v>0.56103738056976815</v>
      </c>
      <c r="Q7210" s="64">
        <f t="shared" si="203"/>
        <v>0</v>
      </c>
    </row>
    <row r="7211" spans="2:17" x14ac:dyDescent="0.3">
      <c r="B7211" s="69"/>
      <c r="K7211" s="70">
        <v>-0.49365956941049083</v>
      </c>
      <c r="M7211" s="234">
        <f t="shared" si="202"/>
        <v>0.54365956941049087</v>
      </c>
      <c r="Q7211" s="64">
        <f t="shared" si="203"/>
        <v>0</v>
      </c>
    </row>
    <row r="7212" spans="2:17" x14ac:dyDescent="0.3">
      <c r="B7212" s="69"/>
      <c r="K7212" s="70">
        <v>-0.48197835320612381</v>
      </c>
      <c r="M7212" s="234">
        <f t="shared" si="202"/>
        <v>0.53197835320612386</v>
      </c>
      <c r="Q7212" s="64">
        <f t="shared" si="203"/>
        <v>0</v>
      </c>
    </row>
    <row r="7213" spans="2:17" x14ac:dyDescent="0.3">
      <c r="B7213" s="69"/>
      <c r="K7213" s="70">
        <v>-0.48582057097288273</v>
      </c>
      <c r="M7213" s="234">
        <f t="shared" si="202"/>
        <v>0.53582057097288271</v>
      </c>
      <c r="Q7213" s="64">
        <f t="shared" si="203"/>
        <v>0</v>
      </c>
    </row>
    <row r="7214" spans="2:17" x14ac:dyDescent="0.3">
      <c r="B7214" s="69"/>
      <c r="K7214" s="70">
        <v>-0.45080180218840982</v>
      </c>
      <c r="M7214" s="234">
        <f t="shared" si="202"/>
        <v>0.50080180218840986</v>
      </c>
      <c r="Q7214" s="64">
        <f t="shared" si="203"/>
        <v>0</v>
      </c>
    </row>
    <row r="7215" spans="2:17" x14ac:dyDescent="0.3">
      <c r="B7215" s="69"/>
      <c r="K7215" s="70">
        <v>-0.46220226261623687</v>
      </c>
      <c r="M7215" s="234">
        <f t="shared" si="202"/>
        <v>0.51220226261623691</v>
      </c>
      <c r="Q7215" s="64">
        <f t="shared" si="203"/>
        <v>0</v>
      </c>
    </row>
    <row r="7216" spans="2:17" x14ac:dyDescent="0.3">
      <c r="B7216" s="69"/>
      <c r="K7216" s="70">
        <v>-0.49898634429241406</v>
      </c>
      <c r="M7216" s="234">
        <f t="shared" si="202"/>
        <v>0.54898634429241411</v>
      </c>
      <c r="Q7216" s="64">
        <f t="shared" si="203"/>
        <v>0</v>
      </c>
    </row>
    <row r="7217" spans="2:17" x14ac:dyDescent="0.3">
      <c r="B7217" s="69"/>
      <c r="K7217" s="70">
        <v>-0.48216650492678009</v>
      </c>
      <c r="M7217" s="234">
        <f t="shared" si="202"/>
        <v>0.53216650492678008</v>
      </c>
      <c r="Q7217" s="64">
        <f t="shared" si="203"/>
        <v>0</v>
      </c>
    </row>
    <row r="7218" spans="2:17" x14ac:dyDescent="0.3">
      <c r="B7218" s="69"/>
      <c r="K7218" s="70">
        <v>-0.51195576525713604</v>
      </c>
      <c r="M7218" s="234">
        <f t="shared" si="202"/>
        <v>0.56195576525713609</v>
      </c>
      <c r="Q7218" s="64">
        <f t="shared" si="203"/>
        <v>0</v>
      </c>
    </row>
    <row r="7219" spans="2:17" x14ac:dyDescent="0.3">
      <c r="B7219" s="69"/>
      <c r="K7219" s="70">
        <v>-0.5248170985868208</v>
      </c>
      <c r="M7219" s="234">
        <f t="shared" si="202"/>
        <v>0.57481709858682084</v>
      </c>
      <c r="Q7219" s="64">
        <f t="shared" si="203"/>
        <v>0</v>
      </c>
    </row>
    <row r="7220" spans="2:17" x14ac:dyDescent="0.3">
      <c r="B7220" s="69"/>
      <c r="K7220" s="70">
        <v>-0.56837257897916105</v>
      </c>
      <c r="M7220" s="234">
        <f t="shared" si="202"/>
        <v>0.61837257897916109</v>
      </c>
      <c r="Q7220" s="64">
        <f t="shared" si="203"/>
        <v>0</v>
      </c>
    </row>
    <row r="7221" spans="2:17" x14ac:dyDescent="0.3">
      <c r="B7221" s="69"/>
      <c r="K7221" s="70">
        <v>-0.60711339264930864</v>
      </c>
      <c r="M7221" s="234">
        <f t="shared" si="202"/>
        <v>0.65711339264930868</v>
      </c>
      <c r="Q7221" s="64">
        <f t="shared" si="203"/>
        <v>0</v>
      </c>
    </row>
    <row r="7222" spans="2:17" x14ac:dyDescent="0.3">
      <c r="B7222" s="69"/>
      <c r="K7222" s="70">
        <v>-0.56848399247277115</v>
      </c>
      <c r="M7222" s="234">
        <f t="shared" si="202"/>
        <v>0.61848399247277119</v>
      </c>
      <c r="Q7222" s="64">
        <f t="shared" si="203"/>
        <v>0</v>
      </c>
    </row>
    <row r="7223" spans="2:17" x14ac:dyDescent="0.3">
      <c r="B7223" s="69"/>
      <c r="K7223" s="70">
        <v>-0.51960473035862809</v>
      </c>
      <c r="M7223" s="234">
        <f t="shared" si="202"/>
        <v>0.56960473035862813</v>
      </c>
      <c r="Q7223" s="64">
        <f t="shared" si="203"/>
        <v>0</v>
      </c>
    </row>
    <row r="7224" spans="2:17" x14ac:dyDescent="0.3">
      <c r="B7224" s="69"/>
      <c r="K7224" s="70">
        <v>-0.50147398394894716</v>
      </c>
      <c r="M7224" s="234">
        <f t="shared" si="202"/>
        <v>0.5514739839489472</v>
      </c>
      <c r="Q7224" s="64">
        <f t="shared" si="203"/>
        <v>0</v>
      </c>
    </row>
    <row r="7225" spans="2:17" x14ac:dyDescent="0.3">
      <c r="B7225" s="69"/>
      <c r="K7225" s="70">
        <v>-0.45650232241346617</v>
      </c>
      <c r="M7225" s="234">
        <f t="shared" si="202"/>
        <v>0.50650232241346616</v>
      </c>
      <c r="Q7225" s="64">
        <f t="shared" si="203"/>
        <v>0</v>
      </c>
    </row>
    <row r="7226" spans="2:17" x14ac:dyDescent="0.3">
      <c r="B7226" s="69"/>
      <c r="K7226" s="70">
        <v>-0.42585856860276672</v>
      </c>
      <c r="M7226" s="234">
        <f t="shared" si="202"/>
        <v>0.47585856860276671</v>
      </c>
      <c r="Q7226" s="64">
        <f t="shared" si="203"/>
        <v>0</v>
      </c>
    </row>
    <row r="7227" spans="2:17" x14ac:dyDescent="0.3">
      <c r="B7227" s="69"/>
      <c r="K7227" s="70">
        <v>-0.45123441578741275</v>
      </c>
      <c r="M7227" s="234">
        <f t="shared" si="202"/>
        <v>0.50123441578741279</v>
      </c>
      <c r="Q7227" s="64">
        <f t="shared" si="203"/>
        <v>0</v>
      </c>
    </row>
    <row r="7228" spans="2:17" x14ac:dyDescent="0.3">
      <c r="B7228" s="69"/>
      <c r="K7228" s="70">
        <v>-0.43179088398147469</v>
      </c>
      <c r="M7228" s="234">
        <f t="shared" si="202"/>
        <v>0.48179088398147468</v>
      </c>
      <c r="Q7228" s="64">
        <f t="shared" si="203"/>
        <v>0</v>
      </c>
    </row>
    <row r="7229" spans="2:17" x14ac:dyDescent="0.3">
      <c r="B7229" s="69"/>
      <c r="K7229" s="70">
        <v>-0.46164166659568928</v>
      </c>
      <c r="M7229" s="234">
        <f t="shared" si="202"/>
        <v>0.51164166659568933</v>
      </c>
      <c r="Q7229" s="64">
        <f t="shared" si="203"/>
        <v>0</v>
      </c>
    </row>
    <row r="7230" spans="2:17" x14ac:dyDescent="0.3">
      <c r="B7230" s="69"/>
      <c r="K7230" s="70">
        <v>-0.42009661510585311</v>
      </c>
      <c r="M7230" s="234">
        <f t="shared" si="202"/>
        <v>0.4700966151058531</v>
      </c>
      <c r="Q7230" s="64">
        <f t="shared" si="203"/>
        <v>0</v>
      </c>
    </row>
    <row r="7231" spans="2:17" x14ac:dyDescent="0.3">
      <c r="B7231" s="69"/>
      <c r="K7231" s="70">
        <v>-0.43048737682181226</v>
      </c>
      <c r="M7231" s="234">
        <f t="shared" si="202"/>
        <v>0.48048737682181225</v>
      </c>
      <c r="Q7231" s="64">
        <f t="shared" si="203"/>
        <v>0</v>
      </c>
    </row>
    <row r="7232" spans="2:17" x14ac:dyDescent="0.3">
      <c r="B7232" s="69"/>
      <c r="K7232" s="70">
        <v>-0.46661704029059559</v>
      </c>
      <c r="M7232" s="234">
        <f t="shared" si="202"/>
        <v>0.51661704029059563</v>
      </c>
      <c r="Q7232" s="64">
        <f t="shared" si="203"/>
        <v>0</v>
      </c>
    </row>
    <row r="7233" spans="2:17" x14ac:dyDescent="0.3">
      <c r="B7233" s="69"/>
      <c r="K7233" s="70">
        <v>-0.43689922727913866</v>
      </c>
      <c r="M7233" s="234">
        <f t="shared" si="202"/>
        <v>0.48689922727913865</v>
      </c>
      <c r="Q7233" s="64">
        <f t="shared" si="203"/>
        <v>0</v>
      </c>
    </row>
    <row r="7234" spans="2:17" x14ac:dyDescent="0.3">
      <c r="B7234" s="69"/>
      <c r="K7234" s="70">
        <v>-0.41437114974124384</v>
      </c>
      <c r="M7234" s="234">
        <f t="shared" si="202"/>
        <v>0.46437114974124383</v>
      </c>
      <c r="Q7234" s="64">
        <f t="shared" si="203"/>
        <v>0</v>
      </c>
    </row>
    <row r="7235" spans="2:17" x14ac:dyDescent="0.3">
      <c r="B7235" s="69"/>
      <c r="K7235" s="70">
        <v>-0.42068178999718692</v>
      </c>
      <c r="M7235" s="234">
        <f t="shared" si="202"/>
        <v>0.47068178999718691</v>
      </c>
      <c r="Q7235" s="64">
        <f t="shared" si="203"/>
        <v>0</v>
      </c>
    </row>
    <row r="7236" spans="2:17" x14ac:dyDescent="0.3">
      <c r="B7236" s="69"/>
      <c r="K7236" s="70">
        <v>-0.43045525077758146</v>
      </c>
      <c r="M7236" s="234">
        <f t="shared" si="202"/>
        <v>0.48045525077758144</v>
      </c>
      <c r="Q7236" s="64">
        <f t="shared" si="203"/>
        <v>0</v>
      </c>
    </row>
    <row r="7237" spans="2:17" x14ac:dyDescent="0.3">
      <c r="B7237" s="69"/>
      <c r="K7237" s="70">
        <v>-0.41140136604704253</v>
      </c>
      <c r="M7237" s="234">
        <f t="shared" si="202"/>
        <v>0.46140136604704252</v>
      </c>
      <c r="Q7237" s="64">
        <f t="shared" si="203"/>
        <v>0</v>
      </c>
    </row>
    <row r="7238" spans="2:17" x14ac:dyDescent="0.3">
      <c r="B7238" s="69"/>
      <c r="K7238" s="70">
        <v>-0.39841513079339258</v>
      </c>
      <c r="M7238" s="234">
        <f t="shared" si="202"/>
        <v>0.44841513079339257</v>
      </c>
      <c r="Q7238" s="64">
        <f t="shared" si="203"/>
        <v>0</v>
      </c>
    </row>
    <row r="7239" spans="2:17" x14ac:dyDescent="0.3">
      <c r="B7239" s="69"/>
      <c r="K7239" s="70">
        <v>-0.39144720669433331</v>
      </c>
      <c r="M7239" s="234">
        <f t="shared" si="202"/>
        <v>0.44144720669433329</v>
      </c>
      <c r="Q7239" s="64">
        <f t="shared" si="203"/>
        <v>0</v>
      </c>
    </row>
    <row r="7240" spans="2:17" x14ac:dyDescent="0.3">
      <c r="B7240" s="69"/>
      <c r="K7240" s="70">
        <v>-0.43171038155925467</v>
      </c>
      <c r="M7240" s="234">
        <f t="shared" si="202"/>
        <v>0.48171038155925466</v>
      </c>
      <c r="Q7240" s="64">
        <f t="shared" si="203"/>
        <v>0</v>
      </c>
    </row>
    <row r="7241" spans="2:17" x14ac:dyDescent="0.3">
      <c r="B7241" s="69"/>
      <c r="K7241" s="70">
        <v>-0.43760428170624965</v>
      </c>
      <c r="M7241" s="234">
        <f t="shared" si="202"/>
        <v>0.48760428170624964</v>
      </c>
      <c r="Q7241" s="64">
        <f t="shared" si="203"/>
        <v>0</v>
      </c>
    </row>
    <row r="7242" spans="2:17" x14ac:dyDescent="0.3">
      <c r="B7242" s="69"/>
      <c r="K7242" s="70">
        <v>-0.45623738105303568</v>
      </c>
      <c r="M7242" s="234">
        <f t="shared" si="202"/>
        <v>0.50623738105303573</v>
      </c>
      <c r="Q7242" s="64">
        <f t="shared" si="203"/>
        <v>0</v>
      </c>
    </row>
    <row r="7243" spans="2:17" x14ac:dyDescent="0.3">
      <c r="B7243" s="69"/>
      <c r="K7243" s="70">
        <v>-0.44073859035461904</v>
      </c>
      <c r="M7243" s="234">
        <f t="shared" si="202"/>
        <v>0.49073859035461903</v>
      </c>
      <c r="Q7243" s="64">
        <f t="shared" si="203"/>
        <v>0</v>
      </c>
    </row>
    <row r="7244" spans="2:17" x14ac:dyDescent="0.3">
      <c r="B7244" s="69"/>
      <c r="K7244" s="70">
        <v>-0.39113827243207655</v>
      </c>
      <c r="M7244" s="234">
        <f t="shared" si="202"/>
        <v>0.44113827243207654</v>
      </c>
      <c r="Q7244" s="64">
        <f t="shared" si="203"/>
        <v>0</v>
      </c>
    </row>
    <row r="7245" spans="2:17" x14ac:dyDescent="0.3">
      <c r="B7245" s="69"/>
      <c r="K7245" s="70">
        <v>-0.39035470693771973</v>
      </c>
      <c r="M7245" s="234">
        <f t="shared" si="202"/>
        <v>0.44035470693771972</v>
      </c>
      <c r="Q7245" s="64">
        <f t="shared" si="203"/>
        <v>0</v>
      </c>
    </row>
    <row r="7246" spans="2:17" x14ac:dyDescent="0.3">
      <c r="B7246" s="69"/>
      <c r="K7246" s="70">
        <v>-0.4158927412656831</v>
      </c>
      <c r="M7246" s="234">
        <f t="shared" si="202"/>
        <v>0.46589274126568309</v>
      </c>
      <c r="Q7246" s="64">
        <f t="shared" si="203"/>
        <v>0</v>
      </c>
    </row>
    <row r="7247" spans="2:17" x14ac:dyDescent="0.3">
      <c r="B7247" s="69"/>
      <c r="K7247" s="70">
        <v>-0.42088942956375436</v>
      </c>
      <c r="M7247" s="234">
        <f t="shared" ref="M7247:M7310" si="204">-K7247+0.05</f>
        <v>0.47088942956375435</v>
      </c>
      <c r="Q7247" s="64">
        <f t="shared" ref="Q7247:Q7310" si="205">G7247*100</f>
        <v>0</v>
      </c>
    </row>
    <row r="7248" spans="2:17" x14ac:dyDescent="0.3">
      <c r="B7248" s="69"/>
      <c r="K7248" s="70">
        <v>-0.39432913901362099</v>
      </c>
      <c r="M7248" s="234">
        <f t="shared" si="204"/>
        <v>0.44432913901362098</v>
      </c>
      <c r="Q7248" s="64">
        <f t="shared" si="205"/>
        <v>0</v>
      </c>
    </row>
    <row r="7249" spans="2:17" x14ac:dyDescent="0.3">
      <c r="B7249" s="69"/>
      <c r="K7249" s="70">
        <v>-0.40205040400697523</v>
      </c>
      <c r="M7249" s="234">
        <f t="shared" si="204"/>
        <v>0.45205040400697521</v>
      </c>
      <c r="Q7249" s="64">
        <f t="shared" si="205"/>
        <v>0</v>
      </c>
    </row>
    <row r="7250" spans="2:17" x14ac:dyDescent="0.3">
      <c r="B7250" s="69"/>
      <c r="K7250" s="70">
        <v>-0.3898113282017574</v>
      </c>
      <c r="M7250" s="234">
        <f t="shared" si="204"/>
        <v>0.43981132820175739</v>
      </c>
      <c r="Q7250" s="64">
        <f t="shared" si="205"/>
        <v>0</v>
      </c>
    </row>
    <row r="7251" spans="2:17" x14ac:dyDescent="0.3">
      <c r="B7251" s="69"/>
      <c r="K7251" s="70">
        <v>-0.34251789799211946</v>
      </c>
      <c r="M7251" s="234">
        <f t="shared" si="204"/>
        <v>0.39251789799211945</v>
      </c>
      <c r="Q7251" s="64">
        <f t="shared" si="205"/>
        <v>0</v>
      </c>
    </row>
    <row r="7252" spans="2:17" x14ac:dyDescent="0.3">
      <c r="B7252" s="69"/>
      <c r="K7252" s="70">
        <v>-0.33826335650021366</v>
      </c>
      <c r="M7252" s="234">
        <f t="shared" si="204"/>
        <v>0.38826335650021365</v>
      </c>
      <c r="Q7252" s="64">
        <f t="shared" si="205"/>
        <v>0</v>
      </c>
    </row>
    <row r="7253" spans="2:17" x14ac:dyDescent="0.3">
      <c r="B7253" s="69"/>
      <c r="K7253" s="70">
        <v>-0.37931744765326192</v>
      </c>
      <c r="M7253" s="234">
        <f t="shared" si="204"/>
        <v>0.42931744765326191</v>
      </c>
      <c r="Q7253" s="64">
        <f t="shared" si="205"/>
        <v>0</v>
      </c>
    </row>
    <row r="7254" spans="2:17" x14ac:dyDescent="0.3">
      <c r="B7254" s="69"/>
      <c r="K7254" s="70">
        <v>-0.34974541116138247</v>
      </c>
      <c r="M7254" s="234">
        <f t="shared" si="204"/>
        <v>0.39974541116138246</v>
      </c>
      <c r="Q7254" s="64">
        <f t="shared" si="205"/>
        <v>0</v>
      </c>
    </row>
    <row r="7255" spans="2:17" x14ac:dyDescent="0.3">
      <c r="B7255" s="69"/>
      <c r="K7255" s="70">
        <v>-0.32421803987335274</v>
      </c>
      <c r="M7255" s="234">
        <f t="shared" si="204"/>
        <v>0.37421803987335273</v>
      </c>
      <c r="Q7255" s="64">
        <f t="shared" si="205"/>
        <v>0</v>
      </c>
    </row>
    <row r="7256" spans="2:17" x14ac:dyDescent="0.3">
      <c r="B7256" s="69"/>
      <c r="K7256" s="70">
        <v>-0.37261030554354502</v>
      </c>
      <c r="M7256" s="234">
        <f t="shared" si="204"/>
        <v>0.42261030554354501</v>
      </c>
      <c r="Q7256" s="64">
        <f t="shared" si="205"/>
        <v>0</v>
      </c>
    </row>
    <row r="7257" spans="2:17" x14ac:dyDescent="0.3">
      <c r="B7257" s="69"/>
      <c r="K7257" s="70">
        <v>-0.41929987989040224</v>
      </c>
      <c r="M7257" s="234">
        <f t="shared" si="204"/>
        <v>0.46929987989040223</v>
      </c>
      <c r="Q7257" s="64">
        <f t="shared" si="205"/>
        <v>0</v>
      </c>
    </row>
    <row r="7258" spans="2:17" x14ac:dyDescent="0.3">
      <c r="B7258" s="69"/>
      <c r="K7258" s="70">
        <v>-0.37196174877894012</v>
      </c>
      <c r="M7258" s="234">
        <f t="shared" si="204"/>
        <v>0.4219617487789401</v>
      </c>
      <c r="Q7258" s="64">
        <f t="shared" si="205"/>
        <v>0</v>
      </c>
    </row>
    <row r="7259" spans="2:17" x14ac:dyDescent="0.3">
      <c r="B7259" s="69"/>
      <c r="K7259" s="70">
        <v>-0.36573085696069635</v>
      </c>
      <c r="M7259" s="234">
        <f t="shared" si="204"/>
        <v>0.41573085696069634</v>
      </c>
      <c r="Q7259" s="64">
        <f t="shared" si="205"/>
        <v>0</v>
      </c>
    </row>
    <row r="7260" spans="2:17" x14ac:dyDescent="0.3">
      <c r="B7260" s="69"/>
      <c r="K7260" s="70">
        <v>-0.36753487414372199</v>
      </c>
      <c r="M7260" s="234">
        <f t="shared" si="204"/>
        <v>0.41753487414372198</v>
      </c>
      <c r="Q7260" s="64">
        <f t="shared" si="205"/>
        <v>0</v>
      </c>
    </row>
    <row r="7261" spans="2:17" x14ac:dyDescent="0.3">
      <c r="B7261" s="69"/>
      <c r="K7261" s="70">
        <v>-0.35490779518414184</v>
      </c>
      <c r="M7261" s="234">
        <f t="shared" si="204"/>
        <v>0.40490779518414183</v>
      </c>
      <c r="Q7261" s="64">
        <f t="shared" si="205"/>
        <v>0</v>
      </c>
    </row>
    <row r="7262" spans="2:17" x14ac:dyDescent="0.3">
      <c r="B7262" s="69"/>
      <c r="K7262" s="70">
        <v>-0.33953291750013115</v>
      </c>
      <c r="M7262" s="234">
        <f t="shared" si="204"/>
        <v>0.38953291750013114</v>
      </c>
      <c r="Q7262" s="64">
        <f t="shared" si="205"/>
        <v>0</v>
      </c>
    </row>
    <row r="7263" spans="2:17" x14ac:dyDescent="0.3">
      <c r="B7263" s="69"/>
      <c r="K7263" s="70">
        <v>-0.34156602618993226</v>
      </c>
      <c r="M7263" s="234">
        <f t="shared" si="204"/>
        <v>0.39156602618993225</v>
      </c>
      <c r="Q7263" s="64">
        <f t="shared" si="205"/>
        <v>0</v>
      </c>
    </row>
    <row r="7264" spans="2:17" x14ac:dyDescent="0.3">
      <c r="B7264" s="69"/>
      <c r="K7264" s="70">
        <v>-0.3907309629786655</v>
      </c>
      <c r="M7264" s="234">
        <f t="shared" si="204"/>
        <v>0.44073096297866549</v>
      </c>
      <c r="Q7264" s="64">
        <f t="shared" si="205"/>
        <v>0</v>
      </c>
    </row>
    <row r="7265" spans="2:17" x14ac:dyDescent="0.3">
      <c r="B7265" s="69"/>
      <c r="K7265" s="70">
        <v>-0.42855409004888895</v>
      </c>
      <c r="M7265" s="234">
        <f t="shared" si="204"/>
        <v>0.47855409004888894</v>
      </c>
      <c r="Q7265" s="64">
        <f t="shared" si="205"/>
        <v>0</v>
      </c>
    </row>
    <row r="7266" spans="2:17" x14ac:dyDescent="0.3">
      <c r="B7266" s="69"/>
      <c r="K7266" s="70">
        <v>-0.42187284700911937</v>
      </c>
      <c r="M7266" s="234">
        <f t="shared" si="204"/>
        <v>0.47187284700911936</v>
      </c>
      <c r="Q7266" s="64">
        <f t="shared" si="205"/>
        <v>0</v>
      </c>
    </row>
    <row r="7267" spans="2:17" x14ac:dyDescent="0.3">
      <c r="B7267" s="69"/>
      <c r="K7267" s="70">
        <v>-0.4554629506230945</v>
      </c>
      <c r="M7267" s="234">
        <f t="shared" si="204"/>
        <v>0.50546295062309454</v>
      </c>
      <c r="Q7267" s="64">
        <f t="shared" si="205"/>
        <v>0</v>
      </c>
    </row>
    <row r="7268" spans="2:17" x14ac:dyDescent="0.3">
      <c r="B7268" s="69"/>
      <c r="K7268" s="70">
        <v>-0.49536794460840367</v>
      </c>
      <c r="M7268" s="234">
        <f t="shared" si="204"/>
        <v>0.54536794460840365</v>
      </c>
      <c r="Q7268" s="64">
        <f t="shared" si="205"/>
        <v>0</v>
      </c>
    </row>
    <row r="7269" spans="2:17" x14ac:dyDescent="0.3">
      <c r="B7269" s="69"/>
      <c r="K7269" s="70">
        <v>-0.44944250698145444</v>
      </c>
      <c r="M7269" s="234">
        <f t="shared" si="204"/>
        <v>0.49944250698145443</v>
      </c>
      <c r="Q7269" s="64">
        <f t="shared" si="205"/>
        <v>0</v>
      </c>
    </row>
    <row r="7270" spans="2:17" x14ac:dyDescent="0.3">
      <c r="B7270" s="69"/>
      <c r="K7270" s="70">
        <v>-0.46600145375388713</v>
      </c>
      <c r="M7270" s="234">
        <f t="shared" si="204"/>
        <v>0.51600145375388717</v>
      </c>
      <c r="Q7270" s="64">
        <f t="shared" si="205"/>
        <v>0</v>
      </c>
    </row>
    <row r="7271" spans="2:17" x14ac:dyDescent="0.3">
      <c r="B7271" s="69"/>
      <c r="K7271" s="70">
        <v>-0.4428861982159859</v>
      </c>
      <c r="M7271" s="234">
        <f t="shared" si="204"/>
        <v>0.49288619821598589</v>
      </c>
      <c r="Q7271" s="64">
        <f t="shared" si="205"/>
        <v>0</v>
      </c>
    </row>
    <row r="7272" spans="2:17" x14ac:dyDescent="0.3">
      <c r="B7272" s="69"/>
      <c r="K7272" s="70">
        <v>-0.45108467643657491</v>
      </c>
      <c r="M7272" s="234">
        <f t="shared" si="204"/>
        <v>0.50108467643657495</v>
      </c>
      <c r="Q7272" s="64">
        <f t="shared" si="205"/>
        <v>0</v>
      </c>
    </row>
    <row r="7273" spans="2:17" x14ac:dyDescent="0.3">
      <c r="B7273" s="69"/>
      <c r="K7273" s="70">
        <v>-0.49597666958932141</v>
      </c>
      <c r="M7273" s="234">
        <f t="shared" si="204"/>
        <v>0.54597666958932145</v>
      </c>
      <c r="Q7273" s="64">
        <f t="shared" si="205"/>
        <v>0</v>
      </c>
    </row>
    <row r="7274" spans="2:17" x14ac:dyDescent="0.3">
      <c r="B7274" s="69"/>
      <c r="K7274" s="70">
        <v>-0.53473682636730091</v>
      </c>
      <c r="M7274" s="234">
        <f t="shared" si="204"/>
        <v>0.58473682636730095</v>
      </c>
      <c r="Q7274" s="64">
        <f t="shared" si="205"/>
        <v>0</v>
      </c>
    </row>
    <row r="7275" spans="2:17" x14ac:dyDescent="0.3">
      <c r="B7275" s="69"/>
      <c r="K7275" s="70">
        <v>-0.55486945078504502</v>
      </c>
      <c r="M7275" s="234">
        <f t="shared" si="204"/>
        <v>0.60486945078504506</v>
      </c>
      <c r="Q7275" s="64">
        <f t="shared" si="205"/>
        <v>0</v>
      </c>
    </row>
    <row r="7276" spans="2:17" x14ac:dyDescent="0.3">
      <c r="B7276" s="69"/>
      <c r="K7276" s="70">
        <v>-0.53909558494099996</v>
      </c>
      <c r="M7276" s="234">
        <f t="shared" si="204"/>
        <v>0.58909558494100001</v>
      </c>
      <c r="Q7276" s="64">
        <f t="shared" si="205"/>
        <v>0</v>
      </c>
    </row>
    <row r="7277" spans="2:17" x14ac:dyDescent="0.3">
      <c r="B7277" s="69"/>
      <c r="K7277" s="70">
        <v>-0.52050945869516974</v>
      </c>
      <c r="M7277" s="234">
        <f t="shared" si="204"/>
        <v>0.57050945869516978</v>
      </c>
      <c r="Q7277" s="64">
        <f t="shared" si="205"/>
        <v>0</v>
      </c>
    </row>
    <row r="7278" spans="2:17" x14ac:dyDescent="0.3">
      <c r="B7278" s="69"/>
      <c r="K7278" s="70">
        <v>-0.54255927796500414</v>
      </c>
      <c r="M7278" s="234">
        <f t="shared" si="204"/>
        <v>0.59255927796500418</v>
      </c>
      <c r="Q7278" s="64">
        <f t="shared" si="205"/>
        <v>0</v>
      </c>
    </row>
    <row r="7279" spans="2:17" x14ac:dyDescent="0.3">
      <c r="B7279" s="69"/>
      <c r="K7279" s="70">
        <v>-0.53960755282938044</v>
      </c>
      <c r="M7279" s="234">
        <f t="shared" si="204"/>
        <v>0.58960755282938049</v>
      </c>
      <c r="Q7279" s="64">
        <f t="shared" si="205"/>
        <v>0</v>
      </c>
    </row>
    <row r="7280" spans="2:17" x14ac:dyDescent="0.3">
      <c r="B7280" s="69"/>
      <c r="K7280" s="70">
        <v>-0.53279796956056535</v>
      </c>
      <c r="M7280" s="234">
        <f t="shared" si="204"/>
        <v>0.5827979695605654</v>
      </c>
      <c r="Q7280" s="64">
        <f t="shared" si="205"/>
        <v>0</v>
      </c>
    </row>
    <row r="7281" spans="2:17" x14ac:dyDescent="0.3">
      <c r="B7281" s="69"/>
      <c r="K7281" s="70">
        <v>-0.5152296416969373</v>
      </c>
      <c r="M7281" s="234">
        <f t="shared" si="204"/>
        <v>0.56522964169693735</v>
      </c>
      <c r="Q7281" s="64">
        <f t="shared" si="205"/>
        <v>0</v>
      </c>
    </row>
    <row r="7282" spans="2:17" x14ac:dyDescent="0.3">
      <c r="B7282" s="69"/>
      <c r="K7282" s="70">
        <v>-0.47023107176823759</v>
      </c>
      <c r="M7282" s="234">
        <f t="shared" si="204"/>
        <v>0.52023107176823757</v>
      </c>
      <c r="Q7282" s="64">
        <f t="shared" si="205"/>
        <v>0</v>
      </c>
    </row>
    <row r="7283" spans="2:17" x14ac:dyDescent="0.3">
      <c r="B7283" s="69"/>
      <c r="K7283" s="70">
        <v>-0.43013768936078878</v>
      </c>
      <c r="M7283" s="234">
        <f t="shared" si="204"/>
        <v>0.48013768936078877</v>
      </c>
      <c r="Q7283" s="64">
        <f t="shared" si="205"/>
        <v>0</v>
      </c>
    </row>
    <row r="7284" spans="2:17" x14ac:dyDescent="0.3">
      <c r="B7284" s="69"/>
      <c r="K7284" s="70">
        <v>-0.47860171576568172</v>
      </c>
      <c r="M7284" s="234">
        <f t="shared" si="204"/>
        <v>0.52860171576568171</v>
      </c>
      <c r="Q7284" s="64">
        <f t="shared" si="205"/>
        <v>0</v>
      </c>
    </row>
    <row r="7285" spans="2:17" x14ac:dyDescent="0.3">
      <c r="B7285" s="69"/>
      <c r="K7285" s="70">
        <v>-0.44777755721377527</v>
      </c>
      <c r="M7285" s="234">
        <f t="shared" si="204"/>
        <v>0.49777755721377526</v>
      </c>
      <c r="Q7285" s="64">
        <f t="shared" si="205"/>
        <v>0</v>
      </c>
    </row>
    <row r="7286" spans="2:17" x14ac:dyDescent="0.3">
      <c r="B7286" s="69"/>
      <c r="K7286" s="70">
        <v>-0.43344457719355667</v>
      </c>
      <c r="M7286" s="234">
        <f t="shared" si="204"/>
        <v>0.48344457719355666</v>
      </c>
      <c r="Q7286" s="64">
        <f t="shared" si="205"/>
        <v>0</v>
      </c>
    </row>
    <row r="7287" spans="2:17" x14ac:dyDescent="0.3">
      <c r="B7287" s="69"/>
      <c r="K7287" s="70">
        <v>-0.41757061960010949</v>
      </c>
      <c r="M7287" s="234">
        <f t="shared" si="204"/>
        <v>0.46757061960010948</v>
      </c>
      <c r="Q7287" s="64">
        <f t="shared" si="205"/>
        <v>0</v>
      </c>
    </row>
    <row r="7288" spans="2:17" x14ac:dyDescent="0.3">
      <c r="B7288" s="69"/>
      <c r="K7288" s="70">
        <v>-0.38574038198668226</v>
      </c>
      <c r="M7288" s="234">
        <f t="shared" si="204"/>
        <v>0.43574038198668225</v>
      </c>
      <c r="Q7288" s="64">
        <f t="shared" si="205"/>
        <v>0</v>
      </c>
    </row>
    <row r="7289" spans="2:17" x14ac:dyDescent="0.3">
      <c r="B7289" s="69"/>
      <c r="K7289" s="70">
        <v>-0.38807864185753138</v>
      </c>
      <c r="M7289" s="234">
        <f t="shared" si="204"/>
        <v>0.43807864185753137</v>
      </c>
      <c r="Q7289" s="64">
        <f t="shared" si="205"/>
        <v>0</v>
      </c>
    </row>
    <row r="7290" spans="2:17" x14ac:dyDescent="0.3">
      <c r="B7290" s="69"/>
      <c r="K7290" s="70">
        <v>-0.39895927583792384</v>
      </c>
      <c r="M7290" s="234">
        <f t="shared" si="204"/>
        <v>0.44895927583792383</v>
      </c>
      <c r="Q7290" s="64">
        <f t="shared" si="205"/>
        <v>0</v>
      </c>
    </row>
    <row r="7291" spans="2:17" x14ac:dyDescent="0.3">
      <c r="B7291" s="69"/>
      <c r="K7291" s="70">
        <v>-0.35297820649813311</v>
      </c>
      <c r="M7291" s="234">
        <f t="shared" si="204"/>
        <v>0.4029782064981331</v>
      </c>
      <c r="Q7291" s="64">
        <f t="shared" si="205"/>
        <v>0</v>
      </c>
    </row>
    <row r="7292" spans="2:17" x14ac:dyDescent="0.3">
      <c r="B7292" s="69"/>
      <c r="K7292" s="70">
        <v>-0.31163366278895283</v>
      </c>
      <c r="M7292" s="234">
        <f t="shared" si="204"/>
        <v>0.36163366278895281</v>
      </c>
      <c r="Q7292" s="64">
        <f t="shared" si="205"/>
        <v>0</v>
      </c>
    </row>
    <row r="7293" spans="2:17" x14ac:dyDescent="0.3">
      <c r="B7293" s="69"/>
      <c r="K7293" s="70">
        <v>-0.32388578710712562</v>
      </c>
      <c r="M7293" s="234">
        <f t="shared" si="204"/>
        <v>0.37388578710712561</v>
      </c>
      <c r="Q7293" s="64">
        <f t="shared" si="205"/>
        <v>0</v>
      </c>
    </row>
    <row r="7294" spans="2:17" x14ac:dyDescent="0.3">
      <c r="B7294" s="69"/>
      <c r="K7294" s="70">
        <v>-0.36910153044119121</v>
      </c>
      <c r="M7294" s="234">
        <f t="shared" si="204"/>
        <v>0.41910153044119119</v>
      </c>
      <c r="Q7294" s="64">
        <f t="shared" si="205"/>
        <v>0</v>
      </c>
    </row>
    <row r="7295" spans="2:17" x14ac:dyDescent="0.3">
      <c r="B7295" s="69"/>
      <c r="K7295" s="70">
        <v>-0.41130663844474208</v>
      </c>
      <c r="M7295" s="234">
        <f t="shared" si="204"/>
        <v>0.46130663844474207</v>
      </c>
      <c r="Q7295" s="64">
        <f t="shared" si="205"/>
        <v>0</v>
      </c>
    </row>
    <row r="7296" spans="2:17" x14ac:dyDescent="0.3">
      <c r="B7296" s="69"/>
      <c r="K7296" s="70">
        <v>-0.41362469518569256</v>
      </c>
      <c r="M7296" s="234">
        <f t="shared" si="204"/>
        <v>0.46362469518569255</v>
      </c>
      <c r="Q7296" s="64">
        <f t="shared" si="205"/>
        <v>0</v>
      </c>
    </row>
    <row r="7297" spans="2:17" x14ac:dyDescent="0.3">
      <c r="B7297" s="69"/>
      <c r="K7297" s="70">
        <v>-0.4285715708993556</v>
      </c>
      <c r="M7297" s="234">
        <f t="shared" si="204"/>
        <v>0.47857157089935559</v>
      </c>
      <c r="Q7297" s="64">
        <f t="shared" si="205"/>
        <v>0</v>
      </c>
    </row>
    <row r="7298" spans="2:17" x14ac:dyDescent="0.3">
      <c r="B7298" s="69"/>
      <c r="K7298" s="70">
        <v>-0.40011423391593776</v>
      </c>
      <c r="M7298" s="234">
        <f t="shared" si="204"/>
        <v>0.45011423391593774</v>
      </c>
      <c r="Q7298" s="64">
        <f t="shared" si="205"/>
        <v>0</v>
      </c>
    </row>
    <row r="7299" spans="2:17" x14ac:dyDescent="0.3">
      <c r="B7299" s="69"/>
      <c r="K7299" s="70">
        <v>-0.35782263423562094</v>
      </c>
      <c r="M7299" s="234">
        <f t="shared" si="204"/>
        <v>0.40782263423562093</v>
      </c>
      <c r="Q7299" s="64">
        <f t="shared" si="205"/>
        <v>0</v>
      </c>
    </row>
    <row r="7300" spans="2:17" x14ac:dyDescent="0.3">
      <c r="B7300" s="69"/>
      <c r="K7300" s="70">
        <v>-0.34055659647704384</v>
      </c>
      <c r="M7300" s="234">
        <f t="shared" si="204"/>
        <v>0.39055659647704383</v>
      </c>
      <c r="Q7300" s="64">
        <f t="shared" si="205"/>
        <v>0</v>
      </c>
    </row>
    <row r="7301" spans="2:17" x14ac:dyDescent="0.3">
      <c r="B7301" s="69"/>
      <c r="K7301" s="70">
        <v>-0.33865324782931183</v>
      </c>
      <c r="M7301" s="234">
        <f t="shared" si="204"/>
        <v>0.38865324782931182</v>
      </c>
      <c r="Q7301" s="64">
        <f t="shared" si="205"/>
        <v>0</v>
      </c>
    </row>
    <row r="7302" spans="2:17" x14ac:dyDescent="0.3">
      <c r="B7302" s="69"/>
      <c r="K7302" s="70">
        <v>-0.35671807009140666</v>
      </c>
      <c r="M7302" s="234">
        <f t="shared" si="204"/>
        <v>0.40671807009140665</v>
      </c>
      <c r="Q7302" s="64">
        <f t="shared" si="205"/>
        <v>0</v>
      </c>
    </row>
    <row r="7303" spans="2:17" x14ac:dyDescent="0.3">
      <c r="B7303" s="69"/>
      <c r="K7303" s="70">
        <v>-0.31077665940174859</v>
      </c>
      <c r="M7303" s="234">
        <f t="shared" si="204"/>
        <v>0.36077665940174858</v>
      </c>
      <c r="Q7303" s="64">
        <f t="shared" si="205"/>
        <v>0</v>
      </c>
    </row>
    <row r="7304" spans="2:17" x14ac:dyDescent="0.3">
      <c r="B7304" s="69"/>
      <c r="K7304" s="70">
        <v>-0.35685581629413182</v>
      </c>
      <c r="M7304" s="234">
        <f t="shared" si="204"/>
        <v>0.40685581629413181</v>
      </c>
      <c r="Q7304" s="64">
        <f t="shared" si="205"/>
        <v>0</v>
      </c>
    </row>
    <row r="7305" spans="2:17" x14ac:dyDescent="0.3">
      <c r="B7305" s="69"/>
      <c r="K7305" s="70">
        <v>-0.33973807871340955</v>
      </c>
      <c r="M7305" s="234">
        <f t="shared" si="204"/>
        <v>0.38973807871340954</v>
      </c>
      <c r="Q7305" s="64">
        <f t="shared" si="205"/>
        <v>0</v>
      </c>
    </row>
    <row r="7306" spans="2:17" x14ac:dyDescent="0.3">
      <c r="B7306" s="69"/>
      <c r="K7306" s="70">
        <v>-0.32144762147726835</v>
      </c>
      <c r="M7306" s="234">
        <f t="shared" si="204"/>
        <v>0.37144762147726834</v>
      </c>
      <c r="Q7306" s="64">
        <f t="shared" si="205"/>
        <v>0</v>
      </c>
    </row>
    <row r="7307" spans="2:17" x14ac:dyDescent="0.3">
      <c r="B7307" s="69"/>
      <c r="K7307" s="70">
        <v>-0.32274971628613941</v>
      </c>
      <c r="M7307" s="234">
        <f t="shared" si="204"/>
        <v>0.3727497162861394</v>
      </c>
      <c r="Q7307" s="64">
        <f t="shared" si="205"/>
        <v>0</v>
      </c>
    </row>
    <row r="7308" spans="2:17" x14ac:dyDescent="0.3">
      <c r="B7308" s="69"/>
      <c r="K7308" s="70">
        <v>-0.29761682681409951</v>
      </c>
      <c r="M7308" s="234">
        <f t="shared" si="204"/>
        <v>0.3476168268140995</v>
      </c>
      <c r="Q7308" s="64">
        <f t="shared" si="205"/>
        <v>0</v>
      </c>
    </row>
    <row r="7309" spans="2:17" x14ac:dyDescent="0.3">
      <c r="B7309" s="69"/>
      <c r="K7309" s="70">
        <v>-0.28264710847357732</v>
      </c>
      <c r="M7309" s="234">
        <f t="shared" si="204"/>
        <v>0.33264710847357731</v>
      </c>
      <c r="Q7309" s="64">
        <f t="shared" si="205"/>
        <v>0</v>
      </c>
    </row>
    <row r="7310" spans="2:17" x14ac:dyDescent="0.3">
      <c r="B7310" s="69"/>
      <c r="K7310" s="70">
        <v>-0.23623991788963355</v>
      </c>
      <c r="M7310" s="234">
        <f t="shared" si="204"/>
        <v>0.28623991788963354</v>
      </c>
      <c r="Q7310" s="64">
        <f t="shared" si="205"/>
        <v>0</v>
      </c>
    </row>
    <row r="7311" spans="2:17" x14ac:dyDescent="0.3">
      <c r="B7311" s="69"/>
      <c r="K7311" s="70">
        <v>-0.25826274090069884</v>
      </c>
      <c r="M7311" s="234">
        <f t="shared" ref="M7311:M7374" si="206">-K7311+0.05</f>
        <v>0.30826274090069883</v>
      </c>
      <c r="Q7311" s="64">
        <f t="shared" ref="Q7311:Q7374" si="207">G7311*100</f>
        <v>0</v>
      </c>
    </row>
    <row r="7312" spans="2:17" x14ac:dyDescent="0.3">
      <c r="B7312" s="69"/>
      <c r="K7312" s="70">
        <v>-0.26773459018576096</v>
      </c>
      <c r="M7312" s="234">
        <f t="shared" si="206"/>
        <v>0.31773459018576095</v>
      </c>
      <c r="Q7312" s="64">
        <f t="shared" si="207"/>
        <v>0</v>
      </c>
    </row>
    <row r="7313" spans="2:17" x14ac:dyDescent="0.3">
      <c r="B7313" s="69"/>
      <c r="K7313" s="70">
        <v>-0.2195524254676525</v>
      </c>
      <c r="M7313" s="234">
        <f t="shared" si="206"/>
        <v>0.26955242546765251</v>
      </c>
      <c r="Q7313" s="64">
        <f t="shared" si="207"/>
        <v>0</v>
      </c>
    </row>
    <row r="7314" spans="2:17" x14ac:dyDescent="0.3">
      <c r="B7314" s="69"/>
      <c r="K7314" s="70">
        <v>-0.23884630244888075</v>
      </c>
      <c r="M7314" s="234">
        <f t="shared" si="206"/>
        <v>0.28884630244888077</v>
      </c>
      <c r="Q7314" s="64">
        <f t="shared" si="207"/>
        <v>0</v>
      </c>
    </row>
    <row r="7315" spans="2:17" x14ac:dyDescent="0.3">
      <c r="B7315" s="69"/>
      <c r="K7315" s="70">
        <v>-0.26009909899772288</v>
      </c>
      <c r="M7315" s="234">
        <f t="shared" si="206"/>
        <v>0.31009909899772287</v>
      </c>
      <c r="Q7315" s="64">
        <f t="shared" si="207"/>
        <v>0</v>
      </c>
    </row>
    <row r="7316" spans="2:17" x14ac:dyDescent="0.3">
      <c r="B7316" s="69"/>
      <c r="K7316" s="70">
        <v>-0.25973058302724988</v>
      </c>
      <c r="M7316" s="234">
        <f t="shared" si="206"/>
        <v>0.30973058302724987</v>
      </c>
      <c r="Q7316" s="64">
        <f t="shared" si="207"/>
        <v>0</v>
      </c>
    </row>
    <row r="7317" spans="2:17" x14ac:dyDescent="0.3">
      <c r="B7317" s="69"/>
      <c r="K7317" s="70">
        <v>-0.23317751570307144</v>
      </c>
      <c r="M7317" s="234">
        <f t="shared" si="206"/>
        <v>0.28317751570307143</v>
      </c>
      <c r="Q7317" s="64">
        <f t="shared" si="207"/>
        <v>0</v>
      </c>
    </row>
    <row r="7318" spans="2:17" x14ac:dyDescent="0.3">
      <c r="B7318" s="69"/>
      <c r="K7318" s="70">
        <v>-0.20881890973119333</v>
      </c>
      <c r="M7318" s="234">
        <f t="shared" si="206"/>
        <v>0.25881890973119331</v>
      </c>
      <c r="Q7318" s="64">
        <f t="shared" si="207"/>
        <v>0</v>
      </c>
    </row>
    <row r="7319" spans="2:17" x14ac:dyDescent="0.3">
      <c r="B7319" s="69"/>
      <c r="K7319" s="70">
        <v>-0.16164136606955662</v>
      </c>
      <c r="M7319" s="234">
        <f t="shared" si="206"/>
        <v>0.21164136606955664</v>
      </c>
      <c r="Q7319" s="64">
        <f t="shared" si="207"/>
        <v>0</v>
      </c>
    </row>
    <row r="7320" spans="2:17" x14ac:dyDescent="0.3">
      <c r="B7320" s="69"/>
      <c r="K7320" s="70">
        <v>-0.20271693205468894</v>
      </c>
      <c r="M7320" s="234">
        <f t="shared" si="206"/>
        <v>0.25271693205468893</v>
      </c>
      <c r="Q7320" s="64">
        <f t="shared" si="207"/>
        <v>0</v>
      </c>
    </row>
    <row r="7321" spans="2:17" x14ac:dyDescent="0.3">
      <c r="B7321" s="69"/>
      <c r="K7321" s="70">
        <v>-0.16337056414751847</v>
      </c>
      <c r="M7321" s="234">
        <f t="shared" si="206"/>
        <v>0.21337056414751848</v>
      </c>
      <c r="Q7321" s="64">
        <f t="shared" si="207"/>
        <v>0</v>
      </c>
    </row>
    <row r="7322" spans="2:17" x14ac:dyDescent="0.3">
      <c r="B7322" s="69"/>
      <c r="K7322" s="70">
        <v>-0.18891914580302607</v>
      </c>
      <c r="M7322" s="234">
        <f t="shared" si="206"/>
        <v>0.23891914580302609</v>
      </c>
      <c r="Q7322" s="64">
        <f t="shared" si="207"/>
        <v>0</v>
      </c>
    </row>
    <row r="7323" spans="2:17" x14ac:dyDescent="0.3">
      <c r="B7323" s="69"/>
      <c r="K7323" s="70">
        <v>-0.23441383977583136</v>
      </c>
      <c r="M7323" s="234">
        <f t="shared" si="206"/>
        <v>0.28441383977583135</v>
      </c>
      <c r="Q7323" s="64">
        <f t="shared" si="207"/>
        <v>0</v>
      </c>
    </row>
    <row r="7324" spans="2:17" x14ac:dyDescent="0.3">
      <c r="B7324" s="69"/>
      <c r="K7324" s="70">
        <v>-0.18509126994695388</v>
      </c>
      <c r="M7324" s="234">
        <f t="shared" si="206"/>
        <v>0.2350912699469539</v>
      </c>
      <c r="Q7324" s="64">
        <f t="shared" si="207"/>
        <v>0</v>
      </c>
    </row>
    <row r="7325" spans="2:17" x14ac:dyDescent="0.3">
      <c r="B7325" s="69"/>
      <c r="K7325" s="70">
        <v>-0.19786344804752912</v>
      </c>
      <c r="M7325" s="234">
        <f t="shared" si="206"/>
        <v>0.24786344804752913</v>
      </c>
      <c r="Q7325" s="64">
        <f t="shared" si="207"/>
        <v>0</v>
      </c>
    </row>
    <row r="7326" spans="2:17" x14ac:dyDescent="0.3">
      <c r="B7326" s="69"/>
      <c r="K7326" s="70">
        <v>-0.15652734427676379</v>
      </c>
      <c r="M7326" s="234">
        <f t="shared" si="206"/>
        <v>0.20652734427676378</v>
      </c>
      <c r="Q7326" s="64">
        <f t="shared" si="207"/>
        <v>0</v>
      </c>
    </row>
    <row r="7327" spans="2:17" x14ac:dyDescent="0.3">
      <c r="B7327" s="69"/>
      <c r="K7327" s="70">
        <v>-0.11091029913048318</v>
      </c>
      <c r="M7327" s="234">
        <f t="shared" si="206"/>
        <v>0.16091029913048319</v>
      </c>
      <c r="Q7327" s="64">
        <f t="shared" si="207"/>
        <v>0</v>
      </c>
    </row>
    <row r="7328" spans="2:17" x14ac:dyDescent="0.3">
      <c r="B7328" s="69"/>
      <c r="K7328" s="70">
        <v>-9.3132609341425115E-2</v>
      </c>
      <c r="M7328" s="234">
        <f t="shared" si="206"/>
        <v>0.14313260934142513</v>
      </c>
      <c r="Q7328" s="64">
        <f t="shared" si="207"/>
        <v>0</v>
      </c>
    </row>
    <row r="7329" spans="2:17" x14ac:dyDescent="0.3">
      <c r="B7329" s="69"/>
      <c r="K7329" s="70">
        <v>-0.11541761523050498</v>
      </c>
      <c r="M7329" s="234">
        <f t="shared" si="206"/>
        <v>0.16541761523050497</v>
      </c>
      <c r="Q7329" s="64">
        <f t="shared" si="207"/>
        <v>0</v>
      </c>
    </row>
    <row r="7330" spans="2:17" x14ac:dyDescent="0.3">
      <c r="B7330" s="69"/>
      <c r="K7330" s="70">
        <v>-9.7545393130703609E-2</v>
      </c>
      <c r="M7330" s="234">
        <f t="shared" si="206"/>
        <v>0.14754539313070361</v>
      </c>
      <c r="Q7330" s="64">
        <f t="shared" si="207"/>
        <v>0</v>
      </c>
    </row>
    <row r="7331" spans="2:17" x14ac:dyDescent="0.3">
      <c r="B7331" s="69"/>
      <c r="K7331" s="70">
        <v>-5.5814477997519041E-2</v>
      </c>
      <c r="M7331" s="234">
        <f t="shared" si="206"/>
        <v>0.10581447799751904</v>
      </c>
      <c r="Q7331" s="64">
        <f t="shared" si="207"/>
        <v>0</v>
      </c>
    </row>
    <row r="7332" spans="2:17" x14ac:dyDescent="0.3">
      <c r="B7332" s="69"/>
      <c r="K7332" s="70">
        <v>-3.4131785612772768E-2</v>
      </c>
      <c r="M7332" s="234">
        <f t="shared" si="206"/>
        <v>8.4131785612772764E-2</v>
      </c>
      <c r="Q7332" s="64">
        <f t="shared" si="207"/>
        <v>0</v>
      </c>
    </row>
    <row r="7333" spans="2:17" x14ac:dyDescent="0.3">
      <c r="B7333" s="69"/>
      <c r="K7333" s="70">
        <v>-4.9020054632050863E-3</v>
      </c>
      <c r="M7333" s="234">
        <f t="shared" si="206"/>
        <v>5.4902005463205089E-2</v>
      </c>
      <c r="Q7333" s="64">
        <f t="shared" si="207"/>
        <v>0</v>
      </c>
    </row>
    <row r="7334" spans="2:17" x14ac:dyDescent="0.3">
      <c r="B7334" s="69"/>
      <c r="K7334" s="70">
        <v>-1.1038929504736641E-2</v>
      </c>
      <c r="M7334" s="234">
        <f t="shared" si="206"/>
        <v>6.1038929504736647E-2</v>
      </c>
      <c r="Q7334" s="64">
        <f t="shared" si="207"/>
        <v>0</v>
      </c>
    </row>
    <row r="7335" spans="2:17" x14ac:dyDescent="0.3">
      <c r="B7335" s="69"/>
      <c r="K7335" s="70">
        <v>-5.675760952556648E-2</v>
      </c>
      <c r="M7335" s="234">
        <f t="shared" si="206"/>
        <v>0.10675760952556648</v>
      </c>
      <c r="Q7335" s="64">
        <f t="shared" si="207"/>
        <v>0</v>
      </c>
    </row>
    <row r="7336" spans="2:17" x14ac:dyDescent="0.3">
      <c r="B7336" s="69"/>
      <c r="K7336" s="70">
        <v>-7.0822809455461405E-2</v>
      </c>
      <c r="M7336" s="234">
        <f t="shared" si="206"/>
        <v>0.12082280945546141</v>
      </c>
      <c r="Q7336" s="64">
        <f t="shared" si="207"/>
        <v>0</v>
      </c>
    </row>
    <row r="7337" spans="2:17" x14ac:dyDescent="0.3">
      <c r="B7337" s="69"/>
      <c r="K7337" s="70">
        <v>-3.0463914992707369E-2</v>
      </c>
      <c r="M7337" s="234">
        <f t="shared" si="206"/>
        <v>8.0463914992707372E-2</v>
      </c>
      <c r="Q7337" s="64">
        <f t="shared" si="207"/>
        <v>0</v>
      </c>
    </row>
    <row r="7338" spans="2:17" x14ac:dyDescent="0.3">
      <c r="B7338" s="69"/>
      <c r="K7338" s="70">
        <v>-4.1148427025084859E-3</v>
      </c>
      <c r="M7338" s="234">
        <f t="shared" si="206"/>
        <v>5.4114842702508492E-2</v>
      </c>
      <c r="Q7338" s="64">
        <f t="shared" si="207"/>
        <v>0</v>
      </c>
    </row>
    <row r="7339" spans="2:17" x14ac:dyDescent="0.3">
      <c r="B7339" s="69"/>
      <c r="K7339" s="70">
        <v>-2.2658752777858834E-2</v>
      </c>
      <c r="M7339" s="234">
        <f t="shared" si="206"/>
        <v>7.265875277785884E-2</v>
      </c>
      <c r="Q7339" s="64">
        <f t="shared" si="207"/>
        <v>0</v>
      </c>
    </row>
    <row r="7340" spans="2:17" x14ac:dyDescent="0.3">
      <c r="B7340" s="69"/>
      <c r="K7340" s="70">
        <v>-4.060338333410965E-2</v>
      </c>
      <c r="M7340" s="234">
        <f t="shared" si="206"/>
        <v>9.0603383334109652E-2</v>
      </c>
      <c r="Q7340" s="64">
        <f t="shared" si="207"/>
        <v>0</v>
      </c>
    </row>
    <row r="7341" spans="2:17" x14ac:dyDescent="0.3">
      <c r="B7341" s="69"/>
      <c r="K7341" s="70">
        <v>-7.4563973325314642E-3</v>
      </c>
      <c r="M7341" s="234">
        <f t="shared" si="206"/>
        <v>5.7456397332531467E-2</v>
      </c>
      <c r="Q7341" s="64">
        <f t="shared" si="207"/>
        <v>0</v>
      </c>
    </row>
    <row r="7342" spans="2:17" x14ac:dyDescent="0.3">
      <c r="B7342" s="69"/>
      <c r="K7342" s="70">
        <v>-2.9383676012697223E-4</v>
      </c>
      <c r="M7342" s="234">
        <f t="shared" si="206"/>
        <v>5.0293836760126977E-2</v>
      </c>
      <c r="Q7342" s="64">
        <f t="shared" si="207"/>
        <v>0</v>
      </c>
    </row>
    <row r="7343" spans="2:17" x14ac:dyDescent="0.3">
      <c r="B7343" s="69"/>
      <c r="K7343" s="70">
        <v>-1.1512951298482973E-2</v>
      </c>
      <c r="M7343" s="234">
        <f t="shared" si="206"/>
        <v>6.1512951298482978E-2</v>
      </c>
      <c r="Q7343" s="64">
        <f t="shared" si="207"/>
        <v>0</v>
      </c>
    </row>
    <row r="7344" spans="2:17" x14ac:dyDescent="0.3">
      <c r="B7344" s="69"/>
      <c r="K7344" s="70">
        <v>-2.7866685390194358E-3</v>
      </c>
      <c r="M7344" s="234">
        <f t="shared" si="206"/>
        <v>5.2786668539019435E-2</v>
      </c>
      <c r="Q7344" s="64">
        <f t="shared" si="207"/>
        <v>0</v>
      </c>
    </row>
    <row r="7345" spans="2:17" x14ac:dyDescent="0.3">
      <c r="B7345" s="69"/>
      <c r="K7345" s="70">
        <v>-2.3641044120670104E-3</v>
      </c>
      <c r="M7345" s="234">
        <f t="shared" si="206"/>
        <v>5.2364104412067014E-2</v>
      </c>
      <c r="Q7345" s="64">
        <f t="shared" si="207"/>
        <v>0</v>
      </c>
    </row>
    <row r="7346" spans="2:17" x14ac:dyDescent="0.3">
      <c r="B7346" s="69"/>
      <c r="K7346" s="70">
        <v>-4.6786756360531027E-2</v>
      </c>
      <c r="M7346" s="234">
        <f t="shared" si="206"/>
        <v>9.6786756360531023E-2</v>
      </c>
      <c r="Q7346" s="64">
        <f t="shared" si="207"/>
        <v>0</v>
      </c>
    </row>
    <row r="7347" spans="2:17" x14ac:dyDescent="0.3">
      <c r="B7347" s="69"/>
      <c r="K7347" s="70">
        <v>-2.0506914266015235E-2</v>
      </c>
      <c r="M7347" s="234">
        <f t="shared" si="206"/>
        <v>7.0506914266015241E-2</v>
      </c>
      <c r="Q7347" s="64">
        <f t="shared" si="207"/>
        <v>0</v>
      </c>
    </row>
    <row r="7348" spans="2:17" x14ac:dyDescent="0.3">
      <c r="B7348" s="69"/>
      <c r="K7348" s="70">
        <v>-2.3662181623935345E-2</v>
      </c>
      <c r="M7348" s="234">
        <f t="shared" si="206"/>
        <v>7.3662181623935341E-2</v>
      </c>
      <c r="Q7348" s="64">
        <f t="shared" si="207"/>
        <v>0</v>
      </c>
    </row>
    <row r="7349" spans="2:17" x14ac:dyDescent="0.3">
      <c r="B7349" s="69"/>
      <c r="K7349" s="70">
        <v>-3.1773619622703128E-2</v>
      </c>
      <c r="M7349" s="234">
        <f t="shared" si="206"/>
        <v>8.1773619622703131E-2</v>
      </c>
      <c r="Q7349" s="64">
        <f t="shared" si="207"/>
        <v>0</v>
      </c>
    </row>
    <row r="7350" spans="2:17" x14ac:dyDescent="0.3">
      <c r="B7350" s="69"/>
      <c r="K7350" s="70">
        <v>-7.1521816071900141E-2</v>
      </c>
      <c r="M7350" s="234">
        <f t="shared" si="206"/>
        <v>0.12152181607190014</v>
      </c>
      <c r="Q7350" s="64">
        <f t="shared" si="207"/>
        <v>0</v>
      </c>
    </row>
    <row r="7351" spans="2:17" x14ac:dyDescent="0.3">
      <c r="B7351" s="69"/>
      <c r="K7351" s="70">
        <v>-9.2348055417051156E-2</v>
      </c>
      <c r="M7351" s="234">
        <f t="shared" si="206"/>
        <v>0.14234805541705114</v>
      </c>
      <c r="Q7351" s="64">
        <f t="shared" si="207"/>
        <v>0</v>
      </c>
    </row>
    <row r="7352" spans="2:17" x14ac:dyDescent="0.3">
      <c r="B7352" s="69"/>
      <c r="K7352" s="70">
        <v>-7.3323864712649678E-2</v>
      </c>
      <c r="M7352" s="234">
        <f t="shared" si="206"/>
        <v>0.12332386471264968</v>
      </c>
      <c r="Q7352" s="64">
        <f t="shared" si="207"/>
        <v>0</v>
      </c>
    </row>
    <row r="7353" spans="2:17" x14ac:dyDescent="0.3">
      <c r="B7353" s="69"/>
      <c r="K7353" s="70">
        <v>-7.3505386951121479E-2</v>
      </c>
      <c r="M7353" s="234">
        <f t="shared" si="206"/>
        <v>0.12350538695112148</v>
      </c>
      <c r="Q7353" s="64">
        <f t="shared" si="207"/>
        <v>0</v>
      </c>
    </row>
    <row r="7354" spans="2:17" x14ac:dyDescent="0.3">
      <c r="B7354" s="69"/>
      <c r="K7354" s="70">
        <v>-8.6732909403930122E-2</v>
      </c>
      <c r="M7354" s="234">
        <f t="shared" si="206"/>
        <v>0.13673290940393013</v>
      </c>
      <c r="Q7354" s="64">
        <f t="shared" si="207"/>
        <v>0</v>
      </c>
    </row>
    <row r="7355" spans="2:17" x14ac:dyDescent="0.3">
      <c r="B7355" s="69"/>
      <c r="K7355" s="70">
        <v>-0.10385123210378858</v>
      </c>
      <c r="M7355" s="234">
        <f t="shared" si="206"/>
        <v>0.15385123210378859</v>
      </c>
      <c r="Q7355" s="64">
        <f t="shared" si="207"/>
        <v>0</v>
      </c>
    </row>
    <row r="7356" spans="2:17" x14ac:dyDescent="0.3">
      <c r="B7356" s="69"/>
      <c r="K7356" s="70">
        <v>-6.6241441348744434E-2</v>
      </c>
      <c r="M7356" s="234">
        <f t="shared" si="206"/>
        <v>0.11624144134874444</v>
      </c>
      <c r="Q7356" s="64">
        <f t="shared" si="207"/>
        <v>0</v>
      </c>
    </row>
    <row r="7357" spans="2:17" x14ac:dyDescent="0.3">
      <c r="B7357" s="69"/>
      <c r="K7357" s="70">
        <v>-9.9067519798164971E-2</v>
      </c>
      <c r="M7357" s="234">
        <f t="shared" si="206"/>
        <v>0.14906751979816496</v>
      </c>
      <c r="Q7357" s="64">
        <f t="shared" si="207"/>
        <v>0</v>
      </c>
    </row>
    <row r="7358" spans="2:17" x14ac:dyDescent="0.3">
      <c r="B7358" s="69"/>
      <c r="K7358" s="70">
        <v>-5.6964545462304603E-2</v>
      </c>
      <c r="M7358" s="234">
        <f t="shared" si="206"/>
        <v>0.10696454546230461</v>
      </c>
      <c r="Q7358" s="64">
        <f t="shared" si="207"/>
        <v>0</v>
      </c>
    </row>
    <row r="7359" spans="2:17" x14ac:dyDescent="0.3">
      <c r="B7359" s="69"/>
      <c r="K7359" s="70">
        <v>-9.5402244894918636E-2</v>
      </c>
      <c r="M7359" s="234">
        <f t="shared" si="206"/>
        <v>0.14540224489491865</v>
      </c>
      <c r="Q7359" s="64">
        <f t="shared" si="207"/>
        <v>0</v>
      </c>
    </row>
    <row r="7360" spans="2:17" x14ac:dyDescent="0.3">
      <c r="B7360" s="69"/>
      <c r="K7360" s="70">
        <v>-8.4019394700109509E-2</v>
      </c>
      <c r="M7360" s="234">
        <f t="shared" si="206"/>
        <v>0.13401939470010951</v>
      </c>
      <c r="Q7360" s="64">
        <f t="shared" si="207"/>
        <v>0</v>
      </c>
    </row>
    <row r="7361" spans="2:17" x14ac:dyDescent="0.3">
      <c r="B7361" s="69"/>
      <c r="K7361" s="70">
        <v>-5.4744501236796965E-2</v>
      </c>
      <c r="M7361" s="234">
        <f t="shared" si="206"/>
        <v>0.10474450123679696</v>
      </c>
      <c r="Q7361" s="64">
        <f t="shared" si="207"/>
        <v>0</v>
      </c>
    </row>
    <row r="7362" spans="2:17" x14ac:dyDescent="0.3">
      <c r="B7362" s="69"/>
      <c r="K7362" s="70">
        <v>-7.7200614834329218E-2</v>
      </c>
      <c r="M7362" s="234">
        <f t="shared" si="206"/>
        <v>0.12720061483432921</v>
      </c>
      <c r="Q7362" s="64">
        <f t="shared" si="207"/>
        <v>0</v>
      </c>
    </row>
    <row r="7363" spans="2:17" x14ac:dyDescent="0.3">
      <c r="B7363" s="69"/>
      <c r="K7363" s="70">
        <v>-0.10588693614411264</v>
      </c>
      <c r="M7363" s="234">
        <f t="shared" si="206"/>
        <v>0.15588693614411264</v>
      </c>
      <c r="Q7363" s="64">
        <f t="shared" si="207"/>
        <v>0</v>
      </c>
    </row>
    <row r="7364" spans="2:17" x14ac:dyDescent="0.3">
      <c r="B7364" s="69"/>
      <c r="K7364" s="70">
        <v>-6.2728000437183518E-2</v>
      </c>
      <c r="M7364" s="234">
        <f t="shared" si="206"/>
        <v>0.11272800043718352</v>
      </c>
      <c r="Q7364" s="64">
        <f t="shared" si="207"/>
        <v>0</v>
      </c>
    </row>
    <row r="7365" spans="2:17" x14ac:dyDescent="0.3">
      <c r="B7365" s="69"/>
      <c r="K7365" s="70">
        <v>-0.10398756222305289</v>
      </c>
      <c r="M7365" s="234">
        <f t="shared" si="206"/>
        <v>0.15398756222305288</v>
      </c>
      <c r="Q7365" s="64">
        <f t="shared" si="207"/>
        <v>0</v>
      </c>
    </row>
    <row r="7366" spans="2:17" x14ac:dyDescent="0.3">
      <c r="B7366" s="69"/>
      <c r="K7366" s="70">
        <v>-0.1001571438513594</v>
      </c>
      <c r="M7366" s="234">
        <f t="shared" si="206"/>
        <v>0.15015714385135942</v>
      </c>
      <c r="Q7366" s="64">
        <f t="shared" si="207"/>
        <v>0</v>
      </c>
    </row>
    <row r="7367" spans="2:17" x14ac:dyDescent="0.3">
      <c r="B7367" s="69"/>
      <c r="K7367" s="70">
        <v>-0.12705283664148201</v>
      </c>
      <c r="M7367" s="234">
        <f t="shared" si="206"/>
        <v>0.17705283664148203</v>
      </c>
      <c r="Q7367" s="64">
        <f t="shared" si="207"/>
        <v>0</v>
      </c>
    </row>
    <row r="7368" spans="2:17" x14ac:dyDescent="0.3">
      <c r="B7368" s="69"/>
      <c r="K7368" s="70">
        <v>-0.14715115374675256</v>
      </c>
      <c r="M7368" s="234">
        <f t="shared" si="206"/>
        <v>0.19715115374675257</v>
      </c>
      <c r="Q7368" s="64">
        <f t="shared" si="207"/>
        <v>0</v>
      </c>
    </row>
    <row r="7369" spans="2:17" x14ac:dyDescent="0.3">
      <c r="B7369" s="69"/>
      <c r="K7369" s="70">
        <v>-0.15721952590285324</v>
      </c>
      <c r="M7369" s="234">
        <f t="shared" si="206"/>
        <v>0.20721952590285325</v>
      </c>
      <c r="Q7369" s="64">
        <f t="shared" si="207"/>
        <v>0</v>
      </c>
    </row>
    <row r="7370" spans="2:17" x14ac:dyDescent="0.3">
      <c r="B7370" s="69"/>
      <c r="K7370" s="70">
        <v>-0.13528061130966587</v>
      </c>
      <c r="M7370" s="234">
        <f t="shared" si="206"/>
        <v>0.18528061130966589</v>
      </c>
      <c r="Q7370" s="64">
        <f t="shared" si="207"/>
        <v>0</v>
      </c>
    </row>
    <row r="7371" spans="2:17" x14ac:dyDescent="0.3">
      <c r="B7371" s="69"/>
      <c r="K7371" s="70">
        <v>-0.10742950405558715</v>
      </c>
      <c r="M7371" s="234">
        <f t="shared" si="206"/>
        <v>0.15742950405558714</v>
      </c>
      <c r="Q7371" s="64">
        <f t="shared" si="207"/>
        <v>0</v>
      </c>
    </row>
    <row r="7372" spans="2:17" x14ac:dyDescent="0.3">
      <c r="B7372" s="69"/>
      <c r="K7372" s="70">
        <v>-9.5197205026575152E-2</v>
      </c>
      <c r="M7372" s="234">
        <f t="shared" si="206"/>
        <v>0.14519720502657515</v>
      </c>
      <c r="Q7372" s="64">
        <f t="shared" si="207"/>
        <v>0</v>
      </c>
    </row>
    <row r="7373" spans="2:17" x14ac:dyDescent="0.3">
      <c r="B7373" s="69"/>
      <c r="K7373" s="70">
        <v>-0.11778884413977503</v>
      </c>
      <c r="M7373" s="234">
        <f t="shared" si="206"/>
        <v>0.16778884413977502</v>
      </c>
      <c r="Q7373" s="64">
        <f t="shared" si="207"/>
        <v>0</v>
      </c>
    </row>
    <row r="7374" spans="2:17" x14ac:dyDescent="0.3">
      <c r="B7374" s="69"/>
      <c r="K7374" s="70">
        <v>-0.11378625299423842</v>
      </c>
      <c r="M7374" s="234">
        <f t="shared" si="206"/>
        <v>0.16378625299423843</v>
      </c>
      <c r="Q7374" s="64">
        <f t="shared" si="207"/>
        <v>0</v>
      </c>
    </row>
    <row r="7375" spans="2:17" x14ac:dyDescent="0.3">
      <c r="B7375" s="69"/>
      <c r="K7375" s="70">
        <v>-0.13685568363803327</v>
      </c>
      <c r="M7375" s="234">
        <f t="shared" ref="M7375:M7438" si="208">-K7375+0.05</f>
        <v>0.18685568363803329</v>
      </c>
      <c r="Q7375" s="64">
        <f t="shared" ref="Q7375:Q7438" si="209">G7375*100</f>
        <v>0</v>
      </c>
    </row>
    <row r="7376" spans="2:17" x14ac:dyDescent="0.3">
      <c r="B7376" s="69"/>
      <c r="K7376" s="70">
        <v>-0.12055785540057162</v>
      </c>
      <c r="M7376" s="234">
        <f t="shared" si="208"/>
        <v>0.17055785540057161</v>
      </c>
      <c r="Q7376" s="64">
        <f t="shared" si="209"/>
        <v>0</v>
      </c>
    </row>
    <row r="7377" spans="2:17" x14ac:dyDescent="0.3">
      <c r="B7377" s="69"/>
      <c r="K7377" s="70">
        <v>-9.6284392822324802E-2</v>
      </c>
      <c r="M7377" s="234">
        <f t="shared" si="208"/>
        <v>0.1462843928223248</v>
      </c>
      <c r="Q7377" s="64">
        <f t="shared" si="209"/>
        <v>0</v>
      </c>
    </row>
    <row r="7378" spans="2:17" x14ac:dyDescent="0.3">
      <c r="B7378" s="69"/>
      <c r="K7378" s="70">
        <v>-9.2959964812193221E-2</v>
      </c>
      <c r="M7378" s="234">
        <f t="shared" si="208"/>
        <v>0.14295996481219322</v>
      </c>
      <c r="Q7378" s="64">
        <f t="shared" si="209"/>
        <v>0</v>
      </c>
    </row>
    <row r="7379" spans="2:17" x14ac:dyDescent="0.3">
      <c r="B7379" s="69"/>
      <c r="K7379" s="70">
        <v>-8.3385000029664549E-2</v>
      </c>
      <c r="M7379" s="234">
        <f t="shared" si="208"/>
        <v>0.13338500002966455</v>
      </c>
      <c r="Q7379" s="64">
        <f t="shared" si="209"/>
        <v>0</v>
      </c>
    </row>
    <row r="7380" spans="2:17" x14ac:dyDescent="0.3">
      <c r="B7380" s="69"/>
      <c r="K7380" s="70">
        <v>-0.11998947253895062</v>
      </c>
      <c r="M7380" s="234">
        <f t="shared" si="208"/>
        <v>0.16998947253895064</v>
      </c>
      <c r="Q7380" s="64">
        <f t="shared" si="209"/>
        <v>0</v>
      </c>
    </row>
    <row r="7381" spans="2:17" x14ac:dyDescent="0.3">
      <c r="B7381" s="69"/>
      <c r="K7381" s="70">
        <v>-0.14179420143101215</v>
      </c>
      <c r="M7381" s="234">
        <f t="shared" si="208"/>
        <v>0.19179420143101217</v>
      </c>
      <c r="Q7381" s="64">
        <f t="shared" si="209"/>
        <v>0</v>
      </c>
    </row>
    <row r="7382" spans="2:17" x14ac:dyDescent="0.3">
      <c r="B7382" s="69"/>
      <c r="K7382" s="70">
        <v>-0.10836305902579266</v>
      </c>
      <c r="M7382" s="234">
        <f t="shared" si="208"/>
        <v>0.15836305902579267</v>
      </c>
      <c r="Q7382" s="64">
        <f t="shared" si="209"/>
        <v>0</v>
      </c>
    </row>
    <row r="7383" spans="2:17" x14ac:dyDescent="0.3">
      <c r="B7383" s="69"/>
      <c r="K7383" s="70">
        <v>-0.11104048078416839</v>
      </c>
      <c r="M7383" s="234">
        <f t="shared" si="208"/>
        <v>0.16104048078416838</v>
      </c>
      <c r="Q7383" s="64">
        <f t="shared" si="209"/>
        <v>0</v>
      </c>
    </row>
    <row r="7384" spans="2:17" x14ac:dyDescent="0.3">
      <c r="B7384" s="69"/>
      <c r="K7384" s="70">
        <v>-7.6174952263493398E-2</v>
      </c>
      <c r="M7384" s="234">
        <f t="shared" si="208"/>
        <v>0.1261749522634934</v>
      </c>
      <c r="Q7384" s="64">
        <f t="shared" si="209"/>
        <v>0</v>
      </c>
    </row>
    <row r="7385" spans="2:17" x14ac:dyDescent="0.3">
      <c r="B7385" s="69"/>
      <c r="K7385" s="70">
        <v>-4.7707525814553904E-2</v>
      </c>
      <c r="M7385" s="234">
        <f t="shared" si="208"/>
        <v>9.7707525814553914E-2</v>
      </c>
      <c r="Q7385" s="64">
        <f t="shared" si="209"/>
        <v>0</v>
      </c>
    </row>
    <row r="7386" spans="2:17" x14ac:dyDescent="0.3">
      <c r="B7386" s="69"/>
      <c r="K7386" s="70">
        <v>-5.2421655765417872E-2</v>
      </c>
      <c r="M7386" s="234">
        <f t="shared" si="208"/>
        <v>0.10242165576541787</v>
      </c>
      <c r="Q7386" s="64">
        <f t="shared" si="209"/>
        <v>0</v>
      </c>
    </row>
    <row r="7387" spans="2:17" x14ac:dyDescent="0.3">
      <c r="B7387" s="69"/>
      <c r="K7387" s="70">
        <v>-1.2578770931608294E-2</v>
      </c>
      <c r="M7387" s="234">
        <f t="shared" si="208"/>
        <v>6.2578770931608296E-2</v>
      </c>
      <c r="Q7387" s="64">
        <f t="shared" si="209"/>
        <v>0</v>
      </c>
    </row>
    <row r="7388" spans="2:17" x14ac:dyDescent="0.3">
      <c r="B7388" s="69"/>
      <c r="K7388" s="70">
        <v>-2.7429060457417373E-2</v>
      </c>
      <c r="M7388" s="234">
        <f t="shared" si="208"/>
        <v>7.7429060457417376E-2</v>
      </c>
      <c r="Q7388" s="64">
        <f t="shared" si="209"/>
        <v>0</v>
      </c>
    </row>
    <row r="7389" spans="2:17" x14ac:dyDescent="0.3">
      <c r="B7389" s="69"/>
      <c r="K7389" s="70">
        <v>-4.455449103022887E-2</v>
      </c>
      <c r="M7389" s="234">
        <f t="shared" si="208"/>
        <v>9.4554491030228865E-2</v>
      </c>
      <c r="Q7389" s="64">
        <f t="shared" si="209"/>
        <v>0</v>
      </c>
    </row>
    <row r="7390" spans="2:17" x14ac:dyDescent="0.3">
      <c r="B7390" s="69"/>
      <c r="K7390" s="70">
        <v>-8.8017501492104744E-4</v>
      </c>
      <c r="M7390" s="234">
        <f t="shared" si="208"/>
        <v>5.088017501492105E-2</v>
      </c>
      <c r="Q7390" s="64">
        <f t="shared" si="209"/>
        <v>0</v>
      </c>
    </row>
    <row r="7391" spans="2:17" x14ac:dyDescent="0.3">
      <c r="B7391" s="69"/>
      <c r="K7391" s="70">
        <v>-4.7473518636877141E-2</v>
      </c>
      <c r="M7391" s="234">
        <f t="shared" si="208"/>
        <v>9.7473518636877143E-2</v>
      </c>
      <c r="Q7391" s="64">
        <f t="shared" si="209"/>
        <v>0</v>
      </c>
    </row>
    <row r="7392" spans="2:17" x14ac:dyDescent="0.3">
      <c r="B7392" s="69"/>
      <c r="K7392" s="70">
        <v>-5.9232685174720051E-2</v>
      </c>
      <c r="M7392" s="234">
        <f t="shared" si="208"/>
        <v>0.10923268517472005</v>
      </c>
      <c r="Q7392" s="64">
        <f t="shared" si="209"/>
        <v>0</v>
      </c>
    </row>
    <row r="7393" spans="2:17" x14ac:dyDescent="0.3">
      <c r="B7393" s="69"/>
      <c r="K7393" s="70">
        <v>-4.2030283987128284E-2</v>
      </c>
      <c r="M7393" s="234">
        <f t="shared" si="208"/>
        <v>9.2030283987128286E-2</v>
      </c>
      <c r="Q7393" s="64">
        <f t="shared" si="209"/>
        <v>0</v>
      </c>
    </row>
    <row r="7394" spans="2:17" x14ac:dyDescent="0.3">
      <c r="B7394" s="69"/>
      <c r="K7394" s="70">
        <v>-5.9123404767378485E-2</v>
      </c>
      <c r="M7394" s="234">
        <f t="shared" si="208"/>
        <v>0.10912340476737849</v>
      </c>
      <c r="Q7394" s="64">
        <f t="shared" si="209"/>
        <v>0</v>
      </c>
    </row>
    <row r="7395" spans="2:17" x14ac:dyDescent="0.3">
      <c r="B7395" s="69"/>
      <c r="K7395" s="70">
        <v>-9.1738651536821619E-2</v>
      </c>
      <c r="M7395" s="234">
        <f t="shared" si="208"/>
        <v>0.14173865153682164</v>
      </c>
      <c r="Q7395" s="64">
        <f t="shared" si="209"/>
        <v>0</v>
      </c>
    </row>
    <row r="7396" spans="2:17" x14ac:dyDescent="0.3">
      <c r="B7396" s="69"/>
      <c r="K7396" s="70">
        <v>-5.912909279426655E-2</v>
      </c>
      <c r="M7396" s="234">
        <f t="shared" si="208"/>
        <v>0.10912909279426655</v>
      </c>
      <c r="Q7396" s="64">
        <f t="shared" si="209"/>
        <v>0</v>
      </c>
    </row>
    <row r="7397" spans="2:17" x14ac:dyDescent="0.3">
      <c r="B7397" s="69"/>
      <c r="K7397" s="70">
        <v>-2.1486980472438015E-2</v>
      </c>
      <c r="M7397" s="234">
        <f t="shared" si="208"/>
        <v>7.1486980472438011E-2</v>
      </c>
      <c r="Q7397" s="64">
        <f t="shared" si="209"/>
        <v>0</v>
      </c>
    </row>
    <row r="7398" spans="2:17" x14ac:dyDescent="0.3">
      <c r="B7398" s="69"/>
      <c r="K7398" s="70">
        <v>-1.9903190701693732E-2</v>
      </c>
      <c r="M7398" s="234">
        <f t="shared" si="208"/>
        <v>6.9903190701693735E-2</v>
      </c>
      <c r="Q7398" s="64">
        <f t="shared" si="209"/>
        <v>0</v>
      </c>
    </row>
    <row r="7399" spans="2:17" x14ac:dyDescent="0.3">
      <c r="B7399" s="69"/>
      <c r="K7399" s="70">
        <v>-4.9370086181356632E-2</v>
      </c>
      <c r="M7399" s="234">
        <f t="shared" si="208"/>
        <v>9.9370086181356634E-2</v>
      </c>
      <c r="Q7399" s="64">
        <f t="shared" si="209"/>
        <v>0</v>
      </c>
    </row>
    <row r="7400" spans="2:17" x14ac:dyDescent="0.3">
      <c r="B7400" s="69"/>
      <c r="K7400" s="70">
        <v>-7.8375892222266277E-2</v>
      </c>
      <c r="M7400" s="234">
        <f t="shared" si="208"/>
        <v>0.12837589222226628</v>
      </c>
      <c r="Q7400" s="64">
        <f t="shared" si="209"/>
        <v>0</v>
      </c>
    </row>
    <row r="7401" spans="2:17" x14ac:dyDescent="0.3">
      <c r="B7401" s="69"/>
      <c r="K7401" s="70">
        <v>-5.2827372506658136E-2</v>
      </c>
      <c r="M7401" s="234">
        <f t="shared" si="208"/>
        <v>0.10282737250665813</v>
      </c>
      <c r="Q7401" s="64">
        <f t="shared" si="209"/>
        <v>0</v>
      </c>
    </row>
    <row r="7402" spans="2:17" x14ac:dyDescent="0.3">
      <c r="B7402" s="69"/>
      <c r="K7402" s="70">
        <v>-1.4720618673914304E-2</v>
      </c>
      <c r="M7402" s="234">
        <f t="shared" si="208"/>
        <v>6.4720618673914307E-2</v>
      </c>
      <c r="Q7402" s="64">
        <f t="shared" si="209"/>
        <v>0</v>
      </c>
    </row>
    <row r="7403" spans="2:17" x14ac:dyDescent="0.3">
      <c r="B7403" s="69"/>
      <c r="K7403" s="70">
        <v>-1.0905688846512235E-2</v>
      </c>
      <c r="M7403" s="234">
        <f t="shared" si="208"/>
        <v>6.0905688846512235E-2</v>
      </c>
      <c r="Q7403" s="64">
        <f t="shared" si="209"/>
        <v>0</v>
      </c>
    </row>
    <row r="7404" spans="2:17" x14ac:dyDescent="0.3">
      <c r="B7404" s="69"/>
      <c r="K7404" s="70">
        <v>-3.3590759565664324E-3</v>
      </c>
      <c r="M7404" s="234">
        <f t="shared" si="208"/>
        <v>5.3359075956566436E-2</v>
      </c>
      <c r="Q7404" s="64">
        <f t="shared" si="209"/>
        <v>0</v>
      </c>
    </row>
    <row r="7405" spans="2:17" x14ac:dyDescent="0.3">
      <c r="B7405" s="69"/>
      <c r="K7405" s="70">
        <v>-4.5260555121000391E-2</v>
      </c>
      <c r="M7405" s="234">
        <f t="shared" si="208"/>
        <v>9.5260555121000401E-2</v>
      </c>
      <c r="Q7405" s="64">
        <f t="shared" si="209"/>
        <v>0</v>
      </c>
    </row>
    <row r="7406" spans="2:17" x14ac:dyDescent="0.3">
      <c r="B7406" s="69"/>
      <c r="K7406" s="70">
        <v>-4.7082468465174721E-2</v>
      </c>
      <c r="M7406" s="234">
        <f t="shared" si="208"/>
        <v>9.7082468465174723E-2</v>
      </c>
      <c r="Q7406" s="64">
        <f t="shared" si="209"/>
        <v>0</v>
      </c>
    </row>
    <row r="7407" spans="2:17" x14ac:dyDescent="0.3">
      <c r="B7407" s="69"/>
      <c r="K7407" s="70">
        <v>-4.2988218201834481E-2</v>
      </c>
      <c r="M7407" s="234">
        <f t="shared" si="208"/>
        <v>9.2988218201834477E-2</v>
      </c>
      <c r="Q7407" s="64">
        <f t="shared" si="209"/>
        <v>0</v>
      </c>
    </row>
    <row r="7408" spans="2:17" x14ac:dyDescent="0.3">
      <c r="B7408" s="69"/>
      <c r="K7408" s="70">
        <v>-9.0243064080811064E-2</v>
      </c>
      <c r="M7408" s="234">
        <f t="shared" si="208"/>
        <v>0.14024306408081105</v>
      </c>
      <c r="Q7408" s="64">
        <f t="shared" si="209"/>
        <v>0</v>
      </c>
    </row>
    <row r="7409" spans="2:17" x14ac:dyDescent="0.3">
      <c r="B7409" s="69"/>
      <c r="K7409" s="70">
        <v>-6.9242916511502633E-2</v>
      </c>
      <c r="M7409" s="234">
        <f t="shared" si="208"/>
        <v>0.11924291651150264</v>
      </c>
      <c r="Q7409" s="64">
        <f t="shared" si="209"/>
        <v>0</v>
      </c>
    </row>
    <row r="7410" spans="2:17" x14ac:dyDescent="0.3">
      <c r="B7410" s="69"/>
      <c r="K7410" s="70">
        <v>-0.10444528164229228</v>
      </c>
      <c r="M7410" s="234">
        <f t="shared" si="208"/>
        <v>0.15444528164229226</v>
      </c>
      <c r="Q7410" s="64">
        <f t="shared" si="209"/>
        <v>0</v>
      </c>
    </row>
    <row r="7411" spans="2:17" x14ac:dyDescent="0.3">
      <c r="B7411" s="69"/>
      <c r="K7411" s="70">
        <v>-0.1244646728611056</v>
      </c>
      <c r="M7411" s="234">
        <f t="shared" si="208"/>
        <v>0.17446467286110562</v>
      </c>
      <c r="Q7411" s="64">
        <f t="shared" si="209"/>
        <v>0</v>
      </c>
    </row>
    <row r="7412" spans="2:17" x14ac:dyDescent="0.3">
      <c r="B7412" s="69"/>
      <c r="K7412" s="70">
        <v>-0.12335288883803916</v>
      </c>
      <c r="M7412" s="234">
        <f t="shared" si="208"/>
        <v>0.17335288883803918</v>
      </c>
      <c r="Q7412" s="64">
        <f t="shared" si="209"/>
        <v>0</v>
      </c>
    </row>
    <row r="7413" spans="2:17" x14ac:dyDescent="0.3">
      <c r="B7413" s="69"/>
      <c r="K7413" s="70">
        <v>-0.17168809135972224</v>
      </c>
      <c r="M7413" s="234">
        <f t="shared" si="208"/>
        <v>0.22168809135972223</v>
      </c>
      <c r="Q7413" s="64">
        <f t="shared" si="209"/>
        <v>0</v>
      </c>
    </row>
    <row r="7414" spans="2:17" x14ac:dyDescent="0.3">
      <c r="B7414" s="69"/>
      <c r="K7414" s="70">
        <v>-0.1850490847034274</v>
      </c>
      <c r="M7414" s="234">
        <f t="shared" si="208"/>
        <v>0.23504908470342739</v>
      </c>
      <c r="Q7414" s="64">
        <f t="shared" si="209"/>
        <v>0</v>
      </c>
    </row>
    <row r="7415" spans="2:17" x14ac:dyDescent="0.3">
      <c r="B7415" s="69"/>
      <c r="K7415" s="70">
        <v>-0.19755064548716622</v>
      </c>
      <c r="M7415" s="234">
        <f t="shared" si="208"/>
        <v>0.24755064548716621</v>
      </c>
      <c r="Q7415" s="64">
        <f t="shared" si="209"/>
        <v>0</v>
      </c>
    </row>
    <row r="7416" spans="2:17" x14ac:dyDescent="0.3">
      <c r="B7416" s="69"/>
      <c r="K7416" s="70">
        <v>-0.19221617881347672</v>
      </c>
      <c r="M7416" s="234">
        <f t="shared" si="208"/>
        <v>0.24221617881347673</v>
      </c>
      <c r="Q7416" s="64">
        <f t="shared" si="209"/>
        <v>0</v>
      </c>
    </row>
    <row r="7417" spans="2:17" x14ac:dyDescent="0.3">
      <c r="B7417" s="69"/>
      <c r="K7417" s="70">
        <v>-0.21138926690253115</v>
      </c>
      <c r="M7417" s="234">
        <f t="shared" si="208"/>
        <v>0.26138926690253117</v>
      </c>
      <c r="Q7417" s="64">
        <f t="shared" si="209"/>
        <v>0</v>
      </c>
    </row>
    <row r="7418" spans="2:17" x14ac:dyDescent="0.3">
      <c r="B7418" s="69"/>
      <c r="K7418" s="70">
        <v>-0.22995762259532404</v>
      </c>
      <c r="M7418" s="234">
        <f t="shared" si="208"/>
        <v>0.27995762259532403</v>
      </c>
      <c r="Q7418" s="64">
        <f t="shared" si="209"/>
        <v>0</v>
      </c>
    </row>
    <row r="7419" spans="2:17" x14ac:dyDescent="0.3">
      <c r="B7419" s="69"/>
      <c r="K7419" s="70">
        <v>-0.20599602517966242</v>
      </c>
      <c r="M7419" s="234">
        <f t="shared" si="208"/>
        <v>0.25599602517966241</v>
      </c>
      <c r="Q7419" s="64">
        <f t="shared" si="209"/>
        <v>0</v>
      </c>
    </row>
    <row r="7420" spans="2:17" x14ac:dyDescent="0.3">
      <c r="B7420" s="69"/>
      <c r="K7420" s="70">
        <v>-0.24615662984731285</v>
      </c>
      <c r="M7420" s="234">
        <f t="shared" si="208"/>
        <v>0.29615662984731284</v>
      </c>
      <c r="Q7420" s="64">
        <f t="shared" si="209"/>
        <v>0</v>
      </c>
    </row>
    <row r="7421" spans="2:17" x14ac:dyDescent="0.3">
      <c r="B7421" s="69"/>
      <c r="K7421" s="70">
        <v>-0.23550303339972106</v>
      </c>
      <c r="M7421" s="234">
        <f t="shared" si="208"/>
        <v>0.28550303339972105</v>
      </c>
      <c r="Q7421" s="64">
        <f t="shared" si="209"/>
        <v>0</v>
      </c>
    </row>
    <row r="7422" spans="2:17" x14ac:dyDescent="0.3">
      <c r="B7422" s="69"/>
      <c r="K7422" s="70">
        <v>-0.22935716806849837</v>
      </c>
      <c r="M7422" s="234">
        <f t="shared" si="208"/>
        <v>0.27935716806849836</v>
      </c>
      <c r="Q7422" s="64">
        <f t="shared" si="209"/>
        <v>0</v>
      </c>
    </row>
    <row r="7423" spans="2:17" x14ac:dyDescent="0.3">
      <c r="B7423" s="69"/>
      <c r="K7423" s="70">
        <v>-0.23581092550083183</v>
      </c>
      <c r="M7423" s="234">
        <f t="shared" si="208"/>
        <v>0.28581092550083181</v>
      </c>
      <c r="Q7423" s="64">
        <f t="shared" si="209"/>
        <v>0</v>
      </c>
    </row>
    <row r="7424" spans="2:17" x14ac:dyDescent="0.3">
      <c r="B7424" s="69"/>
      <c r="K7424" s="70">
        <v>-0.27461271191984726</v>
      </c>
      <c r="M7424" s="234">
        <f t="shared" si="208"/>
        <v>0.32461271191984725</v>
      </c>
      <c r="Q7424" s="64">
        <f t="shared" si="209"/>
        <v>0</v>
      </c>
    </row>
    <row r="7425" spans="2:17" x14ac:dyDescent="0.3">
      <c r="B7425" s="69"/>
      <c r="K7425" s="70">
        <v>-0.23917176665201212</v>
      </c>
      <c r="M7425" s="234">
        <f t="shared" si="208"/>
        <v>0.28917176665201211</v>
      </c>
      <c r="Q7425" s="64">
        <f t="shared" si="209"/>
        <v>0</v>
      </c>
    </row>
    <row r="7426" spans="2:17" x14ac:dyDescent="0.3">
      <c r="B7426" s="69"/>
      <c r="K7426" s="70">
        <v>-0.25811343684901622</v>
      </c>
      <c r="M7426" s="234">
        <f t="shared" si="208"/>
        <v>0.30811343684901621</v>
      </c>
      <c r="Q7426" s="64">
        <f t="shared" si="209"/>
        <v>0</v>
      </c>
    </row>
    <row r="7427" spans="2:17" x14ac:dyDescent="0.3">
      <c r="B7427" s="69"/>
      <c r="K7427" s="70">
        <v>-0.27953581069368216</v>
      </c>
      <c r="M7427" s="234">
        <f t="shared" si="208"/>
        <v>0.32953581069368215</v>
      </c>
      <c r="Q7427" s="64">
        <f t="shared" si="209"/>
        <v>0</v>
      </c>
    </row>
    <row r="7428" spans="2:17" x14ac:dyDescent="0.3">
      <c r="B7428" s="69"/>
      <c r="K7428" s="70">
        <v>-0.29507902791567986</v>
      </c>
      <c r="M7428" s="234">
        <f t="shared" si="208"/>
        <v>0.34507902791567985</v>
      </c>
      <c r="Q7428" s="64">
        <f t="shared" si="209"/>
        <v>0</v>
      </c>
    </row>
    <row r="7429" spans="2:17" x14ac:dyDescent="0.3">
      <c r="B7429" s="69"/>
      <c r="K7429" s="70">
        <v>-0.32388283811330371</v>
      </c>
      <c r="M7429" s="234">
        <f t="shared" si="208"/>
        <v>0.37388283811330369</v>
      </c>
      <c r="Q7429" s="64">
        <f t="shared" si="209"/>
        <v>0</v>
      </c>
    </row>
    <row r="7430" spans="2:17" x14ac:dyDescent="0.3">
      <c r="B7430" s="69"/>
      <c r="K7430" s="70">
        <v>-0.29966061633030799</v>
      </c>
      <c r="M7430" s="234">
        <f t="shared" si="208"/>
        <v>0.34966061633030798</v>
      </c>
      <c r="Q7430" s="64">
        <f t="shared" si="209"/>
        <v>0</v>
      </c>
    </row>
    <row r="7431" spans="2:17" x14ac:dyDescent="0.3">
      <c r="B7431" s="69"/>
      <c r="K7431" s="70">
        <v>-0.26321769322423044</v>
      </c>
      <c r="M7431" s="234">
        <f t="shared" si="208"/>
        <v>0.31321769322423043</v>
      </c>
      <c r="Q7431" s="64">
        <f t="shared" si="209"/>
        <v>0</v>
      </c>
    </row>
    <row r="7432" spans="2:17" x14ac:dyDescent="0.3">
      <c r="B7432" s="69"/>
      <c r="K7432" s="70">
        <v>-0.23260903582710504</v>
      </c>
      <c r="M7432" s="234">
        <f t="shared" si="208"/>
        <v>0.28260903582710506</v>
      </c>
      <c r="Q7432" s="64">
        <f t="shared" si="209"/>
        <v>0</v>
      </c>
    </row>
    <row r="7433" spans="2:17" x14ac:dyDescent="0.3">
      <c r="B7433" s="69"/>
      <c r="K7433" s="70">
        <v>-0.23186173179769096</v>
      </c>
      <c r="M7433" s="234">
        <f t="shared" si="208"/>
        <v>0.28186173179769097</v>
      </c>
      <c r="Q7433" s="64">
        <f t="shared" si="209"/>
        <v>0</v>
      </c>
    </row>
    <row r="7434" spans="2:17" x14ac:dyDescent="0.3">
      <c r="B7434" s="69"/>
      <c r="K7434" s="70">
        <v>-0.18897949910914788</v>
      </c>
      <c r="M7434" s="234">
        <f t="shared" si="208"/>
        <v>0.2389794991091479</v>
      </c>
      <c r="Q7434" s="64">
        <f t="shared" si="209"/>
        <v>0</v>
      </c>
    </row>
    <row r="7435" spans="2:17" x14ac:dyDescent="0.3">
      <c r="B7435" s="69"/>
      <c r="K7435" s="70">
        <v>-0.1900394083774927</v>
      </c>
      <c r="M7435" s="234">
        <f t="shared" si="208"/>
        <v>0.24003940837749271</v>
      </c>
      <c r="Q7435" s="64">
        <f t="shared" si="209"/>
        <v>0</v>
      </c>
    </row>
    <row r="7436" spans="2:17" x14ac:dyDescent="0.3">
      <c r="B7436" s="69"/>
      <c r="K7436" s="70">
        <v>-0.23243005296741459</v>
      </c>
      <c r="M7436" s="234">
        <f t="shared" si="208"/>
        <v>0.28243005296741458</v>
      </c>
      <c r="Q7436" s="64">
        <f t="shared" si="209"/>
        <v>0</v>
      </c>
    </row>
    <row r="7437" spans="2:17" x14ac:dyDescent="0.3">
      <c r="B7437" s="69"/>
      <c r="K7437" s="70">
        <v>-0.23414678601034858</v>
      </c>
      <c r="M7437" s="234">
        <f t="shared" si="208"/>
        <v>0.2841467860103486</v>
      </c>
      <c r="Q7437" s="64">
        <f t="shared" si="209"/>
        <v>0</v>
      </c>
    </row>
    <row r="7438" spans="2:17" x14ac:dyDescent="0.3">
      <c r="B7438" s="69"/>
      <c r="K7438" s="70">
        <v>-0.23456246906408185</v>
      </c>
      <c r="M7438" s="234">
        <f t="shared" si="208"/>
        <v>0.28456246906408184</v>
      </c>
      <c r="Q7438" s="64">
        <f t="shared" si="209"/>
        <v>0</v>
      </c>
    </row>
    <row r="7439" spans="2:17" x14ac:dyDescent="0.3">
      <c r="B7439" s="69"/>
      <c r="K7439" s="70">
        <v>-0.19401982080372279</v>
      </c>
      <c r="M7439" s="234">
        <f t="shared" ref="M7439:M7502" si="210">-K7439+0.05</f>
        <v>0.24401982080372281</v>
      </c>
      <c r="Q7439" s="64">
        <f t="shared" ref="Q7439:Q7502" si="211">G7439*100</f>
        <v>0</v>
      </c>
    </row>
    <row r="7440" spans="2:17" x14ac:dyDescent="0.3">
      <c r="B7440" s="69"/>
      <c r="K7440" s="70">
        <v>-0.22290585140097974</v>
      </c>
      <c r="M7440" s="234">
        <f t="shared" si="210"/>
        <v>0.27290585140097973</v>
      </c>
      <c r="Q7440" s="64">
        <f t="shared" si="211"/>
        <v>0</v>
      </c>
    </row>
    <row r="7441" spans="2:17" x14ac:dyDescent="0.3">
      <c r="B7441" s="69"/>
      <c r="K7441" s="70">
        <v>-0.26469012530061076</v>
      </c>
      <c r="M7441" s="234">
        <f t="shared" si="210"/>
        <v>0.31469012530061075</v>
      </c>
      <c r="Q7441" s="64">
        <f t="shared" si="211"/>
        <v>0</v>
      </c>
    </row>
    <row r="7442" spans="2:17" x14ac:dyDescent="0.3">
      <c r="B7442" s="69"/>
      <c r="K7442" s="70">
        <v>-0.26166976362638644</v>
      </c>
      <c r="M7442" s="234">
        <f t="shared" si="210"/>
        <v>0.31166976362638643</v>
      </c>
      <c r="Q7442" s="64">
        <f t="shared" si="211"/>
        <v>0</v>
      </c>
    </row>
    <row r="7443" spans="2:17" x14ac:dyDescent="0.3">
      <c r="B7443" s="69"/>
      <c r="K7443" s="70">
        <v>-0.27367431451156543</v>
      </c>
      <c r="M7443" s="234">
        <f t="shared" si="210"/>
        <v>0.32367431451156542</v>
      </c>
      <c r="Q7443" s="64">
        <f t="shared" si="211"/>
        <v>0</v>
      </c>
    </row>
    <row r="7444" spans="2:17" x14ac:dyDescent="0.3">
      <c r="B7444" s="69"/>
      <c r="K7444" s="70">
        <v>-0.22978454541635607</v>
      </c>
      <c r="M7444" s="234">
        <f t="shared" si="210"/>
        <v>0.27978454541635606</v>
      </c>
      <c r="Q7444" s="64">
        <f t="shared" si="211"/>
        <v>0</v>
      </c>
    </row>
    <row r="7445" spans="2:17" x14ac:dyDescent="0.3">
      <c r="B7445" s="69"/>
      <c r="K7445" s="70">
        <v>-0.25684260086461297</v>
      </c>
      <c r="M7445" s="234">
        <f t="shared" si="210"/>
        <v>0.30684260086461296</v>
      </c>
      <c r="Q7445" s="64">
        <f t="shared" si="211"/>
        <v>0</v>
      </c>
    </row>
    <row r="7446" spans="2:17" x14ac:dyDescent="0.3">
      <c r="B7446" s="69"/>
      <c r="K7446" s="70">
        <v>-0.28194657589944633</v>
      </c>
      <c r="M7446" s="234">
        <f t="shared" si="210"/>
        <v>0.33194657589944632</v>
      </c>
      <c r="Q7446" s="64">
        <f t="shared" si="211"/>
        <v>0</v>
      </c>
    </row>
    <row r="7447" spans="2:17" x14ac:dyDescent="0.3">
      <c r="B7447" s="69"/>
      <c r="K7447" s="70">
        <v>-0.31236500951788188</v>
      </c>
      <c r="M7447" s="234">
        <f t="shared" si="210"/>
        <v>0.36236500951788186</v>
      </c>
      <c r="Q7447" s="64">
        <f t="shared" si="211"/>
        <v>0</v>
      </c>
    </row>
    <row r="7448" spans="2:17" x14ac:dyDescent="0.3">
      <c r="B7448" s="69"/>
      <c r="K7448" s="70">
        <v>-0.32412616273307659</v>
      </c>
      <c r="M7448" s="234">
        <f t="shared" si="210"/>
        <v>0.37412616273307658</v>
      </c>
      <c r="Q7448" s="64">
        <f t="shared" si="211"/>
        <v>0</v>
      </c>
    </row>
    <row r="7449" spans="2:17" x14ac:dyDescent="0.3">
      <c r="B7449" s="69"/>
      <c r="K7449" s="70">
        <v>-0.29426658590466825</v>
      </c>
      <c r="M7449" s="234">
        <f t="shared" si="210"/>
        <v>0.34426658590466824</v>
      </c>
      <c r="Q7449" s="64">
        <f t="shared" si="211"/>
        <v>0</v>
      </c>
    </row>
    <row r="7450" spans="2:17" x14ac:dyDescent="0.3">
      <c r="B7450" s="69"/>
      <c r="K7450" s="70">
        <v>-0.34104454126452782</v>
      </c>
      <c r="M7450" s="234">
        <f t="shared" si="210"/>
        <v>0.39104454126452781</v>
      </c>
      <c r="Q7450" s="64">
        <f t="shared" si="211"/>
        <v>0</v>
      </c>
    </row>
    <row r="7451" spans="2:17" x14ac:dyDescent="0.3">
      <c r="B7451" s="69"/>
      <c r="K7451" s="70">
        <v>-0.38056441514660921</v>
      </c>
      <c r="M7451" s="234">
        <f t="shared" si="210"/>
        <v>0.4305644151466092</v>
      </c>
      <c r="Q7451" s="64">
        <f t="shared" si="211"/>
        <v>0</v>
      </c>
    </row>
    <row r="7452" spans="2:17" x14ac:dyDescent="0.3">
      <c r="B7452" s="69"/>
      <c r="K7452" s="70">
        <v>-0.34728285301276285</v>
      </c>
      <c r="M7452" s="234">
        <f t="shared" si="210"/>
        <v>0.39728285301276284</v>
      </c>
      <c r="Q7452" s="64">
        <f t="shared" si="211"/>
        <v>0</v>
      </c>
    </row>
    <row r="7453" spans="2:17" x14ac:dyDescent="0.3">
      <c r="B7453" s="69"/>
      <c r="K7453" s="70">
        <v>-0.3305533672336225</v>
      </c>
      <c r="M7453" s="234">
        <f t="shared" si="210"/>
        <v>0.38055336723362249</v>
      </c>
      <c r="Q7453" s="64">
        <f t="shared" si="211"/>
        <v>0</v>
      </c>
    </row>
    <row r="7454" spans="2:17" x14ac:dyDescent="0.3">
      <c r="B7454" s="69"/>
      <c r="K7454" s="70">
        <v>-0.33213770380577978</v>
      </c>
      <c r="M7454" s="234">
        <f t="shared" si="210"/>
        <v>0.38213770380577977</v>
      </c>
      <c r="Q7454" s="64">
        <f t="shared" si="211"/>
        <v>0</v>
      </c>
    </row>
    <row r="7455" spans="2:17" x14ac:dyDescent="0.3">
      <c r="B7455" s="69"/>
      <c r="K7455" s="70">
        <v>-0.35859229803676895</v>
      </c>
      <c r="M7455" s="234">
        <f t="shared" si="210"/>
        <v>0.40859229803676894</v>
      </c>
      <c r="Q7455" s="64">
        <f t="shared" si="211"/>
        <v>0</v>
      </c>
    </row>
    <row r="7456" spans="2:17" x14ac:dyDescent="0.3">
      <c r="B7456" s="69"/>
      <c r="K7456" s="70">
        <v>-0.35652628984787238</v>
      </c>
      <c r="M7456" s="234">
        <f t="shared" si="210"/>
        <v>0.40652628984787237</v>
      </c>
      <c r="Q7456" s="64">
        <f t="shared" si="211"/>
        <v>0</v>
      </c>
    </row>
    <row r="7457" spans="2:17" x14ac:dyDescent="0.3">
      <c r="B7457" s="69"/>
      <c r="K7457" s="70">
        <v>-0.36755695301768043</v>
      </c>
      <c r="M7457" s="234">
        <f t="shared" si="210"/>
        <v>0.41755695301768042</v>
      </c>
      <c r="Q7457" s="64">
        <f t="shared" si="211"/>
        <v>0</v>
      </c>
    </row>
    <row r="7458" spans="2:17" x14ac:dyDescent="0.3">
      <c r="B7458" s="69"/>
      <c r="K7458" s="70">
        <v>-0.37271564236035487</v>
      </c>
      <c r="M7458" s="234">
        <f t="shared" si="210"/>
        <v>0.42271564236035486</v>
      </c>
      <c r="Q7458" s="64">
        <f t="shared" si="211"/>
        <v>0</v>
      </c>
    </row>
    <row r="7459" spans="2:17" x14ac:dyDescent="0.3">
      <c r="B7459" s="69"/>
      <c r="K7459" s="70">
        <v>-0.33249155521003887</v>
      </c>
      <c r="M7459" s="234">
        <f t="shared" si="210"/>
        <v>0.38249155521003886</v>
      </c>
      <c r="Q7459" s="64">
        <f t="shared" si="211"/>
        <v>0</v>
      </c>
    </row>
    <row r="7460" spans="2:17" x14ac:dyDescent="0.3">
      <c r="B7460" s="69"/>
      <c r="K7460" s="70">
        <v>-0.34083872936095511</v>
      </c>
      <c r="M7460" s="234">
        <f t="shared" si="210"/>
        <v>0.39083872936095509</v>
      </c>
      <c r="Q7460" s="64">
        <f t="shared" si="211"/>
        <v>0</v>
      </c>
    </row>
    <row r="7461" spans="2:17" x14ac:dyDescent="0.3">
      <c r="B7461" s="69"/>
      <c r="K7461" s="70">
        <v>-0.34030229905715237</v>
      </c>
      <c r="M7461" s="234">
        <f t="shared" si="210"/>
        <v>0.39030229905715236</v>
      </c>
      <c r="Q7461" s="64">
        <f t="shared" si="211"/>
        <v>0</v>
      </c>
    </row>
    <row r="7462" spans="2:17" x14ac:dyDescent="0.3">
      <c r="B7462" s="69"/>
      <c r="K7462" s="70">
        <v>-0.31693634632736706</v>
      </c>
      <c r="M7462" s="234">
        <f t="shared" si="210"/>
        <v>0.36693634632736705</v>
      </c>
      <c r="Q7462" s="64">
        <f t="shared" si="211"/>
        <v>0</v>
      </c>
    </row>
    <row r="7463" spans="2:17" x14ac:dyDescent="0.3">
      <c r="B7463" s="69"/>
      <c r="K7463" s="70">
        <v>-0.30527216956690462</v>
      </c>
      <c r="M7463" s="234">
        <f t="shared" si="210"/>
        <v>0.35527216956690461</v>
      </c>
      <c r="Q7463" s="64">
        <f t="shared" si="211"/>
        <v>0</v>
      </c>
    </row>
    <row r="7464" spans="2:17" x14ac:dyDescent="0.3">
      <c r="B7464" s="69"/>
      <c r="K7464" s="70">
        <v>-0.32213131413323848</v>
      </c>
      <c r="M7464" s="234">
        <f t="shared" si="210"/>
        <v>0.37213131413323847</v>
      </c>
      <c r="Q7464" s="64">
        <f t="shared" si="211"/>
        <v>0</v>
      </c>
    </row>
    <row r="7465" spans="2:17" x14ac:dyDescent="0.3">
      <c r="B7465" s="69"/>
      <c r="K7465" s="70">
        <v>-0.34585955925867112</v>
      </c>
      <c r="M7465" s="234">
        <f t="shared" si="210"/>
        <v>0.39585955925867111</v>
      </c>
      <c r="Q7465" s="64">
        <f t="shared" si="211"/>
        <v>0</v>
      </c>
    </row>
    <row r="7466" spans="2:17" x14ac:dyDescent="0.3">
      <c r="B7466" s="69"/>
      <c r="K7466" s="70">
        <v>-0.33202743494953108</v>
      </c>
      <c r="M7466" s="234">
        <f t="shared" si="210"/>
        <v>0.38202743494953106</v>
      </c>
      <c r="Q7466" s="64">
        <f t="shared" si="211"/>
        <v>0</v>
      </c>
    </row>
    <row r="7467" spans="2:17" x14ac:dyDescent="0.3">
      <c r="B7467" s="69"/>
      <c r="K7467" s="70">
        <v>-0.29037473575091421</v>
      </c>
      <c r="M7467" s="234">
        <f t="shared" si="210"/>
        <v>0.3403747357509142</v>
      </c>
      <c r="Q7467" s="64">
        <f t="shared" si="211"/>
        <v>0</v>
      </c>
    </row>
    <row r="7468" spans="2:17" x14ac:dyDescent="0.3">
      <c r="B7468" s="69"/>
      <c r="K7468" s="70">
        <v>-0.28361114893373168</v>
      </c>
      <c r="M7468" s="234">
        <f t="shared" si="210"/>
        <v>0.33361114893373167</v>
      </c>
      <c r="Q7468" s="64">
        <f t="shared" si="211"/>
        <v>0</v>
      </c>
    </row>
    <row r="7469" spans="2:17" x14ac:dyDescent="0.3">
      <c r="B7469" s="69"/>
      <c r="K7469" s="70">
        <v>-0.24736487918080019</v>
      </c>
      <c r="M7469" s="234">
        <f t="shared" si="210"/>
        <v>0.29736487918080018</v>
      </c>
      <c r="Q7469" s="64">
        <f t="shared" si="211"/>
        <v>0</v>
      </c>
    </row>
    <row r="7470" spans="2:17" x14ac:dyDescent="0.3">
      <c r="B7470" s="69"/>
      <c r="K7470" s="70">
        <v>-0.2693196691203138</v>
      </c>
      <c r="M7470" s="234">
        <f t="shared" si="210"/>
        <v>0.31931966912031379</v>
      </c>
      <c r="Q7470" s="64">
        <f t="shared" si="211"/>
        <v>0</v>
      </c>
    </row>
    <row r="7471" spans="2:17" x14ac:dyDescent="0.3">
      <c r="B7471" s="69"/>
      <c r="K7471" s="70">
        <v>-0.29505249826060492</v>
      </c>
      <c r="M7471" s="234">
        <f t="shared" si="210"/>
        <v>0.34505249826060491</v>
      </c>
      <c r="Q7471" s="64">
        <f t="shared" si="211"/>
        <v>0</v>
      </c>
    </row>
    <row r="7472" spans="2:17" x14ac:dyDescent="0.3">
      <c r="B7472" s="69"/>
      <c r="K7472" s="70">
        <v>-0.25349478077226545</v>
      </c>
      <c r="M7472" s="234">
        <f t="shared" si="210"/>
        <v>0.30349478077226544</v>
      </c>
      <c r="Q7472" s="64">
        <f t="shared" si="211"/>
        <v>0</v>
      </c>
    </row>
    <row r="7473" spans="2:17" x14ac:dyDescent="0.3">
      <c r="B7473" s="69"/>
      <c r="K7473" s="70">
        <v>-0.24979047342038235</v>
      </c>
      <c r="M7473" s="234">
        <f t="shared" si="210"/>
        <v>0.29979047342038234</v>
      </c>
      <c r="Q7473" s="64">
        <f t="shared" si="211"/>
        <v>0</v>
      </c>
    </row>
    <row r="7474" spans="2:17" x14ac:dyDescent="0.3">
      <c r="B7474" s="69"/>
      <c r="K7474" s="70">
        <v>-0.25233285437108194</v>
      </c>
      <c r="M7474" s="234">
        <f t="shared" si="210"/>
        <v>0.30233285437108193</v>
      </c>
      <c r="Q7474" s="64">
        <f t="shared" si="211"/>
        <v>0</v>
      </c>
    </row>
    <row r="7475" spans="2:17" x14ac:dyDescent="0.3">
      <c r="B7475" s="69"/>
      <c r="K7475" s="70">
        <v>-0.26652913263009809</v>
      </c>
      <c r="M7475" s="234">
        <f t="shared" si="210"/>
        <v>0.31652913263009808</v>
      </c>
      <c r="Q7475" s="64">
        <f t="shared" si="211"/>
        <v>0</v>
      </c>
    </row>
    <row r="7476" spans="2:17" x14ac:dyDescent="0.3">
      <c r="B7476" s="69"/>
      <c r="K7476" s="70">
        <v>-0.23007361954263483</v>
      </c>
      <c r="M7476" s="234">
        <f t="shared" si="210"/>
        <v>0.28007361954263482</v>
      </c>
      <c r="Q7476" s="64">
        <f t="shared" si="211"/>
        <v>0</v>
      </c>
    </row>
    <row r="7477" spans="2:17" x14ac:dyDescent="0.3">
      <c r="B7477" s="69"/>
      <c r="K7477" s="70">
        <v>-0.24820239403625824</v>
      </c>
      <c r="M7477" s="234">
        <f t="shared" si="210"/>
        <v>0.29820239403625826</v>
      </c>
      <c r="Q7477" s="64">
        <f t="shared" si="211"/>
        <v>0</v>
      </c>
    </row>
    <row r="7478" spans="2:17" x14ac:dyDescent="0.3">
      <c r="B7478" s="69"/>
      <c r="K7478" s="70">
        <v>-0.23551413668719262</v>
      </c>
      <c r="M7478" s="234">
        <f t="shared" si="210"/>
        <v>0.28551413668719261</v>
      </c>
      <c r="Q7478" s="64">
        <f t="shared" si="211"/>
        <v>0</v>
      </c>
    </row>
    <row r="7479" spans="2:17" x14ac:dyDescent="0.3">
      <c r="B7479" s="69"/>
      <c r="K7479" s="70">
        <v>-0.27973976755291297</v>
      </c>
      <c r="M7479" s="234">
        <f t="shared" si="210"/>
        <v>0.32973976755291295</v>
      </c>
      <c r="Q7479" s="64">
        <f t="shared" si="211"/>
        <v>0</v>
      </c>
    </row>
    <row r="7480" spans="2:17" x14ac:dyDescent="0.3">
      <c r="B7480" s="69"/>
      <c r="K7480" s="70">
        <v>-0.32596130221893155</v>
      </c>
      <c r="M7480" s="234">
        <f t="shared" si="210"/>
        <v>0.37596130221893154</v>
      </c>
      <c r="Q7480" s="64">
        <f t="shared" si="211"/>
        <v>0</v>
      </c>
    </row>
    <row r="7481" spans="2:17" x14ac:dyDescent="0.3">
      <c r="B7481" s="69"/>
      <c r="K7481" s="70">
        <v>-0.3061017848099124</v>
      </c>
      <c r="M7481" s="234">
        <f t="shared" si="210"/>
        <v>0.35610178480991239</v>
      </c>
      <c r="Q7481" s="64">
        <f t="shared" si="211"/>
        <v>0</v>
      </c>
    </row>
    <row r="7482" spans="2:17" x14ac:dyDescent="0.3">
      <c r="B7482" s="69"/>
      <c r="K7482" s="70">
        <v>-0.29513766578190442</v>
      </c>
      <c r="M7482" s="234">
        <f t="shared" si="210"/>
        <v>0.34513766578190441</v>
      </c>
      <c r="Q7482" s="64">
        <f t="shared" si="211"/>
        <v>0</v>
      </c>
    </row>
    <row r="7483" spans="2:17" x14ac:dyDescent="0.3">
      <c r="B7483" s="69"/>
      <c r="K7483" s="70">
        <v>-0.33854044856717747</v>
      </c>
      <c r="M7483" s="234">
        <f t="shared" si="210"/>
        <v>0.38854044856717745</v>
      </c>
      <c r="Q7483" s="64">
        <f t="shared" si="211"/>
        <v>0</v>
      </c>
    </row>
    <row r="7484" spans="2:17" x14ac:dyDescent="0.3">
      <c r="B7484" s="69"/>
      <c r="K7484" s="70">
        <v>-0.31415405606424979</v>
      </c>
      <c r="M7484" s="234">
        <f t="shared" si="210"/>
        <v>0.36415405606424978</v>
      </c>
      <c r="Q7484" s="64">
        <f t="shared" si="211"/>
        <v>0</v>
      </c>
    </row>
    <row r="7485" spans="2:17" x14ac:dyDescent="0.3">
      <c r="B7485" s="69"/>
      <c r="K7485" s="70">
        <v>-0.28362405881331654</v>
      </c>
      <c r="M7485" s="234">
        <f t="shared" si="210"/>
        <v>0.33362405881331653</v>
      </c>
      <c r="Q7485" s="64">
        <f t="shared" si="211"/>
        <v>0</v>
      </c>
    </row>
    <row r="7486" spans="2:17" x14ac:dyDescent="0.3">
      <c r="B7486" s="69"/>
      <c r="K7486" s="70">
        <v>-0.28116787955573169</v>
      </c>
      <c r="M7486" s="234">
        <f t="shared" si="210"/>
        <v>0.33116787955573168</v>
      </c>
      <c r="Q7486" s="64">
        <f t="shared" si="211"/>
        <v>0</v>
      </c>
    </row>
    <row r="7487" spans="2:17" x14ac:dyDescent="0.3">
      <c r="B7487" s="69"/>
      <c r="K7487" s="70">
        <v>-0.27402060173491904</v>
      </c>
      <c r="M7487" s="234">
        <f t="shared" si="210"/>
        <v>0.32402060173491903</v>
      </c>
      <c r="Q7487" s="64">
        <f t="shared" si="211"/>
        <v>0</v>
      </c>
    </row>
    <row r="7488" spans="2:17" x14ac:dyDescent="0.3">
      <c r="B7488" s="69"/>
      <c r="K7488" s="70">
        <v>-0.30355354580806942</v>
      </c>
      <c r="M7488" s="234">
        <f t="shared" si="210"/>
        <v>0.35355354580806941</v>
      </c>
      <c r="Q7488" s="64">
        <f t="shared" si="211"/>
        <v>0</v>
      </c>
    </row>
    <row r="7489" spans="2:17" x14ac:dyDescent="0.3">
      <c r="B7489" s="69"/>
      <c r="K7489" s="70">
        <v>-0.26058434250993556</v>
      </c>
      <c r="M7489" s="234">
        <f t="shared" si="210"/>
        <v>0.31058434250993555</v>
      </c>
      <c r="Q7489" s="64">
        <f t="shared" si="211"/>
        <v>0</v>
      </c>
    </row>
    <row r="7490" spans="2:17" x14ac:dyDescent="0.3">
      <c r="B7490" s="69"/>
      <c r="K7490" s="70">
        <v>-0.25513454051065559</v>
      </c>
      <c r="M7490" s="234">
        <f t="shared" si="210"/>
        <v>0.30513454051065558</v>
      </c>
      <c r="Q7490" s="64">
        <f t="shared" si="211"/>
        <v>0</v>
      </c>
    </row>
    <row r="7491" spans="2:17" x14ac:dyDescent="0.3">
      <c r="B7491" s="69"/>
      <c r="K7491" s="70">
        <v>-0.26605562851729481</v>
      </c>
      <c r="M7491" s="234">
        <f t="shared" si="210"/>
        <v>0.3160556285172948</v>
      </c>
      <c r="Q7491" s="64">
        <f t="shared" si="211"/>
        <v>0</v>
      </c>
    </row>
    <row r="7492" spans="2:17" x14ac:dyDescent="0.3">
      <c r="B7492" s="69"/>
      <c r="K7492" s="70">
        <v>-0.30304901264101686</v>
      </c>
      <c r="M7492" s="234">
        <f t="shared" si="210"/>
        <v>0.35304901264101685</v>
      </c>
      <c r="Q7492" s="64">
        <f t="shared" si="211"/>
        <v>0</v>
      </c>
    </row>
    <row r="7493" spans="2:17" x14ac:dyDescent="0.3">
      <c r="B7493" s="69"/>
      <c r="K7493" s="70">
        <v>-0.27431842314723759</v>
      </c>
      <c r="M7493" s="234">
        <f t="shared" si="210"/>
        <v>0.32431842314723758</v>
      </c>
      <c r="Q7493" s="64">
        <f t="shared" si="211"/>
        <v>0</v>
      </c>
    </row>
    <row r="7494" spans="2:17" x14ac:dyDescent="0.3">
      <c r="B7494" s="69"/>
      <c r="K7494" s="70">
        <v>-0.28605358424274324</v>
      </c>
      <c r="M7494" s="234">
        <f t="shared" si="210"/>
        <v>0.33605358424274323</v>
      </c>
      <c r="Q7494" s="64">
        <f t="shared" si="211"/>
        <v>0</v>
      </c>
    </row>
    <row r="7495" spans="2:17" x14ac:dyDescent="0.3">
      <c r="B7495" s="69"/>
      <c r="K7495" s="70">
        <v>-0.26553798990043725</v>
      </c>
      <c r="M7495" s="234">
        <f t="shared" si="210"/>
        <v>0.31553798990043724</v>
      </c>
      <c r="Q7495" s="64">
        <f t="shared" si="211"/>
        <v>0</v>
      </c>
    </row>
    <row r="7496" spans="2:17" x14ac:dyDescent="0.3">
      <c r="B7496" s="69"/>
      <c r="K7496" s="70">
        <v>-0.27896096709188017</v>
      </c>
      <c r="M7496" s="234">
        <f t="shared" si="210"/>
        <v>0.32896096709188016</v>
      </c>
      <c r="Q7496" s="64">
        <f t="shared" si="211"/>
        <v>0</v>
      </c>
    </row>
    <row r="7497" spans="2:17" x14ac:dyDescent="0.3">
      <c r="B7497" s="69"/>
      <c r="K7497" s="70">
        <v>-0.32485402113548667</v>
      </c>
      <c r="M7497" s="234">
        <f t="shared" si="210"/>
        <v>0.37485402113548666</v>
      </c>
      <c r="Q7497" s="64">
        <f t="shared" si="211"/>
        <v>0</v>
      </c>
    </row>
    <row r="7498" spans="2:17" x14ac:dyDescent="0.3">
      <c r="B7498" s="69"/>
      <c r="K7498" s="70">
        <v>-0.33952088780907203</v>
      </c>
      <c r="M7498" s="234">
        <f t="shared" si="210"/>
        <v>0.38952088780907201</v>
      </c>
      <c r="Q7498" s="64">
        <f t="shared" si="211"/>
        <v>0</v>
      </c>
    </row>
    <row r="7499" spans="2:17" x14ac:dyDescent="0.3">
      <c r="B7499" s="69"/>
      <c r="K7499" s="70">
        <v>-0.33349824365628417</v>
      </c>
      <c r="M7499" s="234">
        <f t="shared" si="210"/>
        <v>0.38349824365628415</v>
      </c>
      <c r="Q7499" s="64">
        <f t="shared" si="211"/>
        <v>0</v>
      </c>
    </row>
    <row r="7500" spans="2:17" x14ac:dyDescent="0.3">
      <c r="B7500" s="69"/>
      <c r="K7500" s="70">
        <v>-0.34675351578591118</v>
      </c>
      <c r="M7500" s="234">
        <f t="shared" si="210"/>
        <v>0.39675351578591117</v>
      </c>
      <c r="Q7500" s="64">
        <f t="shared" si="211"/>
        <v>0</v>
      </c>
    </row>
    <row r="7501" spans="2:17" x14ac:dyDescent="0.3">
      <c r="B7501" s="69"/>
      <c r="K7501" s="70">
        <v>-0.33269354860878175</v>
      </c>
      <c r="M7501" s="234">
        <f t="shared" si="210"/>
        <v>0.38269354860878174</v>
      </c>
      <c r="Q7501" s="64">
        <f t="shared" si="211"/>
        <v>0</v>
      </c>
    </row>
    <row r="7502" spans="2:17" x14ac:dyDescent="0.3">
      <c r="B7502" s="69"/>
      <c r="K7502" s="70">
        <v>-0.33416042953972613</v>
      </c>
      <c r="M7502" s="234">
        <f t="shared" si="210"/>
        <v>0.38416042953972612</v>
      </c>
      <c r="Q7502" s="64">
        <f t="shared" si="211"/>
        <v>0</v>
      </c>
    </row>
    <row r="7503" spans="2:17" x14ac:dyDescent="0.3">
      <c r="B7503" s="69"/>
      <c r="K7503" s="70">
        <v>-0.29904534027081509</v>
      </c>
      <c r="M7503" s="234">
        <f t="shared" ref="M7503:M7566" si="212">-K7503+0.05</f>
        <v>0.34904534027081507</v>
      </c>
      <c r="Q7503" s="64">
        <f t="shared" ref="Q7503:Q7566" si="213">G7503*100</f>
        <v>0</v>
      </c>
    </row>
    <row r="7504" spans="2:17" x14ac:dyDescent="0.3">
      <c r="B7504" s="69"/>
      <c r="K7504" s="70">
        <v>-0.27533464147998366</v>
      </c>
      <c r="M7504" s="234">
        <f t="shared" si="212"/>
        <v>0.32533464147998364</v>
      </c>
      <c r="Q7504" s="64">
        <f t="shared" si="213"/>
        <v>0</v>
      </c>
    </row>
    <row r="7505" spans="2:17" x14ac:dyDescent="0.3">
      <c r="B7505" s="69"/>
      <c r="K7505" s="70">
        <v>-0.30936503934220966</v>
      </c>
      <c r="M7505" s="234">
        <f t="shared" si="212"/>
        <v>0.35936503934220965</v>
      </c>
      <c r="Q7505" s="64">
        <f t="shared" si="213"/>
        <v>0</v>
      </c>
    </row>
    <row r="7506" spans="2:17" x14ac:dyDescent="0.3">
      <c r="B7506" s="69"/>
      <c r="K7506" s="70">
        <v>-0.26415504016922053</v>
      </c>
      <c r="M7506" s="234">
        <f t="shared" si="212"/>
        <v>0.31415504016922052</v>
      </c>
      <c r="Q7506" s="64">
        <f t="shared" si="213"/>
        <v>0</v>
      </c>
    </row>
    <row r="7507" spans="2:17" x14ac:dyDescent="0.3">
      <c r="B7507" s="69"/>
      <c r="K7507" s="70">
        <v>-0.27481864952158441</v>
      </c>
      <c r="M7507" s="234">
        <f t="shared" si="212"/>
        <v>0.3248186495215844</v>
      </c>
      <c r="Q7507" s="64">
        <f t="shared" si="213"/>
        <v>0</v>
      </c>
    </row>
    <row r="7508" spans="2:17" x14ac:dyDescent="0.3">
      <c r="B7508" s="69"/>
      <c r="K7508" s="70">
        <v>-0.26645911435132885</v>
      </c>
      <c r="M7508" s="234">
        <f t="shared" si="212"/>
        <v>0.31645911435132884</v>
      </c>
      <c r="Q7508" s="64">
        <f t="shared" si="213"/>
        <v>0</v>
      </c>
    </row>
    <row r="7509" spans="2:17" x14ac:dyDescent="0.3">
      <c r="B7509" s="69"/>
      <c r="K7509" s="70">
        <v>-0.23978530990007704</v>
      </c>
      <c r="M7509" s="234">
        <f t="shared" si="212"/>
        <v>0.28978530990007706</v>
      </c>
      <c r="Q7509" s="64">
        <f t="shared" si="213"/>
        <v>0</v>
      </c>
    </row>
    <row r="7510" spans="2:17" x14ac:dyDescent="0.3">
      <c r="B7510" s="69"/>
      <c r="K7510" s="70">
        <v>-0.20148154880936905</v>
      </c>
      <c r="M7510" s="234">
        <f t="shared" si="212"/>
        <v>0.25148154880936907</v>
      </c>
      <c r="Q7510" s="64">
        <f t="shared" si="213"/>
        <v>0</v>
      </c>
    </row>
    <row r="7511" spans="2:17" x14ac:dyDescent="0.3">
      <c r="B7511" s="69"/>
      <c r="K7511" s="70">
        <v>-0.20351189523901198</v>
      </c>
      <c r="M7511" s="234">
        <f t="shared" si="212"/>
        <v>0.25351189523901196</v>
      </c>
      <c r="Q7511" s="64">
        <f t="shared" si="213"/>
        <v>0</v>
      </c>
    </row>
    <row r="7512" spans="2:17" x14ac:dyDescent="0.3">
      <c r="B7512" s="69"/>
      <c r="K7512" s="70">
        <v>-0.19821079169209407</v>
      </c>
      <c r="M7512" s="234">
        <f t="shared" si="212"/>
        <v>0.24821079169209409</v>
      </c>
      <c r="Q7512" s="64">
        <f t="shared" si="213"/>
        <v>0</v>
      </c>
    </row>
    <row r="7513" spans="2:17" x14ac:dyDescent="0.3">
      <c r="B7513" s="69"/>
      <c r="K7513" s="70">
        <v>-0.17840890061293546</v>
      </c>
      <c r="M7513" s="234">
        <f t="shared" si="212"/>
        <v>0.22840890061293545</v>
      </c>
      <c r="Q7513" s="64">
        <f t="shared" si="213"/>
        <v>0</v>
      </c>
    </row>
    <row r="7514" spans="2:17" x14ac:dyDescent="0.3">
      <c r="B7514" s="69"/>
      <c r="K7514" s="70">
        <v>-0.21544501047347897</v>
      </c>
      <c r="M7514" s="234">
        <f t="shared" si="212"/>
        <v>0.26544501047347896</v>
      </c>
      <c r="Q7514" s="64">
        <f t="shared" si="213"/>
        <v>0</v>
      </c>
    </row>
    <row r="7515" spans="2:17" x14ac:dyDescent="0.3">
      <c r="B7515" s="69"/>
      <c r="K7515" s="70">
        <v>-0.16623983930954014</v>
      </c>
      <c r="M7515" s="234">
        <f t="shared" si="212"/>
        <v>0.21623983930954016</v>
      </c>
      <c r="Q7515" s="64">
        <f t="shared" si="213"/>
        <v>0</v>
      </c>
    </row>
    <row r="7516" spans="2:17" x14ac:dyDescent="0.3">
      <c r="B7516" s="69"/>
      <c r="K7516" s="70">
        <v>-0.21406201998309066</v>
      </c>
      <c r="M7516" s="234">
        <f t="shared" si="212"/>
        <v>0.26406201998309065</v>
      </c>
      <c r="Q7516" s="64">
        <f t="shared" si="213"/>
        <v>0</v>
      </c>
    </row>
    <row r="7517" spans="2:17" x14ac:dyDescent="0.3">
      <c r="B7517" s="69"/>
      <c r="K7517" s="70">
        <v>-0.20644149459997616</v>
      </c>
      <c r="M7517" s="234">
        <f t="shared" si="212"/>
        <v>0.25644149459997617</v>
      </c>
      <c r="Q7517" s="64">
        <f t="shared" si="213"/>
        <v>0</v>
      </c>
    </row>
    <row r="7518" spans="2:17" x14ac:dyDescent="0.3">
      <c r="B7518" s="69"/>
      <c r="K7518" s="70">
        <v>-0.22370298506396044</v>
      </c>
      <c r="M7518" s="234">
        <f t="shared" si="212"/>
        <v>0.27370298506396046</v>
      </c>
      <c r="Q7518" s="64">
        <f t="shared" si="213"/>
        <v>0</v>
      </c>
    </row>
    <row r="7519" spans="2:17" x14ac:dyDescent="0.3">
      <c r="B7519" s="69"/>
      <c r="K7519" s="70">
        <v>-0.27199774013168593</v>
      </c>
      <c r="M7519" s="234">
        <f t="shared" si="212"/>
        <v>0.32199774013168592</v>
      </c>
      <c r="Q7519" s="64">
        <f t="shared" si="213"/>
        <v>0</v>
      </c>
    </row>
    <row r="7520" spans="2:17" x14ac:dyDescent="0.3">
      <c r="B7520" s="69"/>
      <c r="K7520" s="70">
        <v>-0.2745220518059231</v>
      </c>
      <c r="M7520" s="234">
        <f t="shared" si="212"/>
        <v>0.32452205180592308</v>
      </c>
      <c r="Q7520" s="64">
        <f t="shared" si="213"/>
        <v>0</v>
      </c>
    </row>
    <row r="7521" spans="2:17" x14ac:dyDescent="0.3">
      <c r="B7521" s="69"/>
      <c r="K7521" s="70">
        <v>-0.25968156724640706</v>
      </c>
      <c r="M7521" s="234">
        <f t="shared" si="212"/>
        <v>0.30968156724640705</v>
      </c>
      <c r="Q7521" s="64">
        <f t="shared" si="213"/>
        <v>0</v>
      </c>
    </row>
    <row r="7522" spans="2:17" x14ac:dyDescent="0.3">
      <c r="B7522" s="69"/>
      <c r="K7522" s="70">
        <v>-0.26471796443954876</v>
      </c>
      <c r="M7522" s="234">
        <f t="shared" si="212"/>
        <v>0.31471796443954875</v>
      </c>
      <c r="Q7522" s="64">
        <f t="shared" si="213"/>
        <v>0</v>
      </c>
    </row>
    <row r="7523" spans="2:17" x14ac:dyDescent="0.3">
      <c r="B7523" s="69"/>
      <c r="K7523" s="70">
        <v>-0.23577783665980537</v>
      </c>
      <c r="M7523" s="234">
        <f t="shared" si="212"/>
        <v>0.28577783665980538</v>
      </c>
      <c r="Q7523" s="64">
        <f t="shared" si="213"/>
        <v>0</v>
      </c>
    </row>
    <row r="7524" spans="2:17" x14ac:dyDescent="0.3">
      <c r="B7524" s="69"/>
      <c r="K7524" s="70">
        <v>-0.25747477802119256</v>
      </c>
      <c r="M7524" s="234">
        <f t="shared" si="212"/>
        <v>0.30747477802119255</v>
      </c>
      <c r="Q7524" s="64">
        <f t="shared" si="213"/>
        <v>0</v>
      </c>
    </row>
    <row r="7525" spans="2:17" x14ac:dyDescent="0.3">
      <c r="B7525" s="69"/>
      <c r="K7525" s="70">
        <v>-0.23669613444569135</v>
      </c>
      <c r="M7525" s="234">
        <f t="shared" si="212"/>
        <v>0.28669613444569136</v>
      </c>
      <c r="Q7525" s="64">
        <f t="shared" si="213"/>
        <v>0</v>
      </c>
    </row>
    <row r="7526" spans="2:17" x14ac:dyDescent="0.3">
      <c r="B7526" s="69"/>
      <c r="K7526" s="70">
        <v>-0.24267683394181008</v>
      </c>
      <c r="M7526" s="234">
        <f t="shared" si="212"/>
        <v>0.2926768339418101</v>
      </c>
      <c r="Q7526" s="64">
        <f t="shared" si="213"/>
        <v>0</v>
      </c>
    </row>
    <row r="7527" spans="2:17" x14ac:dyDescent="0.3">
      <c r="B7527" s="69"/>
      <c r="K7527" s="70">
        <v>-0.19884059770064214</v>
      </c>
      <c r="M7527" s="234">
        <f t="shared" si="212"/>
        <v>0.24884059770064215</v>
      </c>
      <c r="Q7527" s="64">
        <f t="shared" si="213"/>
        <v>0</v>
      </c>
    </row>
    <row r="7528" spans="2:17" x14ac:dyDescent="0.3">
      <c r="B7528" s="69"/>
      <c r="K7528" s="70">
        <v>-0.24532411160376988</v>
      </c>
      <c r="M7528" s="234">
        <f t="shared" si="212"/>
        <v>0.29532411160376987</v>
      </c>
      <c r="Q7528" s="64">
        <f t="shared" si="213"/>
        <v>0</v>
      </c>
    </row>
    <row r="7529" spans="2:17" x14ac:dyDescent="0.3">
      <c r="B7529" s="69"/>
      <c r="K7529" s="70">
        <v>-0.25047130416238955</v>
      </c>
      <c r="M7529" s="234">
        <f t="shared" si="212"/>
        <v>0.30047130416238954</v>
      </c>
      <c r="Q7529" s="64">
        <f t="shared" si="213"/>
        <v>0</v>
      </c>
    </row>
    <row r="7530" spans="2:17" x14ac:dyDescent="0.3">
      <c r="B7530" s="69"/>
      <c r="K7530" s="70">
        <v>-0.26070407560444009</v>
      </c>
      <c r="M7530" s="234">
        <f t="shared" si="212"/>
        <v>0.31070407560444008</v>
      </c>
      <c r="Q7530" s="64">
        <f t="shared" si="213"/>
        <v>0</v>
      </c>
    </row>
    <row r="7531" spans="2:17" x14ac:dyDescent="0.3">
      <c r="B7531" s="69"/>
      <c r="K7531" s="70">
        <v>-0.25781218243112602</v>
      </c>
      <c r="M7531" s="234">
        <f t="shared" si="212"/>
        <v>0.30781218243112601</v>
      </c>
      <c r="Q7531" s="64">
        <f t="shared" si="213"/>
        <v>0</v>
      </c>
    </row>
    <row r="7532" spans="2:17" x14ac:dyDescent="0.3">
      <c r="B7532" s="69"/>
      <c r="K7532" s="70">
        <v>-0.25140652619609632</v>
      </c>
      <c r="M7532" s="234">
        <f t="shared" si="212"/>
        <v>0.30140652619609631</v>
      </c>
      <c r="Q7532" s="64">
        <f t="shared" si="213"/>
        <v>0</v>
      </c>
    </row>
    <row r="7533" spans="2:17" x14ac:dyDescent="0.3">
      <c r="B7533" s="69"/>
      <c r="K7533" s="70">
        <v>-0.22670805638757274</v>
      </c>
      <c r="M7533" s="234">
        <f t="shared" si="212"/>
        <v>0.27670805638757273</v>
      </c>
      <c r="Q7533" s="64">
        <f t="shared" si="213"/>
        <v>0</v>
      </c>
    </row>
    <row r="7534" spans="2:17" x14ac:dyDescent="0.3">
      <c r="B7534" s="69"/>
      <c r="K7534" s="70">
        <v>-0.20514644556319125</v>
      </c>
      <c r="M7534" s="234">
        <f t="shared" si="212"/>
        <v>0.25514644556319127</v>
      </c>
      <c r="Q7534" s="64">
        <f t="shared" si="213"/>
        <v>0</v>
      </c>
    </row>
    <row r="7535" spans="2:17" x14ac:dyDescent="0.3">
      <c r="B7535" s="69"/>
      <c r="K7535" s="70">
        <v>-0.18438420295919072</v>
      </c>
      <c r="M7535" s="234">
        <f t="shared" si="212"/>
        <v>0.23438420295919071</v>
      </c>
      <c r="Q7535" s="64">
        <f t="shared" si="213"/>
        <v>0</v>
      </c>
    </row>
    <row r="7536" spans="2:17" x14ac:dyDescent="0.3">
      <c r="B7536" s="69"/>
      <c r="K7536" s="70">
        <v>-0.13880159333939462</v>
      </c>
      <c r="M7536" s="234">
        <f t="shared" si="212"/>
        <v>0.18880159333939461</v>
      </c>
      <c r="Q7536" s="64">
        <f t="shared" si="213"/>
        <v>0</v>
      </c>
    </row>
    <row r="7537" spans="2:17" x14ac:dyDescent="0.3">
      <c r="B7537" s="69"/>
      <c r="K7537" s="70">
        <v>-0.18070494738604603</v>
      </c>
      <c r="M7537" s="234">
        <f t="shared" si="212"/>
        <v>0.23070494738604602</v>
      </c>
      <c r="Q7537" s="64">
        <f t="shared" si="213"/>
        <v>0</v>
      </c>
    </row>
    <row r="7538" spans="2:17" x14ac:dyDescent="0.3">
      <c r="B7538" s="69"/>
      <c r="K7538" s="70">
        <v>-0.13955479102776322</v>
      </c>
      <c r="M7538" s="234">
        <f t="shared" si="212"/>
        <v>0.18955479102776324</v>
      </c>
      <c r="Q7538" s="64">
        <f t="shared" si="213"/>
        <v>0</v>
      </c>
    </row>
    <row r="7539" spans="2:17" x14ac:dyDescent="0.3">
      <c r="B7539" s="69"/>
      <c r="K7539" s="70">
        <v>-9.4233902346371079E-2</v>
      </c>
      <c r="M7539" s="234">
        <f t="shared" si="212"/>
        <v>0.14423390234637107</v>
      </c>
      <c r="Q7539" s="64">
        <f t="shared" si="213"/>
        <v>0</v>
      </c>
    </row>
    <row r="7540" spans="2:17" x14ac:dyDescent="0.3">
      <c r="B7540" s="69"/>
      <c r="K7540" s="70">
        <v>-0.13719578568035429</v>
      </c>
      <c r="M7540" s="234">
        <f t="shared" si="212"/>
        <v>0.18719578568035428</v>
      </c>
      <c r="Q7540" s="64">
        <f t="shared" si="213"/>
        <v>0</v>
      </c>
    </row>
    <row r="7541" spans="2:17" x14ac:dyDescent="0.3">
      <c r="B7541" s="69"/>
      <c r="K7541" s="70">
        <v>-0.11305492119956631</v>
      </c>
      <c r="M7541" s="234">
        <f t="shared" si="212"/>
        <v>0.16305492119956633</v>
      </c>
      <c r="Q7541" s="64">
        <f t="shared" si="213"/>
        <v>0</v>
      </c>
    </row>
    <row r="7542" spans="2:17" x14ac:dyDescent="0.3">
      <c r="B7542" s="69"/>
      <c r="K7542" s="70">
        <v>-0.1364299572041342</v>
      </c>
      <c r="M7542" s="234">
        <f t="shared" si="212"/>
        <v>0.18642995720413419</v>
      </c>
      <c r="Q7542" s="64">
        <f t="shared" si="213"/>
        <v>0</v>
      </c>
    </row>
    <row r="7543" spans="2:17" x14ac:dyDescent="0.3">
      <c r="B7543" s="69"/>
      <c r="K7543" s="70">
        <v>-0.17679516434466022</v>
      </c>
      <c r="M7543" s="234">
        <f t="shared" si="212"/>
        <v>0.22679516434466024</v>
      </c>
      <c r="Q7543" s="64">
        <f t="shared" si="213"/>
        <v>0</v>
      </c>
    </row>
    <row r="7544" spans="2:17" x14ac:dyDescent="0.3">
      <c r="B7544" s="69"/>
      <c r="K7544" s="70">
        <v>-0.13644318696323801</v>
      </c>
      <c r="M7544" s="234">
        <f t="shared" si="212"/>
        <v>0.18644318696323803</v>
      </c>
      <c r="Q7544" s="64">
        <f t="shared" si="213"/>
        <v>0</v>
      </c>
    </row>
    <row r="7545" spans="2:17" x14ac:dyDescent="0.3">
      <c r="B7545" s="69"/>
      <c r="K7545" s="70">
        <v>-0.17696954399767389</v>
      </c>
      <c r="M7545" s="234">
        <f t="shared" si="212"/>
        <v>0.22696954399767388</v>
      </c>
      <c r="Q7545" s="64">
        <f t="shared" si="213"/>
        <v>0</v>
      </c>
    </row>
    <row r="7546" spans="2:17" x14ac:dyDescent="0.3">
      <c r="B7546" s="69"/>
      <c r="K7546" s="70">
        <v>-0.22170966982760862</v>
      </c>
      <c r="M7546" s="234">
        <f t="shared" si="212"/>
        <v>0.27170966982760864</v>
      </c>
      <c r="Q7546" s="64">
        <f t="shared" si="213"/>
        <v>0</v>
      </c>
    </row>
    <row r="7547" spans="2:17" x14ac:dyDescent="0.3">
      <c r="B7547" s="69"/>
      <c r="K7547" s="70">
        <v>-0.21740794948447928</v>
      </c>
      <c r="M7547" s="234">
        <f t="shared" si="212"/>
        <v>0.26740794948447927</v>
      </c>
      <c r="Q7547" s="64">
        <f t="shared" si="213"/>
        <v>0</v>
      </c>
    </row>
    <row r="7548" spans="2:17" x14ac:dyDescent="0.3">
      <c r="B7548" s="69"/>
      <c r="K7548" s="70">
        <v>-0.26288438490032962</v>
      </c>
      <c r="M7548" s="234">
        <f t="shared" si="212"/>
        <v>0.3128843849003296</v>
      </c>
      <c r="Q7548" s="64">
        <f t="shared" si="213"/>
        <v>0</v>
      </c>
    </row>
    <row r="7549" spans="2:17" x14ac:dyDescent="0.3">
      <c r="B7549" s="69"/>
      <c r="K7549" s="70">
        <v>-0.27996759834769941</v>
      </c>
      <c r="M7549" s="234">
        <f t="shared" si="212"/>
        <v>0.3299675983476994</v>
      </c>
      <c r="Q7549" s="64">
        <f t="shared" si="213"/>
        <v>0</v>
      </c>
    </row>
    <row r="7550" spans="2:17" x14ac:dyDescent="0.3">
      <c r="B7550" s="69"/>
      <c r="K7550" s="70">
        <v>-0.2632005096967705</v>
      </c>
      <c r="M7550" s="234">
        <f t="shared" si="212"/>
        <v>0.31320050969677049</v>
      </c>
      <c r="Q7550" s="64">
        <f t="shared" si="213"/>
        <v>0</v>
      </c>
    </row>
    <row r="7551" spans="2:17" x14ac:dyDescent="0.3">
      <c r="B7551" s="69"/>
      <c r="K7551" s="70">
        <v>-0.21573946022089002</v>
      </c>
      <c r="M7551" s="234">
        <f t="shared" si="212"/>
        <v>0.26573946022089001</v>
      </c>
      <c r="Q7551" s="64">
        <f t="shared" si="213"/>
        <v>0</v>
      </c>
    </row>
    <row r="7552" spans="2:17" x14ac:dyDescent="0.3">
      <c r="B7552" s="69"/>
      <c r="K7552" s="70">
        <v>-0.16986376303411291</v>
      </c>
      <c r="M7552" s="234">
        <f t="shared" si="212"/>
        <v>0.21986376303411292</v>
      </c>
      <c r="Q7552" s="64">
        <f t="shared" si="213"/>
        <v>0</v>
      </c>
    </row>
    <row r="7553" spans="2:17" x14ac:dyDescent="0.3">
      <c r="B7553" s="69"/>
      <c r="K7553" s="70">
        <v>-0.12406284407633093</v>
      </c>
      <c r="M7553" s="234">
        <f t="shared" si="212"/>
        <v>0.17406284407633094</v>
      </c>
      <c r="Q7553" s="64">
        <f t="shared" si="213"/>
        <v>0</v>
      </c>
    </row>
    <row r="7554" spans="2:17" x14ac:dyDescent="0.3">
      <c r="B7554" s="69"/>
      <c r="K7554" s="70">
        <v>-0.12032556746848938</v>
      </c>
      <c r="M7554" s="234">
        <f t="shared" si="212"/>
        <v>0.17032556746848937</v>
      </c>
      <c r="Q7554" s="64">
        <f t="shared" si="213"/>
        <v>0</v>
      </c>
    </row>
    <row r="7555" spans="2:17" x14ac:dyDescent="0.3">
      <c r="B7555" s="69"/>
      <c r="K7555" s="70">
        <v>-0.14407677077564487</v>
      </c>
      <c r="M7555" s="234">
        <f t="shared" si="212"/>
        <v>0.19407677077564489</v>
      </c>
      <c r="Q7555" s="64">
        <f t="shared" si="213"/>
        <v>0</v>
      </c>
    </row>
    <row r="7556" spans="2:17" x14ac:dyDescent="0.3">
      <c r="B7556" s="69"/>
      <c r="K7556" s="70">
        <v>-0.16700242647772856</v>
      </c>
      <c r="M7556" s="234">
        <f t="shared" si="212"/>
        <v>0.21700242647772855</v>
      </c>
      <c r="Q7556" s="64">
        <f t="shared" si="213"/>
        <v>0</v>
      </c>
    </row>
    <row r="7557" spans="2:17" x14ac:dyDescent="0.3">
      <c r="B7557" s="69"/>
      <c r="K7557" s="70">
        <v>-0.19436612017958343</v>
      </c>
      <c r="M7557" s="234">
        <f t="shared" si="212"/>
        <v>0.24436612017958342</v>
      </c>
      <c r="Q7557" s="64">
        <f t="shared" si="213"/>
        <v>0</v>
      </c>
    </row>
    <row r="7558" spans="2:17" x14ac:dyDescent="0.3">
      <c r="B7558" s="69"/>
      <c r="K7558" s="70">
        <v>-0.2258040920653594</v>
      </c>
      <c r="M7558" s="234">
        <f t="shared" si="212"/>
        <v>0.27580409206535939</v>
      </c>
      <c r="Q7558" s="64">
        <f t="shared" si="213"/>
        <v>0</v>
      </c>
    </row>
    <row r="7559" spans="2:17" x14ac:dyDescent="0.3">
      <c r="B7559" s="69"/>
      <c r="K7559" s="70">
        <v>-0.22356262746561029</v>
      </c>
      <c r="M7559" s="234">
        <f t="shared" si="212"/>
        <v>0.27356262746561028</v>
      </c>
      <c r="Q7559" s="64">
        <f t="shared" si="213"/>
        <v>0</v>
      </c>
    </row>
    <row r="7560" spans="2:17" x14ac:dyDescent="0.3">
      <c r="B7560" s="69"/>
      <c r="K7560" s="70">
        <v>-0.2208411208606269</v>
      </c>
      <c r="M7560" s="234">
        <f t="shared" si="212"/>
        <v>0.27084112086062689</v>
      </c>
      <c r="Q7560" s="64">
        <f t="shared" si="213"/>
        <v>0</v>
      </c>
    </row>
    <row r="7561" spans="2:17" x14ac:dyDescent="0.3">
      <c r="B7561" s="69"/>
      <c r="K7561" s="70">
        <v>-0.20163129014945938</v>
      </c>
      <c r="M7561" s="234">
        <f t="shared" si="212"/>
        <v>0.2516312901494594</v>
      </c>
      <c r="Q7561" s="64">
        <f t="shared" si="213"/>
        <v>0</v>
      </c>
    </row>
    <row r="7562" spans="2:17" x14ac:dyDescent="0.3">
      <c r="B7562" s="69"/>
      <c r="K7562" s="70">
        <v>-0.22216900083152952</v>
      </c>
      <c r="M7562" s="234">
        <f t="shared" si="212"/>
        <v>0.27216900083152951</v>
      </c>
      <c r="Q7562" s="64">
        <f t="shared" si="213"/>
        <v>0</v>
      </c>
    </row>
    <row r="7563" spans="2:17" x14ac:dyDescent="0.3">
      <c r="B7563" s="69"/>
      <c r="K7563" s="70">
        <v>-0.27115250832572058</v>
      </c>
      <c r="M7563" s="234">
        <f t="shared" si="212"/>
        <v>0.32115250832572056</v>
      </c>
      <c r="Q7563" s="64">
        <f t="shared" si="213"/>
        <v>0</v>
      </c>
    </row>
    <row r="7564" spans="2:17" x14ac:dyDescent="0.3">
      <c r="B7564" s="69"/>
      <c r="K7564" s="70">
        <v>-0.25244287514171726</v>
      </c>
      <c r="M7564" s="234">
        <f t="shared" si="212"/>
        <v>0.30244287514171725</v>
      </c>
      <c r="Q7564" s="64">
        <f t="shared" si="213"/>
        <v>0</v>
      </c>
    </row>
    <row r="7565" spans="2:17" x14ac:dyDescent="0.3">
      <c r="B7565" s="69"/>
      <c r="K7565" s="70">
        <v>-0.24278415654390956</v>
      </c>
      <c r="M7565" s="234">
        <f t="shared" si="212"/>
        <v>0.29278415654390955</v>
      </c>
      <c r="Q7565" s="64">
        <f t="shared" si="213"/>
        <v>0</v>
      </c>
    </row>
    <row r="7566" spans="2:17" x14ac:dyDescent="0.3">
      <c r="B7566" s="69"/>
      <c r="K7566" s="70">
        <v>-0.28890133668100276</v>
      </c>
      <c r="M7566" s="234">
        <f t="shared" si="212"/>
        <v>0.33890133668100275</v>
      </c>
      <c r="Q7566" s="64">
        <f t="shared" si="213"/>
        <v>0</v>
      </c>
    </row>
    <row r="7567" spans="2:17" x14ac:dyDescent="0.3">
      <c r="B7567" s="69"/>
      <c r="K7567" s="70">
        <v>-0.31457800453547746</v>
      </c>
      <c r="M7567" s="234">
        <f t="shared" ref="M7567:M7630" si="214">-K7567+0.05</f>
        <v>0.36457800453547745</v>
      </c>
      <c r="Q7567" s="64">
        <f t="shared" ref="Q7567:Q7630" si="215">G7567*100</f>
        <v>0</v>
      </c>
    </row>
    <row r="7568" spans="2:17" x14ac:dyDescent="0.3">
      <c r="B7568" s="69"/>
      <c r="K7568" s="70">
        <v>-0.32908799005407402</v>
      </c>
      <c r="M7568" s="234">
        <f t="shared" si="214"/>
        <v>0.37908799005407401</v>
      </c>
      <c r="Q7568" s="64">
        <f t="shared" si="215"/>
        <v>0</v>
      </c>
    </row>
    <row r="7569" spans="2:17" x14ac:dyDescent="0.3">
      <c r="B7569" s="69"/>
      <c r="K7569" s="70">
        <v>-0.34643058841879076</v>
      </c>
      <c r="M7569" s="234">
        <f t="shared" si="214"/>
        <v>0.39643058841879075</v>
      </c>
      <c r="Q7569" s="64">
        <f t="shared" si="215"/>
        <v>0</v>
      </c>
    </row>
    <row r="7570" spans="2:17" x14ac:dyDescent="0.3">
      <c r="B7570" s="69"/>
      <c r="K7570" s="70">
        <v>-0.30654435759733961</v>
      </c>
      <c r="M7570" s="234">
        <f t="shared" si="214"/>
        <v>0.3565443575973396</v>
      </c>
      <c r="Q7570" s="64">
        <f t="shared" si="215"/>
        <v>0</v>
      </c>
    </row>
    <row r="7571" spans="2:17" x14ac:dyDescent="0.3">
      <c r="B7571" s="69"/>
      <c r="K7571" s="70">
        <v>-0.33158946457731531</v>
      </c>
      <c r="M7571" s="234">
        <f t="shared" si="214"/>
        <v>0.3815894645773153</v>
      </c>
      <c r="Q7571" s="64">
        <f t="shared" si="215"/>
        <v>0</v>
      </c>
    </row>
    <row r="7572" spans="2:17" x14ac:dyDescent="0.3">
      <c r="B7572" s="69"/>
      <c r="K7572" s="70">
        <v>-0.30168168590306615</v>
      </c>
      <c r="M7572" s="234">
        <f t="shared" si="214"/>
        <v>0.35168168590306614</v>
      </c>
      <c r="Q7572" s="64">
        <f t="shared" si="215"/>
        <v>0</v>
      </c>
    </row>
    <row r="7573" spans="2:17" x14ac:dyDescent="0.3">
      <c r="B7573" s="69"/>
      <c r="K7573" s="70">
        <v>-0.27032077912594826</v>
      </c>
      <c r="M7573" s="234">
        <f t="shared" si="214"/>
        <v>0.32032077912594825</v>
      </c>
      <c r="Q7573" s="64">
        <f t="shared" si="215"/>
        <v>0</v>
      </c>
    </row>
    <row r="7574" spans="2:17" x14ac:dyDescent="0.3">
      <c r="B7574" s="69"/>
      <c r="K7574" s="70">
        <v>-0.27611248735615135</v>
      </c>
      <c r="M7574" s="234">
        <f t="shared" si="214"/>
        <v>0.32611248735615134</v>
      </c>
      <c r="Q7574" s="64">
        <f t="shared" si="215"/>
        <v>0</v>
      </c>
    </row>
    <row r="7575" spans="2:17" x14ac:dyDescent="0.3">
      <c r="B7575" s="69"/>
      <c r="K7575" s="70">
        <v>-0.30744167076919571</v>
      </c>
      <c r="M7575" s="234">
        <f t="shared" si="214"/>
        <v>0.3574416707691957</v>
      </c>
      <c r="Q7575" s="64">
        <f t="shared" si="215"/>
        <v>0</v>
      </c>
    </row>
    <row r="7576" spans="2:17" x14ac:dyDescent="0.3">
      <c r="B7576" s="69"/>
      <c r="K7576" s="70">
        <v>-0.33991665821907346</v>
      </c>
      <c r="M7576" s="234">
        <f t="shared" si="214"/>
        <v>0.38991665821907345</v>
      </c>
      <c r="Q7576" s="64">
        <f t="shared" si="215"/>
        <v>0</v>
      </c>
    </row>
    <row r="7577" spans="2:17" x14ac:dyDescent="0.3">
      <c r="B7577" s="69"/>
      <c r="K7577" s="70">
        <v>-0.36618834273271411</v>
      </c>
      <c r="M7577" s="234">
        <f t="shared" si="214"/>
        <v>0.4161883427327141</v>
      </c>
      <c r="Q7577" s="64">
        <f t="shared" si="215"/>
        <v>0</v>
      </c>
    </row>
    <row r="7578" spans="2:17" x14ac:dyDescent="0.3">
      <c r="B7578" s="69"/>
      <c r="K7578" s="70">
        <v>-0.34748253660155898</v>
      </c>
      <c r="M7578" s="234">
        <f t="shared" si="214"/>
        <v>0.39748253660155897</v>
      </c>
      <c r="Q7578" s="64">
        <f t="shared" si="215"/>
        <v>0</v>
      </c>
    </row>
    <row r="7579" spans="2:17" x14ac:dyDescent="0.3">
      <c r="B7579" s="69"/>
      <c r="K7579" s="70">
        <v>-0.35380308525602155</v>
      </c>
      <c r="M7579" s="234">
        <f t="shared" si="214"/>
        <v>0.40380308525602154</v>
      </c>
      <c r="Q7579" s="64">
        <f t="shared" si="215"/>
        <v>0</v>
      </c>
    </row>
    <row r="7580" spans="2:17" x14ac:dyDescent="0.3">
      <c r="B7580" s="69"/>
      <c r="K7580" s="70">
        <v>-0.34598899423717894</v>
      </c>
      <c r="M7580" s="234">
        <f t="shared" si="214"/>
        <v>0.39598899423717893</v>
      </c>
      <c r="Q7580" s="64">
        <f t="shared" si="215"/>
        <v>0</v>
      </c>
    </row>
    <row r="7581" spans="2:17" x14ac:dyDescent="0.3">
      <c r="B7581" s="69"/>
      <c r="K7581" s="70">
        <v>-0.34060878415191148</v>
      </c>
      <c r="M7581" s="234">
        <f t="shared" si="214"/>
        <v>0.39060878415191147</v>
      </c>
      <c r="Q7581" s="64">
        <f t="shared" si="215"/>
        <v>0</v>
      </c>
    </row>
    <row r="7582" spans="2:17" x14ac:dyDescent="0.3">
      <c r="B7582" s="69"/>
      <c r="K7582" s="70">
        <v>-0.34830849349521753</v>
      </c>
      <c r="M7582" s="234">
        <f t="shared" si="214"/>
        <v>0.39830849349521752</v>
      </c>
      <c r="Q7582" s="64">
        <f t="shared" si="215"/>
        <v>0</v>
      </c>
    </row>
    <row r="7583" spans="2:17" x14ac:dyDescent="0.3">
      <c r="B7583" s="69"/>
      <c r="K7583" s="70">
        <v>-0.32764979254197185</v>
      </c>
      <c r="M7583" s="234">
        <f t="shared" si="214"/>
        <v>0.37764979254197184</v>
      </c>
      <c r="Q7583" s="64">
        <f t="shared" si="215"/>
        <v>0</v>
      </c>
    </row>
    <row r="7584" spans="2:17" x14ac:dyDescent="0.3">
      <c r="B7584" s="69"/>
      <c r="K7584" s="70">
        <v>-0.34594964503116182</v>
      </c>
      <c r="M7584" s="234">
        <f t="shared" si="214"/>
        <v>0.39594964503116181</v>
      </c>
      <c r="Q7584" s="64">
        <f t="shared" si="215"/>
        <v>0</v>
      </c>
    </row>
    <row r="7585" spans="2:17" x14ac:dyDescent="0.3">
      <c r="B7585" s="69"/>
      <c r="K7585" s="70">
        <v>-0.33576624406229549</v>
      </c>
      <c r="M7585" s="234">
        <f t="shared" si="214"/>
        <v>0.38576624406229548</v>
      </c>
      <c r="Q7585" s="64">
        <f t="shared" si="215"/>
        <v>0</v>
      </c>
    </row>
    <row r="7586" spans="2:17" x14ac:dyDescent="0.3">
      <c r="B7586" s="69"/>
      <c r="K7586" s="70">
        <v>-0.33663969991993054</v>
      </c>
      <c r="M7586" s="234">
        <f t="shared" si="214"/>
        <v>0.38663969991993052</v>
      </c>
      <c r="Q7586" s="64">
        <f t="shared" si="215"/>
        <v>0</v>
      </c>
    </row>
    <row r="7587" spans="2:17" x14ac:dyDescent="0.3">
      <c r="B7587" s="69"/>
      <c r="K7587" s="70">
        <v>-0.29394835959431737</v>
      </c>
      <c r="M7587" s="234">
        <f t="shared" si="214"/>
        <v>0.34394835959431735</v>
      </c>
      <c r="Q7587" s="64">
        <f t="shared" si="215"/>
        <v>0</v>
      </c>
    </row>
    <row r="7588" spans="2:17" x14ac:dyDescent="0.3">
      <c r="B7588" s="69"/>
      <c r="K7588" s="70">
        <v>-0.27992926789012867</v>
      </c>
      <c r="M7588" s="234">
        <f t="shared" si="214"/>
        <v>0.32992926789012866</v>
      </c>
      <c r="Q7588" s="64">
        <f t="shared" si="215"/>
        <v>0</v>
      </c>
    </row>
    <row r="7589" spans="2:17" x14ac:dyDescent="0.3">
      <c r="B7589" s="69"/>
      <c r="K7589" s="70">
        <v>-0.26304556604088208</v>
      </c>
      <c r="M7589" s="234">
        <f t="shared" si="214"/>
        <v>0.31304556604088207</v>
      </c>
      <c r="Q7589" s="64">
        <f t="shared" si="215"/>
        <v>0</v>
      </c>
    </row>
    <row r="7590" spans="2:17" x14ac:dyDescent="0.3">
      <c r="B7590" s="69"/>
      <c r="K7590" s="70">
        <v>-0.30659183841333776</v>
      </c>
      <c r="M7590" s="234">
        <f t="shared" si="214"/>
        <v>0.35659183841333775</v>
      </c>
      <c r="Q7590" s="64">
        <f t="shared" si="215"/>
        <v>0</v>
      </c>
    </row>
    <row r="7591" spans="2:17" x14ac:dyDescent="0.3">
      <c r="B7591" s="69"/>
      <c r="K7591" s="70">
        <v>-0.34072100637558561</v>
      </c>
      <c r="M7591" s="234">
        <f t="shared" si="214"/>
        <v>0.3907210063755856</v>
      </c>
      <c r="Q7591" s="64">
        <f t="shared" si="215"/>
        <v>0</v>
      </c>
    </row>
    <row r="7592" spans="2:17" x14ac:dyDescent="0.3">
      <c r="B7592" s="69"/>
      <c r="K7592" s="70">
        <v>-0.3664939381476735</v>
      </c>
      <c r="M7592" s="234">
        <f t="shared" si="214"/>
        <v>0.41649393814767349</v>
      </c>
      <c r="Q7592" s="64">
        <f t="shared" si="215"/>
        <v>0</v>
      </c>
    </row>
    <row r="7593" spans="2:17" x14ac:dyDescent="0.3">
      <c r="B7593" s="69"/>
      <c r="K7593" s="70">
        <v>-0.35648291415582495</v>
      </c>
      <c r="M7593" s="234">
        <f t="shared" si="214"/>
        <v>0.40648291415582494</v>
      </c>
      <c r="Q7593" s="64">
        <f t="shared" si="215"/>
        <v>0</v>
      </c>
    </row>
    <row r="7594" spans="2:17" x14ac:dyDescent="0.3">
      <c r="B7594" s="69"/>
      <c r="K7594" s="70">
        <v>-0.32138820565552551</v>
      </c>
      <c r="M7594" s="234">
        <f t="shared" si="214"/>
        <v>0.37138820565552549</v>
      </c>
      <c r="Q7594" s="64">
        <f t="shared" si="215"/>
        <v>0</v>
      </c>
    </row>
    <row r="7595" spans="2:17" x14ac:dyDescent="0.3">
      <c r="B7595" s="69"/>
      <c r="K7595" s="70">
        <v>-0.33145252912389389</v>
      </c>
      <c r="M7595" s="234">
        <f t="shared" si="214"/>
        <v>0.38145252912389388</v>
      </c>
      <c r="Q7595" s="64">
        <f t="shared" si="215"/>
        <v>0</v>
      </c>
    </row>
    <row r="7596" spans="2:17" x14ac:dyDescent="0.3">
      <c r="B7596" s="69"/>
      <c r="K7596" s="70">
        <v>-0.34231881604505238</v>
      </c>
      <c r="M7596" s="234">
        <f t="shared" si="214"/>
        <v>0.39231881604505237</v>
      </c>
      <c r="Q7596" s="64">
        <f t="shared" si="215"/>
        <v>0</v>
      </c>
    </row>
    <row r="7597" spans="2:17" x14ac:dyDescent="0.3">
      <c r="B7597" s="69"/>
      <c r="K7597" s="70">
        <v>-0.31279084354697195</v>
      </c>
      <c r="M7597" s="234">
        <f t="shared" si="214"/>
        <v>0.36279084354697194</v>
      </c>
      <c r="Q7597" s="64">
        <f t="shared" si="215"/>
        <v>0</v>
      </c>
    </row>
    <row r="7598" spans="2:17" x14ac:dyDescent="0.3">
      <c r="B7598" s="69"/>
      <c r="K7598" s="70">
        <v>-0.26558063486576411</v>
      </c>
      <c r="M7598" s="234">
        <f t="shared" si="214"/>
        <v>0.3155806348657641</v>
      </c>
      <c r="Q7598" s="64">
        <f t="shared" si="215"/>
        <v>0</v>
      </c>
    </row>
    <row r="7599" spans="2:17" x14ac:dyDescent="0.3">
      <c r="B7599" s="69"/>
      <c r="K7599" s="70">
        <v>-0.28460135420673344</v>
      </c>
      <c r="M7599" s="234">
        <f t="shared" si="214"/>
        <v>0.33460135420673343</v>
      </c>
      <c r="Q7599" s="64">
        <f t="shared" si="215"/>
        <v>0</v>
      </c>
    </row>
    <row r="7600" spans="2:17" x14ac:dyDescent="0.3">
      <c r="B7600" s="69"/>
      <c r="K7600" s="70">
        <v>-0.3178400447546727</v>
      </c>
      <c r="M7600" s="234">
        <f t="shared" si="214"/>
        <v>0.36784004475467269</v>
      </c>
      <c r="Q7600" s="64">
        <f t="shared" si="215"/>
        <v>0</v>
      </c>
    </row>
    <row r="7601" spans="2:17" x14ac:dyDescent="0.3">
      <c r="B7601" s="69"/>
      <c r="K7601" s="70">
        <v>-0.29391993597217592</v>
      </c>
      <c r="M7601" s="234">
        <f t="shared" si="214"/>
        <v>0.34391993597217591</v>
      </c>
      <c r="Q7601" s="64">
        <f t="shared" si="215"/>
        <v>0</v>
      </c>
    </row>
    <row r="7602" spans="2:17" x14ac:dyDescent="0.3">
      <c r="B7602" s="69"/>
      <c r="K7602" s="70">
        <v>-0.30113182702998964</v>
      </c>
      <c r="M7602" s="234">
        <f t="shared" si="214"/>
        <v>0.35113182702998963</v>
      </c>
      <c r="Q7602" s="64">
        <f t="shared" si="215"/>
        <v>0</v>
      </c>
    </row>
    <row r="7603" spans="2:17" x14ac:dyDescent="0.3">
      <c r="B7603" s="69"/>
      <c r="K7603" s="70">
        <v>-0.29541069395058339</v>
      </c>
      <c r="M7603" s="234">
        <f t="shared" si="214"/>
        <v>0.34541069395058338</v>
      </c>
      <c r="Q7603" s="64">
        <f t="shared" si="215"/>
        <v>0</v>
      </c>
    </row>
    <row r="7604" spans="2:17" x14ac:dyDescent="0.3">
      <c r="B7604" s="69"/>
      <c r="K7604" s="70">
        <v>-0.34427649685968076</v>
      </c>
      <c r="M7604" s="234">
        <f t="shared" si="214"/>
        <v>0.39427649685968075</v>
      </c>
      <c r="Q7604" s="64">
        <f t="shared" si="215"/>
        <v>0</v>
      </c>
    </row>
    <row r="7605" spans="2:17" x14ac:dyDescent="0.3">
      <c r="B7605" s="69"/>
      <c r="K7605" s="70">
        <v>-0.34526523066189246</v>
      </c>
      <c r="M7605" s="234">
        <f t="shared" si="214"/>
        <v>0.39526523066189245</v>
      </c>
      <c r="Q7605" s="64">
        <f t="shared" si="215"/>
        <v>0</v>
      </c>
    </row>
    <row r="7606" spans="2:17" x14ac:dyDescent="0.3">
      <c r="B7606" s="69"/>
      <c r="K7606" s="70">
        <v>-0.38848124674309975</v>
      </c>
      <c r="M7606" s="234">
        <f t="shared" si="214"/>
        <v>0.43848124674309974</v>
      </c>
      <c r="Q7606" s="64">
        <f t="shared" si="215"/>
        <v>0</v>
      </c>
    </row>
    <row r="7607" spans="2:17" x14ac:dyDescent="0.3">
      <c r="B7607" s="69"/>
      <c r="K7607" s="70">
        <v>-0.37161729057121212</v>
      </c>
      <c r="M7607" s="234">
        <f t="shared" si="214"/>
        <v>0.42161729057121211</v>
      </c>
      <c r="Q7607" s="64">
        <f t="shared" si="215"/>
        <v>0</v>
      </c>
    </row>
    <row r="7608" spans="2:17" x14ac:dyDescent="0.3">
      <c r="B7608" s="69"/>
      <c r="K7608" s="70">
        <v>-0.37028207737634006</v>
      </c>
      <c r="M7608" s="234">
        <f t="shared" si="214"/>
        <v>0.42028207737634005</v>
      </c>
      <c r="Q7608" s="64">
        <f t="shared" si="215"/>
        <v>0</v>
      </c>
    </row>
    <row r="7609" spans="2:17" x14ac:dyDescent="0.3">
      <c r="B7609" s="69"/>
      <c r="K7609" s="70">
        <v>-0.32999938705808429</v>
      </c>
      <c r="M7609" s="234">
        <f t="shared" si="214"/>
        <v>0.37999938705808428</v>
      </c>
      <c r="Q7609" s="64">
        <f t="shared" si="215"/>
        <v>0</v>
      </c>
    </row>
    <row r="7610" spans="2:17" x14ac:dyDescent="0.3">
      <c r="B7610" s="69"/>
      <c r="K7610" s="70">
        <v>-0.32981436282036636</v>
      </c>
      <c r="M7610" s="234">
        <f t="shared" si="214"/>
        <v>0.37981436282036635</v>
      </c>
      <c r="Q7610" s="64">
        <f t="shared" si="215"/>
        <v>0</v>
      </c>
    </row>
    <row r="7611" spans="2:17" x14ac:dyDescent="0.3">
      <c r="B7611" s="69"/>
      <c r="K7611" s="70">
        <v>-0.37641391684620568</v>
      </c>
      <c r="M7611" s="234">
        <f t="shared" si="214"/>
        <v>0.42641391684620567</v>
      </c>
      <c r="Q7611" s="64">
        <f t="shared" si="215"/>
        <v>0</v>
      </c>
    </row>
    <row r="7612" spans="2:17" x14ac:dyDescent="0.3">
      <c r="B7612" s="69"/>
      <c r="K7612" s="70">
        <v>-0.36463643234930332</v>
      </c>
      <c r="M7612" s="234">
        <f t="shared" si="214"/>
        <v>0.41463643234930331</v>
      </c>
      <c r="Q7612" s="64">
        <f t="shared" si="215"/>
        <v>0</v>
      </c>
    </row>
    <row r="7613" spans="2:17" x14ac:dyDescent="0.3">
      <c r="B7613" s="69"/>
      <c r="K7613" s="70">
        <v>-0.35387843923744133</v>
      </c>
      <c r="M7613" s="234">
        <f t="shared" si="214"/>
        <v>0.40387843923744132</v>
      </c>
      <c r="Q7613" s="64">
        <f t="shared" si="215"/>
        <v>0</v>
      </c>
    </row>
    <row r="7614" spans="2:17" x14ac:dyDescent="0.3">
      <c r="B7614" s="69"/>
      <c r="K7614" s="70">
        <v>-0.36986620300311979</v>
      </c>
      <c r="M7614" s="234">
        <f t="shared" si="214"/>
        <v>0.41986620300311978</v>
      </c>
      <c r="Q7614" s="64">
        <f t="shared" si="215"/>
        <v>0</v>
      </c>
    </row>
    <row r="7615" spans="2:17" x14ac:dyDescent="0.3">
      <c r="B7615" s="69"/>
      <c r="K7615" s="70">
        <v>-0.37516670546393877</v>
      </c>
      <c r="M7615" s="234">
        <f t="shared" si="214"/>
        <v>0.42516670546393875</v>
      </c>
      <c r="Q7615" s="64">
        <f t="shared" si="215"/>
        <v>0</v>
      </c>
    </row>
    <row r="7616" spans="2:17" x14ac:dyDescent="0.3">
      <c r="B7616" s="69"/>
      <c r="K7616" s="70">
        <v>-0.35085347663417921</v>
      </c>
      <c r="M7616" s="234">
        <f t="shared" si="214"/>
        <v>0.4008534766341792</v>
      </c>
      <c r="Q7616" s="64">
        <f t="shared" si="215"/>
        <v>0</v>
      </c>
    </row>
    <row r="7617" spans="2:17" x14ac:dyDescent="0.3">
      <c r="B7617" s="69"/>
      <c r="K7617" s="70">
        <v>-0.38330607648156345</v>
      </c>
      <c r="M7617" s="234">
        <f t="shared" si="214"/>
        <v>0.43330607648156344</v>
      </c>
      <c r="Q7617" s="64">
        <f t="shared" si="215"/>
        <v>0</v>
      </c>
    </row>
    <row r="7618" spans="2:17" x14ac:dyDescent="0.3">
      <c r="B7618" s="69"/>
      <c r="K7618" s="70">
        <v>-0.40710801573799726</v>
      </c>
      <c r="M7618" s="234">
        <f t="shared" si="214"/>
        <v>0.45710801573799725</v>
      </c>
      <c r="Q7618" s="64">
        <f t="shared" si="215"/>
        <v>0</v>
      </c>
    </row>
    <row r="7619" spans="2:17" x14ac:dyDescent="0.3">
      <c r="B7619" s="69"/>
      <c r="K7619" s="70">
        <v>-0.44798039182257404</v>
      </c>
      <c r="M7619" s="234">
        <f t="shared" si="214"/>
        <v>0.49798039182257403</v>
      </c>
      <c r="Q7619" s="64">
        <f t="shared" si="215"/>
        <v>0</v>
      </c>
    </row>
    <row r="7620" spans="2:17" x14ac:dyDescent="0.3">
      <c r="B7620" s="69"/>
      <c r="K7620" s="70">
        <v>-0.42696848172785457</v>
      </c>
      <c r="M7620" s="234">
        <f t="shared" si="214"/>
        <v>0.47696848172785455</v>
      </c>
      <c r="Q7620" s="64">
        <f t="shared" si="215"/>
        <v>0</v>
      </c>
    </row>
    <row r="7621" spans="2:17" x14ac:dyDescent="0.3">
      <c r="B7621" s="69"/>
      <c r="K7621" s="70">
        <v>-0.42774557142531983</v>
      </c>
      <c r="M7621" s="234">
        <f t="shared" si="214"/>
        <v>0.47774557142531981</v>
      </c>
      <c r="Q7621" s="64">
        <f t="shared" si="215"/>
        <v>0</v>
      </c>
    </row>
    <row r="7622" spans="2:17" x14ac:dyDescent="0.3">
      <c r="B7622" s="69"/>
      <c r="K7622" s="70">
        <v>-0.42251970892668783</v>
      </c>
      <c r="M7622" s="234">
        <f t="shared" si="214"/>
        <v>0.47251970892668782</v>
      </c>
      <c r="Q7622" s="64">
        <f t="shared" si="215"/>
        <v>0</v>
      </c>
    </row>
    <row r="7623" spans="2:17" x14ac:dyDescent="0.3">
      <c r="B7623" s="69"/>
      <c r="K7623" s="70">
        <v>-0.37623296880392104</v>
      </c>
      <c r="M7623" s="234">
        <f t="shared" si="214"/>
        <v>0.42623296880392103</v>
      </c>
      <c r="Q7623" s="64">
        <f t="shared" si="215"/>
        <v>0</v>
      </c>
    </row>
    <row r="7624" spans="2:17" x14ac:dyDescent="0.3">
      <c r="B7624" s="69"/>
      <c r="K7624" s="70">
        <v>-0.33915942765512158</v>
      </c>
      <c r="M7624" s="234">
        <f t="shared" si="214"/>
        <v>0.38915942765512157</v>
      </c>
      <c r="Q7624" s="64">
        <f t="shared" si="215"/>
        <v>0</v>
      </c>
    </row>
    <row r="7625" spans="2:17" x14ac:dyDescent="0.3">
      <c r="B7625" s="69"/>
      <c r="K7625" s="70">
        <v>-0.3558754410639936</v>
      </c>
      <c r="M7625" s="234">
        <f t="shared" si="214"/>
        <v>0.40587544106399359</v>
      </c>
      <c r="Q7625" s="64">
        <f t="shared" si="215"/>
        <v>0</v>
      </c>
    </row>
    <row r="7626" spans="2:17" x14ac:dyDescent="0.3">
      <c r="B7626" s="69"/>
      <c r="K7626" s="70">
        <v>-0.40399675003062463</v>
      </c>
      <c r="M7626" s="234">
        <f t="shared" si="214"/>
        <v>0.45399675003062462</v>
      </c>
      <c r="Q7626" s="64">
        <f t="shared" si="215"/>
        <v>0</v>
      </c>
    </row>
    <row r="7627" spans="2:17" x14ac:dyDescent="0.3">
      <c r="B7627" s="69"/>
      <c r="K7627" s="70">
        <v>-0.43635839634519519</v>
      </c>
      <c r="M7627" s="234">
        <f t="shared" si="214"/>
        <v>0.48635839634519518</v>
      </c>
      <c r="Q7627" s="64">
        <f t="shared" si="215"/>
        <v>0</v>
      </c>
    </row>
    <row r="7628" spans="2:17" x14ac:dyDescent="0.3">
      <c r="B7628" s="69"/>
      <c r="K7628" s="70">
        <v>-0.42245651474036949</v>
      </c>
      <c r="M7628" s="234">
        <f t="shared" si="214"/>
        <v>0.47245651474036948</v>
      </c>
      <c r="Q7628" s="64">
        <f t="shared" si="215"/>
        <v>0</v>
      </c>
    </row>
    <row r="7629" spans="2:17" x14ac:dyDescent="0.3">
      <c r="B7629" s="69"/>
      <c r="K7629" s="70">
        <v>-0.426411099393044</v>
      </c>
      <c r="M7629" s="234">
        <f t="shared" si="214"/>
        <v>0.47641109939304399</v>
      </c>
      <c r="Q7629" s="64">
        <f t="shared" si="215"/>
        <v>0</v>
      </c>
    </row>
    <row r="7630" spans="2:17" x14ac:dyDescent="0.3">
      <c r="B7630" s="69"/>
      <c r="K7630" s="70">
        <v>-0.45859144482765318</v>
      </c>
      <c r="M7630" s="234">
        <f t="shared" si="214"/>
        <v>0.50859144482765317</v>
      </c>
      <c r="Q7630" s="64">
        <f t="shared" si="215"/>
        <v>0</v>
      </c>
    </row>
    <row r="7631" spans="2:17" x14ac:dyDescent="0.3">
      <c r="B7631" s="69"/>
      <c r="K7631" s="70">
        <v>-0.41069335373177129</v>
      </c>
      <c r="M7631" s="234">
        <f t="shared" ref="M7631:M7694" si="216">-K7631+0.05</f>
        <v>0.46069335373177128</v>
      </c>
      <c r="Q7631" s="64">
        <f t="shared" ref="Q7631:Q7694" si="217">G7631*100</f>
        <v>0</v>
      </c>
    </row>
    <row r="7632" spans="2:17" x14ac:dyDescent="0.3">
      <c r="B7632" s="69"/>
      <c r="K7632" s="70">
        <v>-0.40954884894288934</v>
      </c>
      <c r="M7632" s="234">
        <f t="shared" si="216"/>
        <v>0.45954884894288933</v>
      </c>
      <c r="Q7632" s="64">
        <f t="shared" si="217"/>
        <v>0</v>
      </c>
    </row>
    <row r="7633" spans="2:17" x14ac:dyDescent="0.3">
      <c r="B7633" s="69"/>
      <c r="K7633" s="70">
        <v>-0.41004873035123091</v>
      </c>
      <c r="M7633" s="234">
        <f t="shared" si="216"/>
        <v>0.46004873035123089</v>
      </c>
      <c r="Q7633" s="64">
        <f t="shared" si="217"/>
        <v>0</v>
      </c>
    </row>
    <row r="7634" spans="2:17" x14ac:dyDescent="0.3">
      <c r="B7634" s="69"/>
      <c r="K7634" s="70">
        <v>-0.37960500895998195</v>
      </c>
      <c r="M7634" s="234">
        <f t="shared" si="216"/>
        <v>0.42960500895998194</v>
      </c>
      <c r="Q7634" s="64">
        <f t="shared" si="217"/>
        <v>0</v>
      </c>
    </row>
    <row r="7635" spans="2:17" x14ac:dyDescent="0.3">
      <c r="B7635" s="69"/>
      <c r="K7635" s="70">
        <v>-0.39206810117595492</v>
      </c>
      <c r="M7635" s="234">
        <f t="shared" si="216"/>
        <v>0.44206810117595491</v>
      </c>
      <c r="Q7635" s="64">
        <f t="shared" si="217"/>
        <v>0</v>
      </c>
    </row>
    <row r="7636" spans="2:17" x14ac:dyDescent="0.3">
      <c r="B7636" s="69"/>
      <c r="K7636" s="70">
        <v>-0.39271259242277168</v>
      </c>
      <c r="M7636" s="234">
        <f t="shared" si="216"/>
        <v>0.44271259242277167</v>
      </c>
      <c r="Q7636" s="64">
        <f t="shared" si="217"/>
        <v>0</v>
      </c>
    </row>
    <row r="7637" spans="2:17" x14ac:dyDescent="0.3">
      <c r="B7637" s="69"/>
      <c r="K7637" s="70">
        <v>-0.34600282441260233</v>
      </c>
      <c r="M7637" s="234">
        <f t="shared" si="216"/>
        <v>0.39600282441260232</v>
      </c>
      <c r="Q7637" s="64">
        <f t="shared" si="217"/>
        <v>0</v>
      </c>
    </row>
    <row r="7638" spans="2:17" x14ac:dyDescent="0.3">
      <c r="B7638" s="69"/>
      <c r="K7638" s="70">
        <v>-0.33003227058124934</v>
      </c>
      <c r="M7638" s="234">
        <f t="shared" si="216"/>
        <v>0.38003227058124933</v>
      </c>
      <c r="Q7638" s="64">
        <f t="shared" si="217"/>
        <v>0</v>
      </c>
    </row>
    <row r="7639" spans="2:17" x14ac:dyDescent="0.3">
      <c r="B7639" s="69"/>
      <c r="K7639" s="70">
        <v>-0.33471192644053166</v>
      </c>
      <c r="M7639" s="234">
        <f t="shared" si="216"/>
        <v>0.38471192644053165</v>
      </c>
      <c r="Q7639" s="64">
        <f t="shared" si="217"/>
        <v>0</v>
      </c>
    </row>
    <row r="7640" spans="2:17" x14ac:dyDescent="0.3">
      <c r="B7640" s="69"/>
      <c r="K7640" s="70">
        <v>-0.31100384184530289</v>
      </c>
      <c r="M7640" s="234">
        <f t="shared" si="216"/>
        <v>0.36100384184530288</v>
      </c>
      <c r="Q7640" s="64">
        <f t="shared" si="217"/>
        <v>0</v>
      </c>
    </row>
    <row r="7641" spans="2:17" x14ac:dyDescent="0.3">
      <c r="B7641" s="69"/>
      <c r="K7641" s="70">
        <v>-0.30641979747744025</v>
      </c>
      <c r="M7641" s="234">
        <f t="shared" si="216"/>
        <v>0.35641979747744024</v>
      </c>
      <c r="Q7641" s="64">
        <f t="shared" si="217"/>
        <v>0</v>
      </c>
    </row>
    <row r="7642" spans="2:17" x14ac:dyDescent="0.3">
      <c r="B7642" s="69"/>
      <c r="K7642" s="70">
        <v>-0.29186564829272443</v>
      </c>
      <c r="M7642" s="234">
        <f t="shared" si="216"/>
        <v>0.34186564829272442</v>
      </c>
      <c r="Q7642" s="64">
        <f t="shared" si="217"/>
        <v>0</v>
      </c>
    </row>
    <row r="7643" spans="2:17" x14ac:dyDescent="0.3">
      <c r="B7643" s="69"/>
      <c r="K7643" s="70">
        <v>-0.34136885967149966</v>
      </c>
      <c r="M7643" s="234">
        <f t="shared" si="216"/>
        <v>0.39136885967149965</v>
      </c>
      <c r="Q7643" s="64">
        <f t="shared" si="217"/>
        <v>0</v>
      </c>
    </row>
    <row r="7644" spans="2:17" x14ac:dyDescent="0.3">
      <c r="B7644" s="69"/>
      <c r="K7644" s="70">
        <v>-0.36854918037101903</v>
      </c>
      <c r="M7644" s="234">
        <f t="shared" si="216"/>
        <v>0.41854918037101901</v>
      </c>
      <c r="Q7644" s="64">
        <f t="shared" si="217"/>
        <v>0</v>
      </c>
    </row>
    <row r="7645" spans="2:17" x14ac:dyDescent="0.3">
      <c r="B7645" s="69"/>
      <c r="K7645" s="70">
        <v>-0.39401367058516584</v>
      </c>
      <c r="M7645" s="234">
        <f t="shared" si="216"/>
        <v>0.44401367058516583</v>
      </c>
      <c r="Q7645" s="64">
        <f t="shared" si="217"/>
        <v>0</v>
      </c>
    </row>
    <row r="7646" spans="2:17" x14ac:dyDescent="0.3">
      <c r="B7646" s="69"/>
      <c r="K7646" s="70">
        <v>-0.38056720560723101</v>
      </c>
      <c r="M7646" s="234">
        <f t="shared" si="216"/>
        <v>0.430567205607231</v>
      </c>
      <c r="Q7646" s="64">
        <f t="shared" si="217"/>
        <v>0</v>
      </c>
    </row>
    <row r="7647" spans="2:17" x14ac:dyDescent="0.3">
      <c r="B7647" s="69"/>
      <c r="K7647" s="70">
        <v>-0.4064372512285625</v>
      </c>
      <c r="M7647" s="234">
        <f t="shared" si="216"/>
        <v>0.45643725122856249</v>
      </c>
      <c r="Q7647" s="64">
        <f t="shared" si="217"/>
        <v>0</v>
      </c>
    </row>
    <row r="7648" spans="2:17" x14ac:dyDescent="0.3">
      <c r="B7648" s="69"/>
      <c r="K7648" s="70">
        <v>-0.39453178041632869</v>
      </c>
      <c r="M7648" s="234">
        <f t="shared" si="216"/>
        <v>0.44453178041632868</v>
      </c>
      <c r="Q7648" s="64">
        <f t="shared" si="217"/>
        <v>0</v>
      </c>
    </row>
    <row r="7649" spans="2:17" x14ac:dyDescent="0.3">
      <c r="B7649" s="69"/>
      <c r="K7649" s="70">
        <v>-0.40102960034747037</v>
      </c>
      <c r="M7649" s="234">
        <f t="shared" si="216"/>
        <v>0.45102960034747036</v>
      </c>
      <c r="Q7649" s="64">
        <f t="shared" si="217"/>
        <v>0</v>
      </c>
    </row>
    <row r="7650" spans="2:17" x14ac:dyDescent="0.3">
      <c r="B7650" s="69"/>
      <c r="K7650" s="70">
        <v>-0.39174648749977686</v>
      </c>
      <c r="M7650" s="234">
        <f t="shared" si="216"/>
        <v>0.44174648749977685</v>
      </c>
      <c r="Q7650" s="64">
        <f t="shared" si="217"/>
        <v>0</v>
      </c>
    </row>
    <row r="7651" spans="2:17" x14ac:dyDescent="0.3">
      <c r="B7651" s="69"/>
      <c r="K7651" s="70">
        <v>-0.3907717394530465</v>
      </c>
      <c r="M7651" s="234">
        <f t="shared" si="216"/>
        <v>0.44077173945304648</v>
      </c>
      <c r="Q7651" s="64">
        <f t="shared" si="217"/>
        <v>0</v>
      </c>
    </row>
    <row r="7652" spans="2:17" x14ac:dyDescent="0.3">
      <c r="B7652" s="69"/>
      <c r="K7652" s="70">
        <v>-0.42720157963941369</v>
      </c>
      <c r="M7652" s="234">
        <f t="shared" si="216"/>
        <v>0.47720157963941368</v>
      </c>
      <c r="Q7652" s="64">
        <f t="shared" si="217"/>
        <v>0</v>
      </c>
    </row>
    <row r="7653" spans="2:17" x14ac:dyDescent="0.3">
      <c r="B7653" s="69"/>
      <c r="K7653" s="70">
        <v>-0.43205585400592561</v>
      </c>
      <c r="M7653" s="234">
        <f t="shared" si="216"/>
        <v>0.4820558540059256</v>
      </c>
      <c r="Q7653" s="64">
        <f t="shared" si="217"/>
        <v>0</v>
      </c>
    </row>
    <row r="7654" spans="2:17" x14ac:dyDescent="0.3">
      <c r="B7654" s="69"/>
      <c r="K7654" s="70">
        <v>-0.4719047882853149</v>
      </c>
      <c r="M7654" s="234">
        <f t="shared" si="216"/>
        <v>0.52190478828531495</v>
      </c>
      <c r="Q7654" s="64">
        <f t="shared" si="217"/>
        <v>0</v>
      </c>
    </row>
    <row r="7655" spans="2:17" x14ac:dyDescent="0.3">
      <c r="B7655" s="69"/>
      <c r="K7655" s="70">
        <v>-0.42396090462298974</v>
      </c>
      <c r="M7655" s="234">
        <f t="shared" si="216"/>
        <v>0.47396090462298973</v>
      </c>
      <c r="Q7655" s="64">
        <f t="shared" si="217"/>
        <v>0</v>
      </c>
    </row>
    <row r="7656" spans="2:17" x14ac:dyDescent="0.3">
      <c r="B7656" s="69"/>
      <c r="K7656" s="70">
        <v>-0.45506201651663825</v>
      </c>
      <c r="M7656" s="234">
        <f t="shared" si="216"/>
        <v>0.50506201651663829</v>
      </c>
      <c r="Q7656" s="64">
        <f t="shared" si="217"/>
        <v>0</v>
      </c>
    </row>
    <row r="7657" spans="2:17" x14ac:dyDescent="0.3">
      <c r="B7657" s="69"/>
      <c r="K7657" s="70">
        <v>-0.45062691426300766</v>
      </c>
      <c r="M7657" s="234">
        <f t="shared" si="216"/>
        <v>0.50062691426300765</v>
      </c>
      <c r="Q7657" s="64">
        <f t="shared" si="217"/>
        <v>0</v>
      </c>
    </row>
    <row r="7658" spans="2:17" x14ac:dyDescent="0.3">
      <c r="B7658" s="69"/>
      <c r="K7658" s="70">
        <v>-0.45223600314047158</v>
      </c>
      <c r="M7658" s="234">
        <f t="shared" si="216"/>
        <v>0.50223600314047157</v>
      </c>
      <c r="Q7658" s="64">
        <f t="shared" si="217"/>
        <v>0</v>
      </c>
    </row>
    <row r="7659" spans="2:17" x14ac:dyDescent="0.3">
      <c r="B7659" s="69"/>
      <c r="K7659" s="70">
        <v>-0.43516471494074493</v>
      </c>
      <c r="M7659" s="234">
        <f t="shared" si="216"/>
        <v>0.48516471494074492</v>
      </c>
      <c r="Q7659" s="64">
        <f t="shared" si="217"/>
        <v>0</v>
      </c>
    </row>
    <row r="7660" spans="2:17" x14ac:dyDescent="0.3">
      <c r="B7660" s="69"/>
      <c r="K7660" s="70">
        <v>-0.468270995715104</v>
      </c>
      <c r="M7660" s="234">
        <f t="shared" si="216"/>
        <v>0.51827099571510404</v>
      </c>
      <c r="Q7660" s="64">
        <f t="shared" si="217"/>
        <v>0</v>
      </c>
    </row>
    <row r="7661" spans="2:17" x14ac:dyDescent="0.3">
      <c r="B7661" s="69"/>
      <c r="K7661" s="70">
        <v>-0.46705073855247264</v>
      </c>
      <c r="M7661" s="234">
        <f t="shared" si="216"/>
        <v>0.51705073855247263</v>
      </c>
      <c r="Q7661" s="64">
        <f t="shared" si="217"/>
        <v>0</v>
      </c>
    </row>
    <row r="7662" spans="2:17" x14ac:dyDescent="0.3">
      <c r="B7662" s="69"/>
      <c r="K7662" s="70">
        <v>-0.48613838097003687</v>
      </c>
      <c r="M7662" s="234">
        <f t="shared" si="216"/>
        <v>0.53613838097003685</v>
      </c>
      <c r="Q7662" s="64">
        <f t="shared" si="217"/>
        <v>0</v>
      </c>
    </row>
    <row r="7663" spans="2:17" x14ac:dyDescent="0.3">
      <c r="B7663" s="69"/>
      <c r="K7663" s="70">
        <v>-0.4814933021880578</v>
      </c>
      <c r="M7663" s="234">
        <f t="shared" si="216"/>
        <v>0.53149330218805779</v>
      </c>
      <c r="Q7663" s="64">
        <f t="shared" si="217"/>
        <v>0</v>
      </c>
    </row>
    <row r="7664" spans="2:17" x14ac:dyDescent="0.3">
      <c r="B7664" s="69"/>
      <c r="K7664" s="70">
        <v>-0.51948185167334437</v>
      </c>
      <c r="M7664" s="234">
        <f t="shared" si="216"/>
        <v>0.56948185167334442</v>
      </c>
      <c r="Q7664" s="64">
        <f t="shared" si="217"/>
        <v>0</v>
      </c>
    </row>
    <row r="7665" spans="2:17" x14ac:dyDescent="0.3">
      <c r="B7665" s="69"/>
      <c r="K7665" s="70">
        <v>-0.5025939322105627</v>
      </c>
      <c r="M7665" s="234">
        <f t="shared" si="216"/>
        <v>0.55259393221056274</v>
      </c>
      <c r="Q7665" s="64">
        <f t="shared" si="217"/>
        <v>0</v>
      </c>
    </row>
    <row r="7666" spans="2:17" x14ac:dyDescent="0.3">
      <c r="B7666" s="69"/>
      <c r="K7666" s="70">
        <v>-0.45735645854129225</v>
      </c>
      <c r="M7666" s="234">
        <f t="shared" si="216"/>
        <v>0.5073564585412923</v>
      </c>
      <c r="Q7666" s="64">
        <f t="shared" si="217"/>
        <v>0</v>
      </c>
    </row>
    <row r="7667" spans="2:17" x14ac:dyDescent="0.3">
      <c r="B7667" s="69"/>
      <c r="K7667" s="70">
        <v>-0.50425074818159743</v>
      </c>
      <c r="M7667" s="234">
        <f t="shared" si="216"/>
        <v>0.55425074818159747</v>
      </c>
      <c r="Q7667" s="64">
        <f t="shared" si="217"/>
        <v>0</v>
      </c>
    </row>
    <row r="7668" spans="2:17" x14ac:dyDescent="0.3">
      <c r="B7668" s="69"/>
      <c r="K7668" s="70">
        <v>-0.54420780362445398</v>
      </c>
      <c r="M7668" s="234">
        <f t="shared" si="216"/>
        <v>0.59420780362445402</v>
      </c>
      <c r="Q7668" s="64">
        <f t="shared" si="217"/>
        <v>0</v>
      </c>
    </row>
    <row r="7669" spans="2:17" x14ac:dyDescent="0.3">
      <c r="B7669" s="69"/>
      <c r="K7669" s="70">
        <v>-0.58463171980521034</v>
      </c>
      <c r="M7669" s="234">
        <f t="shared" si="216"/>
        <v>0.63463171980521038</v>
      </c>
      <c r="Q7669" s="64">
        <f t="shared" si="217"/>
        <v>0</v>
      </c>
    </row>
    <row r="7670" spans="2:17" x14ac:dyDescent="0.3">
      <c r="B7670" s="69"/>
      <c r="K7670" s="70">
        <v>-0.55654568149372174</v>
      </c>
      <c r="M7670" s="234">
        <f t="shared" si="216"/>
        <v>0.60654568149372179</v>
      </c>
      <c r="Q7670" s="64">
        <f t="shared" si="217"/>
        <v>0</v>
      </c>
    </row>
    <row r="7671" spans="2:17" x14ac:dyDescent="0.3">
      <c r="B7671" s="69"/>
      <c r="K7671" s="70">
        <v>-0.57365668044879525</v>
      </c>
      <c r="M7671" s="234">
        <f t="shared" si="216"/>
        <v>0.6236566804487953</v>
      </c>
      <c r="Q7671" s="64">
        <f t="shared" si="217"/>
        <v>0</v>
      </c>
    </row>
    <row r="7672" spans="2:17" x14ac:dyDescent="0.3">
      <c r="B7672" s="69"/>
      <c r="K7672" s="70">
        <v>-0.61381574003340034</v>
      </c>
      <c r="M7672" s="234">
        <f t="shared" si="216"/>
        <v>0.66381574003340038</v>
      </c>
      <c r="Q7672" s="64">
        <f t="shared" si="217"/>
        <v>0</v>
      </c>
    </row>
    <row r="7673" spans="2:17" x14ac:dyDescent="0.3">
      <c r="B7673" s="69"/>
      <c r="K7673" s="70">
        <v>-0.65305257172506848</v>
      </c>
      <c r="M7673" s="234">
        <f t="shared" si="216"/>
        <v>0.70305257172506852</v>
      </c>
      <c r="Q7673" s="64">
        <f t="shared" si="217"/>
        <v>0</v>
      </c>
    </row>
    <row r="7674" spans="2:17" x14ac:dyDescent="0.3">
      <c r="B7674" s="69"/>
      <c r="K7674" s="70">
        <v>-0.69333780820544932</v>
      </c>
      <c r="M7674" s="234">
        <f t="shared" si="216"/>
        <v>0.74333780820544937</v>
      </c>
      <c r="Q7674" s="64">
        <f t="shared" si="217"/>
        <v>0</v>
      </c>
    </row>
    <row r="7675" spans="2:17" x14ac:dyDescent="0.3">
      <c r="B7675" s="69"/>
      <c r="K7675" s="70">
        <v>-0.67965779854239039</v>
      </c>
      <c r="M7675" s="234">
        <f t="shared" si="216"/>
        <v>0.72965779854239043</v>
      </c>
      <c r="Q7675" s="64">
        <f t="shared" si="217"/>
        <v>0</v>
      </c>
    </row>
    <row r="7676" spans="2:17" x14ac:dyDescent="0.3">
      <c r="B7676" s="69"/>
      <c r="K7676" s="70">
        <v>-0.64652439653562355</v>
      </c>
      <c r="M7676" s="234">
        <f t="shared" si="216"/>
        <v>0.69652439653562359</v>
      </c>
      <c r="Q7676" s="64">
        <f t="shared" si="217"/>
        <v>0</v>
      </c>
    </row>
    <row r="7677" spans="2:17" x14ac:dyDescent="0.3">
      <c r="B7677" s="69"/>
      <c r="K7677" s="70">
        <v>-0.65900600465808901</v>
      </c>
      <c r="M7677" s="234">
        <f t="shared" si="216"/>
        <v>0.70900600465808905</v>
      </c>
      <c r="Q7677" s="64">
        <f t="shared" si="217"/>
        <v>0</v>
      </c>
    </row>
    <row r="7678" spans="2:17" x14ac:dyDescent="0.3">
      <c r="B7678" s="69"/>
      <c r="K7678" s="70">
        <v>-0.68866990846289178</v>
      </c>
      <c r="M7678" s="234">
        <f t="shared" si="216"/>
        <v>0.73866990846289182</v>
      </c>
      <c r="Q7678" s="64">
        <f t="shared" si="217"/>
        <v>0</v>
      </c>
    </row>
    <row r="7679" spans="2:17" x14ac:dyDescent="0.3">
      <c r="B7679" s="69"/>
      <c r="K7679" s="70">
        <v>-0.71738188147540005</v>
      </c>
      <c r="M7679" s="234">
        <f t="shared" si="216"/>
        <v>0.7673818814754001</v>
      </c>
      <c r="Q7679" s="64">
        <f t="shared" si="217"/>
        <v>0</v>
      </c>
    </row>
    <row r="7680" spans="2:17" x14ac:dyDescent="0.3">
      <c r="B7680" s="69"/>
      <c r="K7680" s="70">
        <v>-0.67930017334269732</v>
      </c>
      <c r="M7680" s="234">
        <f t="shared" si="216"/>
        <v>0.72930017334269737</v>
      </c>
      <c r="Q7680" s="64">
        <f t="shared" si="217"/>
        <v>0</v>
      </c>
    </row>
    <row r="7681" spans="2:17" x14ac:dyDescent="0.3">
      <c r="B7681" s="69"/>
      <c r="K7681" s="70">
        <v>-0.65867293651807923</v>
      </c>
      <c r="M7681" s="234">
        <f t="shared" si="216"/>
        <v>0.70867293651807928</v>
      </c>
      <c r="Q7681" s="64">
        <f t="shared" si="217"/>
        <v>0</v>
      </c>
    </row>
    <row r="7682" spans="2:17" x14ac:dyDescent="0.3">
      <c r="B7682" s="69"/>
      <c r="K7682" s="70">
        <v>-0.67058552114991377</v>
      </c>
      <c r="M7682" s="234">
        <f t="shared" si="216"/>
        <v>0.72058552114991381</v>
      </c>
      <c r="Q7682" s="64">
        <f t="shared" si="217"/>
        <v>0</v>
      </c>
    </row>
    <row r="7683" spans="2:17" x14ac:dyDescent="0.3">
      <c r="B7683" s="69"/>
      <c r="K7683" s="70">
        <v>-0.70601910694287784</v>
      </c>
      <c r="M7683" s="234">
        <f t="shared" si="216"/>
        <v>0.75601910694287788</v>
      </c>
      <c r="Q7683" s="64">
        <f t="shared" si="217"/>
        <v>0</v>
      </c>
    </row>
    <row r="7684" spans="2:17" x14ac:dyDescent="0.3">
      <c r="B7684" s="69"/>
      <c r="K7684" s="70">
        <v>-0.68897280143184814</v>
      </c>
      <c r="M7684" s="234">
        <f t="shared" si="216"/>
        <v>0.73897280143184818</v>
      </c>
      <c r="Q7684" s="64">
        <f t="shared" si="217"/>
        <v>0</v>
      </c>
    </row>
    <row r="7685" spans="2:17" x14ac:dyDescent="0.3">
      <c r="B7685" s="69"/>
      <c r="K7685" s="70">
        <v>-0.72139285400349595</v>
      </c>
      <c r="M7685" s="234">
        <f t="shared" si="216"/>
        <v>0.771392854003496</v>
      </c>
      <c r="Q7685" s="64">
        <f t="shared" si="217"/>
        <v>0</v>
      </c>
    </row>
    <row r="7686" spans="2:17" x14ac:dyDescent="0.3">
      <c r="B7686" s="69"/>
      <c r="K7686" s="70">
        <v>-0.71084674711412155</v>
      </c>
      <c r="M7686" s="234">
        <f t="shared" si="216"/>
        <v>0.76084674711412159</v>
      </c>
      <c r="Q7686" s="64">
        <f t="shared" si="217"/>
        <v>0</v>
      </c>
    </row>
    <row r="7687" spans="2:17" x14ac:dyDescent="0.3">
      <c r="B7687" s="69"/>
      <c r="K7687" s="70">
        <v>-0.72409722398753751</v>
      </c>
      <c r="M7687" s="234">
        <f t="shared" si="216"/>
        <v>0.77409722398753755</v>
      </c>
      <c r="Q7687" s="64">
        <f t="shared" si="217"/>
        <v>0</v>
      </c>
    </row>
    <row r="7688" spans="2:17" x14ac:dyDescent="0.3">
      <c r="B7688" s="69"/>
      <c r="K7688" s="70">
        <v>-0.69116312841718242</v>
      </c>
      <c r="M7688" s="234">
        <f t="shared" si="216"/>
        <v>0.74116312841718246</v>
      </c>
      <c r="Q7688" s="64">
        <f t="shared" si="217"/>
        <v>0</v>
      </c>
    </row>
    <row r="7689" spans="2:17" x14ac:dyDescent="0.3">
      <c r="B7689" s="69"/>
      <c r="K7689" s="70">
        <v>-0.66949178883937033</v>
      </c>
      <c r="M7689" s="234">
        <f t="shared" si="216"/>
        <v>0.71949178883937037</v>
      </c>
      <c r="Q7689" s="64">
        <f t="shared" si="217"/>
        <v>0</v>
      </c>
    </row>
    <row r="7690" spans="2:17" x14ac:dyDescent="0.3">
      <c r="B7690" s="69"/>
      <c r="K7690" s="70">
        <v>-0.71491829085747882</v>
      </c>
      <c r="M7690" s="234">
        <f t="shared" si="216"/>
        <v>0.76491829085747887</v>
      </c>
      <c r="Q7690" s="64">
        <f t="shared" si="217"/>
        <v>0</v>
      </c>
    </row>
    <row r="7691" spans="2:17" x14ac:dyDescent="0.3">
      <c r="B7691" s="69"/>
      <c r="K7691" s="70">
        <v>-0.72595308849523466</v>
      </c>
      <c r="M7691" s="234">
        <f t="shared" si="216"/>
        <v>0.7759530884952347</v>
      </c>
      <c r="Q7691" s="64">
        <f t="shared" si="217"/>
        <v>0</v>
      </c>
    </row>
    <row r="7692" spans="2:17" x14ac:dyDescent="0.3">
      <c r="B7692" s="69"/>
      <c r="K7692" s="70">
        <v>-0.71927948409324294</v>
      </c>
      <c r="M7692" s="234">
        <f t="shared" si="216"/>
        <v>0.76927948409324298</v>
      </c>
      <c r="Q7692" s="64">
        <f t="shared" si="217"/>
        <v>0</v>
      </c>
    </row>
    <row r="7693" spans="2:17" x14ac:dyDescent="0.3">
      <c r="B7693" s="69"/>
      <c r="K7693" s="70">
        <v>-0.70324484411477806</v>
      </c>
      <c r="M7693" s="234">
        <f t="shared" si="216"/>
        <v>0.7532448441147781</v>
      </c>
      <c r="Q7693" s="64">
        <f t="shared" si="217"/>
        <v>0</v>
      </c>
    </row>
    <row r="7694" spans="2:17" x14ac:dyDescent="0.3">
      <c r="B7694" s="69"/>
      <c r="K7694" s="70">
        <v>-0.75223436065210114</v>
      </c>
      <c r="M7694" s="234">
        <f t="shared" si="216"/>
        <v>0.80223436065210119</v>
      </c>
      <c r="Q7694" s="64">
        <f t="shared" si="217"/>
        <v>0</v>
      </c>
    </row>
    <row r="7695" spans="2:17" x14ac:dyDescent="0.3">
      <c r="B7695" s="69"/>
      <c r="K7695" s="70">
        <v>-0.72806681642930293</v>
      </c>
      <c r="M7695" s="234">
        <f t="shared" ref="M7695:M7758" si="218">-K7695+0.05</f>
        <v>0.77806681642930298</v>
      </c>
      <c r="Q7695" s="64">
        <f t="shared" ref="Q7695:Q7758" si="219">G7695*100</f>
        <v>0</v>
      </c>
    </row>
    <row r="7696" spans="2:17" x14ac:dyDescent="0.3">
      <c r="B7696" s="69"/>
      <c r="K7696" s="70">
        <v>-0.73953743458927601</v>
      </c>
      <c r="M7696" s="234">
        <f t="shared" si="218"/>
        <v>0.78953743458927605</v>
      </c>
      <c r="Q7696" s="64">
        <f t="shared" si="219"/>
        <v>0</v>
      </c>
    </row>
    <row r="7697" spans="2:17" x14ac:dyDescent="0.3">
      <c r="B7697" s="69"/>
      <c r="K7697" s="70">
        <v>-0.7664962807981005</v>
      </c>
      <c r="M7697" s="234">
        <f t="shared" si="218"/>
        <v>0.81649628079810055</v>
      </c>
      <c r="Q7697" s="64">
        <f t="shared" si="219"/>
        <v>0</v>
      </c>
    </row>
    <row r="7698" spans="2:17" x14ac:dyDescent="0.3">
      <c r="B7698" s="69"/>
      <c r="K7698" s="70">
        <v>-0.8040651289207319</v>
      </c>
      <c r="M7698" s="234">
        <f t="shared" si="218"/>
        <v>0.85406512892073194</v>
      </c>
      <c r="Q7698" s="64">
        <f t="shared" si="219"/>
        <v>0</v>
      </c>
    </row>
    <row r="7699" spans="2:17" x14ac:dyDescent="0.3">
      <c r="B7699" s="69"/>
      <c r="K7699" s="70">
        <v>-0.84155360432439819</v>
      </c>
      <c r="M7699" s="234">
        <f t="shared" si="218"/>
        <v>0.89155360432439823</v>
      </c>
      <c r="Q7699" s="64">
        <f t="shared" si="219"/>
        <v>0</v>
      </c>
    </row>
    <row r="7700" spans="2:17" x14ac:dyDescent="0.3">
      <c r="B7700" s="69"/>
      <c r="K7700" s="70">
        <v>-0.83034105221333698</v>
      </c>
      <c r="M7700" s="234">
        <f t="shared" si="218"/>
        <v>0.88034105221333703</v>
      </c>
      <c r="Q7700" s="64">
        <f t="shared" si="219"/>
        <v>0</v>
      </c>
    </row>
    <row r="7701" spans="2:17" x14ac:dyDescent="0.3">
      <c r="B7701" s="69"/>
      <c r="K7701" s="70">
        <v>-0.82024824035781696</v>
      </c>
      <c r="M7701" s="234">
        <f t="shared" si="218"/>
        <v>0.870248240357817</v>
      </c>
      <c r="Q7701" s="64">
        <f t="shared" si="219"/>
        <v>0</v>
      </c>
    </row>
    <row r="7702" spans="2:17" x14ac:dyDescent="0.3">
      <c r="B7702" s="69"/>
      <c r="K7702" s="70">
        <v>-0.78731670766178985</v>
      </c>
      <c r="M7702" s="234">
        <f t="shared" si="218"/>
        <v>0.83731670766178989</v>
      </c>
      <c r="Q7702" s="64">
        <f t="shared" si="219"/>
        <v>0</v>
      </c>
    </row>
    <row r="7703" spans="2:17" x14ac:dyDescent="0.3">
      <c r="B7703" s="69"/>
      <c r="K7703" s="70">
        <v>-0.81975483820918105</v>
      </c>
      <c r="M7703" s="234">
        <f t="shared" si="218"/>
        <v>0.86975483820918109</v>
      </c>
      <c r="Q7703" s="64">
        <f t="shared" si="219"/>
        <v>0</v>
      </c>
    </row>
    <row r="7704" spans="2:17" x14ac:dyDescent="0.3">
      <c r="B7704" s="69"/>
      <c r="K7704" s="70">
        <v>-0.82681002997011876</v>
      </c>
      <c r="M7704" s="234">
        <f t="shared" si="218"/>
        <v>0.87681002997011881</v>
      </c>
      <c r="Q7704" s="64">
        <f t="shared" si="219"/>
        <v>0</v>
      </c>
    </row>
    <row r="7705" spans="2:17" x14ac:dyDescent="0.3">
      <c r="B7705" s="69"/>
      <c r="K7705" s="70">
        <v>-0.8224995549833537</v>
      </c>
      <c r="M7705" s="234">
        <f t="shared" si="218"/>
        <v>0.87249955498335374</v>
      </c>
      <c r="Q7705" s="64">
        <f t="shared" si="219"/>
        <v>0</v>
      </c>
    </row>
    <row r="7706" spans="2:17" x14ac:dyDescent="0.3">
      <c r="B7706" s="69"/>
      <c r="K7706" s="70">
        <v>-0.85959100413472211</v>
      </c>
      <c r="M7706" s="234">
        <f t="shared" si="218"/>
        <v>0.90959100413472216</v>
      </c>
      <c r="Q7706" s="64">
        <f t="shared" si="219"/>
        <v>0</v>
      </c>
    </row>
    <row r="7707" spans="2:17" x14ac:dyDescent="0.3">
      <c r="B7707" s="69"/>
      <c r="K7707" s="70">
        <v>-0.83835326582532288</v>
      </c>
      <c r="M7707" s="234">
        <f t="shared" si="218"/>
        <v>0.88835326582532292</v>
      </c>
      <c r="Q7707" s="64">
        <f t="shared" si="219"/>
        <v>0</v>
      </c>
    </row>
    <row r="7708" spans="2:17" x14ac:dyDescent="0.3">
      <c r="B7708" s="69"/>
      <c r="K7708" s="70">
        <v>-0.80865402544011367</v>
      </c>
      <c r="M7708" s="234">
        <f t="shared" si="218"/>
        <v>0.85865402544011371</v>
      </c>
      <c r="Q7708" s="64">
        <f t="shared" si="219"/>
        <v>0</v>
      </c>
    </row>
    <row r="7709" spans="2:17" x14ac:dyDescent="0.3">
      <c r="B7709" s="69"/>
      <c r="K7709" s="70">
        <v>-0.77456739530422658</v>
      </c>
      <c r="M7709" s="234">
        <f t="shared" si="218"/>
        <v>0.82456739530422662</v>
      </c>
      <c r="Q7709" s="64">
        <f t="shared" si="219"/>
        <v>0</v>
      </c>
    </row>
    <row r="7710" spans="2:17" x14ac:dyDescent="0.3">
      <c r="B7710" s="69"/>
      <c r="K7710" s="70">
        <v>-0.73135887576644554</v>
      </c>
      <c r="M7710" s="234">
        <f t="shared" si="218"/>
        <v>0.78135887576644558</v>
      </c>
      <c r="Q7710" s="64">
        <f t="shared" si="219"/>
        <v>0</v>
      </c>
    </row>
    <row r="7711" spans="2:17" x14ac:dyDescent="0.3">
      <c r="B7711" s="69"/>
      <c r="K7711" s="70">
        <v>-0.71121178796894491</v>
      </c>
      <c r="M7711" s="234">
        <f t="shared" si="218"/>
        <v>0.76121178796894495</v>
      </c>
      <c r="Q7711" s="64">
        <f t="shared" si="219"/>
        <v>0</v>
      </c>
    </row>
    <row r="7712" spans="2:17" x14ac:dyDescent="0.3">
      <c r="B7712" s="69"/>
      <c r="K7712" s="70">
        <v>-0.71949230251350205</v>
      </c>
      <c r="M7712" s="234">
        <f t="shared" si="218"/>
        <v>0.76949230251350209</v>
      </c>
      <c r="Q7712" s="64">
        <f t="shared" si="219"/>
        <v>0</v>
      </c>
    </row>
    <row r="7713" spans="2:17" x14ac:dyDescent="0.3">
      <c r="B7713" s="69"/>
      <c r="K7713" s="70">
        <v>-0.73263485120016003</v>
      </c>
      <c r="M7713" s="234">
        <f t="shared" si="218"/>
        <v>0.78263485120016008</v>
      </c>
      <c r="Q7713" s="64">
        <f t="shared" si="219"/>
        <v>0</v>
      </c>
    </row>
    <row r="7714" spans="2:17" x14ac:dyDescent="0.3">
      <c r="B7714" s="69"/>
      <c r="K7714" s="70">
        <v>-0.70768445227886745</v>
      </c>
      <c r="M7714" s="234">
        <f t="shared" si="218"/>
        <v>0.75768445227886749</v>
      </c>
      <c r="Q7714" s="64">
        <f t="shared" si="219"/>
        <v>0</v>
      </c>
    </row>
    <row r="7715" spans="2:17" x14ac:dyDescent="0.3">
      <c r="B7715" s="69"/>
      <c r="K7715" s="70">
        <v>-0.66697986195376191</v>
      </c>
      <c r="M7715" s="234">
        <f t="shared" si="218"/>
        <v>0.71697986195376195</v>
      </c>
      <c r="Q7715" s="64">
        <f t="shared" si="219"/>
        <v>0</v>
      </c>
    </row>
    <row r="7716" spans="2:17" x14ac:dyDescent="0.3">
      <c r="B7716" s="69"/>
      <c r="K7716" s="70">
        <v>-0.69277412274794292</v>
      </c>
      <c r="M7716" s="234">
        <f t="shared" si="218"/>
        <v>0.74277412274794297</v>
      </c>
      <c r="Q7716" s="64">
        <f t="shared" si="219"/>
        <v>0</v>
      </c>
    </row>
    <row r="7717" spans="2:17" x14ac:dyDescent="0.3">
      <c r="B7717" s="69"/>
      <c r="K7717" s="70">
        <v>-0.73238113281853545</v>
      </c>
      <c r="M7717" s="234">
        <f t="shared" si="218"/>
        <v>0.7823811328185355</v>
      </c>
      <c r="Q7717" s="64">
        <f t="shared" si="219"/>
        <v>0</v>
      </c>
    </row>
    <row r="7718" spans="2:17" x14ac:dyDescent="0.3">
      <c r="B7718" s="69"/>
      <c r="K7718" s="70">
        <v>-0.71556077715623245</v>
      </c>
      <c r="M7718" s="234">
        <f t="shared" si="218"/>
        <v>0.7655607771562325</v>
      </c>
      <c r="Q7718" s="64">
        <f t="shared" si="219"/>
        <v>0</v>
      </c>
    </row>
    <row r="7719" spans="2:17" x14ac:dyDescent="0.3">
      <c r="B7719" s="69"/>
      <c r="K7719" s="70">
        <v>-0.75136601568728689</v>
      </c>
      <c r="M7719" s="234">
        <f t="shared" si="218"/>
        <v>0.80136601568728694</v>
      </c>
      <c r="Q7719" s="64">
        <f t="shared" si="219"/>
        <v>0</v>
      </c>
    </row>
    <row r="7720" spans="2:17" x14ac:dyDescent="0.3">
      <c r="B7720" s="69"/>
      <c r="K7720" s="70">
        <v>-0.73756994964553158</v>
      </c>
      <c r="M7720" s="234">
        <f t="shared" si="218"/>
        <v>0.78756994964553162</v>
      </c>
      <c r="Q7720" s="64">
        <f t="shared" si="219"/>
        <v>0</v>
      </c>
    </row>
    <row r="7721" spans="2:17" x14ac:dyDescent="0.3">
      <c r="B7721" s="69"/>
      <c r="K7721" s="70">
        <v>-0.72183735766189328</v>
      </c>
      <c r="M7721" s="234">
        <f t="shared" si="218"/>
        <v>0.77183735766189332</v>
      </c>
      <c r="Q7721" s="64">
        <f t="shared" si="219"/>
        <v>0</v>
      </c>
    </row>
    <row r="7722" spans="2:17" x14ac:dyDescent="0.3">
      <c r="B7722" s="69"/>
      <c r="K7722" s="70">
        <v>-0.76719446574287486</v>
      </c>
      <c r="M7722" s="234">
        <f t="shared" si="218"/>
        <v>0.81719446574287491</v>
      </c>
      <c r="Q7722" s="64">
        <f t="shared" si="219"/>
        <v>0</v>
      </c>
    </row>
    <row r="7723" spans="2:17" x14ac:dyDescent="0.3">
      <c r="B7723" s="69"/>
      <c r="K7723" s="70">
        <v>-0.79551371990973285</v>
      </c>
      <c r="M7723" s="234">
        <f t="shared" si="218"/>
        <v>0.8455137199097329</v>
      </c>
      <c r="Q7723" s="64">
        <f t="shared" si="219"/>
        <v>0</v>
      </c>
    </row>
    <row r="7724" spans="2:17" x14ac:dyDescent="0.3">
      <c r="B7724" s="69"/>
      <c r="K7724" s="70">
        <v>-0.82054510258405411</v>
      </c>
      <c r="M7724" s="234">
        <f t="shared" si="218"/>
        <v>0.87054510258405415</v>
      </c>
      <c r="Q7724" s="64">
        <f t="shared" si="219"/>
        <v>0</v>
      </c>
    </row>
    <row r="7725" spans="2:17" x14ac:dyDescent="0.3">
      <c r="B7725" s="69"/>
      <c r="K7725" s="70">
        <v>-0.85592836268532047</v>
      </c>
      <c r="M7725" s="234">
        <f t="shared" si="218"/>
        <v>0.90592836268532051</v>
      </c>
      <c r="Q7725" s="64">
        <f t="shared" si="219"/>
        <v>0</v>
      </c>
    </row>
    <row r="7726" spans="2:17" x14ac:dyDescent="0.3">
      <c r="B7726" s="69"/>
      <c r="K7726" s="70">
        <v>-0.85592200776548344</v>
      </c>
      <c r="M7726" s="234">
        <f t="shared" si="218"/>
        <v>0.90592200776548348</v>
      </c>
      <c r="Q7726" s="64">
        <f t="shared" si="219"/>
        <v>0</v>
      </c>
    </row>
    <row r="7727" spans="2:17" x14ac:dyDescent="0.3">
      <c r="B7727" s="69"/>
      <c r="K7727" s="70">
        <v>-0.90232665125894684</v>
      </c>
      <c r="M7727" s="234">
        <f t="shared" si="218"/>
        <v>0.95232665125894689</v>
      </c>
      <c r="Q7727" s="64">
        <f t="shared" si="219"/>
        <v>0</v>
      </c>
    </row>
    <row r="7728" spans="2:17" x14ac:dyDescent="0.3">
      <c r="B7728" s="69"/>
      <c r="K7728" s="70">
        <v>-0.89116984676044275</v>
      </c>
      <c r="M7728" s="234">
        <f t="shared" si="218"/>
        <v>0.9411698467604428</v>
      </c>
      <c r="Q7728" s="64">
        <f t="shared" si="219"/>
        <v>0</v>
      </c>
    </row>
    <row r="7729" spans="2:17" x14ac:dyDescent="0.3">
      <c r="B7729" s="69"/>
      <c r="K7729" s="70">
        <v>-0.93440658424492051</v>
      </c>
      <c r="M7729" s="234">
        <f t="shared" si="218"/>
        <v>0.98440658424492056</v>
      </c>
      <c r="Q7729" s="64">
        <f t="shared" si="219"/>
        <v>0</v>
      </c>
    </row>
    <row r="7730" spans="2:17" x14ac:dyDescent="0.3">
      <c r="B7730" s="69"/>
      <c r="K7730" s="70">
        <v>-0.91392165079346444</v>
      </c>
      <c r="M7730" s="234">
        <f t="shared" si="218"/>
        <v>0.96392165079346448</v>
      </c>
      <c r="Q7730" s="64">
        <f t="shared" si="219"/>
        <v>0</v>
      </c>
    </row>
    <row r="7731" spans="2:17" x14ac:dyDescent="0.3">
      <c r="B7731" s="69"/>
      <c r="K7731" s="70">
        <v>-0.94902142427077285</v>
      </c>
      <c r="M7731" s="234">
        <f t="shared" si="218"/>
        <v>0.9990214242707729</v>
      </c>
      <c r="Q7731" s="64">
        <f t="shared" si="219"/>
        <v>0</v>
      </c>
    </row>
    <row r="7732" spans="2:17" x14ac:dyDescent="0.3">
      <c r="B7732" s="69"/>
      <c r="K7732" s="70">
        <v>-0.93854264622231209</v>
      </c>
      <c r="M7732" s="234">
        <f t="shared" si="218"/>
        <v>0.98854264622231214</v>
      </c>
      <c r="Q7732" s="64">
        <f t="shared" si="219"/>
        <v>0</v>
      </c>
    </row>
    <row r="7733" spans="2:17" x14ac:dyDescent="0.3">
      <c r="B7733" s="69"/>
      <c r="K7733" s="70">
        <v>-0.95216160998939092</v>
      </c>
      <c r="M7733" s="234">
        <f t="shared" si="218"/>
        <v>1.0021616099893909</v>
      </c>
      <c r="Q7733" s="64">
        <f t="shared" si="219"/>
        <v>0</v>
      </c>
    </row>
    <row r="7734" spans="2:17" x14ac:dyDescent="0.3">
      <c r="B7734" s="69"/>
      <c r="K7734" s="70">
        <v>-0.9998058697821246</v>
      </c>
      <c r="M7734" s="234">
        <f t="shared" si="218"/>
        <v>1.0498058697821246</v>
      </c>
      <c r="Q7734" s="64">
        <f t="shared" si="219"/>
        <v>0</v>
      </c>
    </row>
    <row r="7735" spans="2:17" x14ac:dyDescent="0.3">
      <c r="B7735" s="69"/>
      <c r="K7735" s="70">
        <v>-0.99990000000000001</v>
      </c>
      <c r="M7735" s="234">
        <f t="shared" si="218"/>
        <v>1.0499000000000001</v>
      </c>
      <c r="Q7735" s="64">
        <f t="shared" si="219"/>
        <v>0</v>
      </c>
    </row>
    <row r="7736" spans="2:17" x14ac:dyDescent="0.3">
      <c r="B7736" s="69"/>
      <c r="K7736" s="70">
        <v>-0.98718052458916805</v>
      </c>
      <c r="M7736" s="234">
        <f t="shared" si="218"/>
        <v>1.0371805245891681</v>
      </c>
      <c r="Q7736" s="64">
        <f t="shared" si="219"/>
        <v>0</v>
      </c>
    </row>
    <row r="7737" spans="2:17" x14ac:dyDescent="0.3">
      <c r="B7737" s="69"/>
      <c r="K7737" s="70">
        <v>-0.99990000000000001</v>
      </c>
      <c r="M7737" s="234">
        <f t="shared" si="218"/>
        <v>1.0499000000000001</v>
      </c>
      <c r="Q7737" s="64">
        <f t="shared" si="219"/>
        <v>0</v>
      </c>
    </row>
    <row r="7738" spans="2:17" x14ac:dyDescent="0.3">
      <c r="B7738" s="69"/>
      <c r="K7738" s="70">
        <v>-0.99990000000000001</v>
      </c>
      <c r="M7738" s="234">
        <f t="shared" si="218"/>
        <v>1.0499000000000001</v>
      </c>
      <c r="Q7738" s="64">
        <f t="shared" si="219"/>
        <v>0</v>
      </c>
    </row>
    <row r="7739" spans="2:17" x14ac:dyDescent="0.3">
      <c r="B7739" s="69"/>
      <c r="K7739" s="70">
        <v>-0.98433775511365362</v>
      </c>
      <c r="M7739" s="234">
        <f t="shared" si="218"/>
        <v>1.0343377551136537</v>
      </c>
      <c r="Q7739" s="64">
        <f t="shared" si="219"/>
        <v>0</v>
      </c>
    </row>
    <row r="7740" spans="2:17" x14ac:dyDescent="0.3">
      <c r="B7740" s="69"/>
      <c r="K7740" s="70">
        <v>-0.99990000000000001</v>
      </c>
      <c r="M7740" s="234">
        <f t="shared" si="218"/>
        <v>1.0499000000000001</v>
      </c>
      <c r="Q7740" s="64">
        <f t="shared" si="219"/>
        <v>0</v>
      </c>
    </row>
    <row r="7741" spans="2:17" x14ac:dyDescent="0.3">
      <c r="B7741" s="69"/>
      <c r="K7741" s="70">
        <v>-0.95505721710702607</v>
      </c>
      <c r="M7741" s="234">
        <f t="shared" si="218"/>
        <v>1.005057217107026</v>
      </c>
      <c r="Q7741" s="64">
        <f t="shared" si="219"/>
        <v>0</v>
      </c>
    </row>
    <row r="7742" spans="2:17" x14ac:dyDescent="0.3">
      <c r="B7742" s="69"/>
      <c r="K7742" s="70">
        <v>-0.95854153469683245</v>
      </c>
      <c r="M7742" s="234">
        <f t="shared" si="218"/>
        <v>1.0085415346968325</v>
      </c>
      <c r="Q7742" s="64">
        <f t="shared" si="219"/>
        <v>0</v>
      </c>
    </row>
    <row r="7743" spans="2:17" x14ac:dyDescent="0.3">
      <c r="B7743" s="69"/>
      <c r="K7743" s="70">
        <v>-0.91505062374534374</v>
      </c>
      <c r="M7743" s="234">
        <f t="shared" si="218"/>
        <v>0.96505062374534378</v>
      </c>
      <c r="Q7743" s="64">
        <f t="shared" si="219"/>
        <v>0</v>
      </c>
    </row>
    <row r="7744" spans="2:17" x14ac:dyDescent="0.3">
      <c r="B7744" s="69"/>
      <c r="K7744" s="70">
        <v>-0.91250090956265961</v>
      </c>
      <c r="M7744" s="234">
        <f t="shared" si="218"/>
        <v>0.96250090956265966</v>
      </c>
      <c r="Q7744" s="64">
        <f t="shared" si="219"/>
        <v>0</v>
      </c>
    </row>
    <row r="7745" spans="2:17" x14ac:dyDescent="0.3">
      <c r="B7745" s="69"/>
      <c r="K7745" s="70">
        <v>-0.90714307915015779</v>
      </c>
      <c r="M7745" s="234">
        <f t="shared" si="218"/>
        <v>0.95714307915015784</v>
      </c>
      <c r="Q7745" s="64">
        <f t="shared" si="219"/>
        <v>0</v>
      </c>
    </row>
    <row r="7746" spans="2:17" x14ac:dyDescent="0.3">
      <c r="B7746" s="69"/>
      <c r="K7746" s="70">
        <v>-0.88891200340885912</v>
      </c>
      <c r="M7746" s="234">
        <f t="shared" si="218"/>
        <v>0.93891200340885916</v>
      </c>
      <c r="Q7746" s="64">
        <f t="shared" si="219"/>
        <v>0</v>
      </c>
    </row>
    <row r="7747" spans="2:17" x14ac:dyDescent="0.3">
      <c r="B7747" s="69"/>
      <c r="K7747" s="70">
        <v>-0.88208416291407588</v>
      </c>
      <c r="M7747" s="234">
        <f t="shared" si="218"/>
        <v>0.93208416291407592</v>
      </c>
      <c r="Q7747" s="64">
        <f t="shared" si="219"/>
        <v>0</v>
      </c>
    </row>
    <row r="7748" spans="2:17" x14ac:dyDescent="0.3">
      <c r="B7748" s="69"/>
      <c r="K7748" s="70">
        <v>-0.93050215047982687</v>
      </c>
      <c r="M7748" s="234">
        <f t="shared" si="218"/>
        <v>0.98050215047982692</v>
      </c>
      <c r="Q7748" s="64">
        <f t="shared" si="219"/>
        <v>0</v>
      </c>
    </row>
    <row r="7749" spans="2:17" x14ac:dyDescent="0.3">
      <c r="B7749" s="69"/>
      <c r="K7749" s="70">
        <v>-0.88290453617553977</v>
      </c>
      <c r="M7749" s="234">
        <f t="shared" si="218"/>
        <v>0.93290453617553981</v>
      </c>
      <c r="Q7749" s="64">
        <f t="shared" si="219"/>
        <v>0</v>
      </c>
    </row>
    <row r="7750" spans="2:17" x14ac:dyDescent="0.3">
      <c r="B7750" s="69"/>
      <c r="K7750" s="70">
        <v>-0.88327369914691267</v>
      </c>
      <c r="M7750" s="234">
        <f t="shared" si="218"/>
        <v>0.93327369914691272</v>
      </c>
      <c r="Q7750" s="64">
        <f t="shared" si="219"/>
        <v>0</v>
      </c>
    </row>
    <row r="7751" spans="2:17" x14ac:dyDescent="0.3">
      <c r="B7751" s="69"/>
      <c r="K7751" s="70">
        <v>-0.87045725401207585</v>
      </c>
      <c r="M7751" s="234">
        <f t="shared" si="218"/>
        <v>0.9204572540120759</v>
      </c>
      <c r="Q7751" s="64">
        <f t="shared" si="219"/>
        <v>0</v>
      </c>
    </row>
    <row r="7752" spans="2:17" x14ac:dyDescent="0.3">
      <c r="B7752" s="69"/>
      <c r="K7752" s="70">
        <v>-0.90614239487120463</v>
      </c>
      <c r="M7752" s="234">
        <f t="shared" si="218"/>
        <v>0.95614239487120467</v>
      </c>
      <c r="Q7752" s="64">
        <f t="shared" si="219"/>
        <v>0</v>
      </c>
    </row>
    <row r="7753" spans="2:17" x14ac:dyDescent="0.3">
      <c r="B7753" s="69"/>
      <c r="K7753" s="70">
        <v>-0.92673439038545913</v>
      </c>
      <c r="M7753" s="234">
        <f t="shared" si="218"/>
        <v>0.97673439038545917</v>
      </c>
      <c r="Q7753" s="64">
        <f t="shared" si="219"/>
        <v>0</v>
      </c>
    </row>
    <row r="7754" spans="2:17" x14ac:dyDescent="0.3">
      <c r="B7754" s="69"/>
      <c r="K7754" s="70">
        <v>-0.89770616894190935</v>
      </c>
      <c r="M7754" s="234">
        <f t="shared" si="218"/>
        <v>0.9477061689419094</v>
      </c>
      <c r="Q7754" s="64">
        <f t="shared" si="219"/>
        <v>0</v>
      </c>
    </row>
    <row r="7755" spans="2:17" x14ac:dyDescent="0.3">
      <c r="B7755" s="69"/>
      <c r="K7755" s="70">
        <v>-0.89984466937538976</v>
      </c>
      <c r="M7755" s="234">
        <f t="shared" si="218"/>
        <v>0.94984466937538981</v>
      </c>
      <c r="Q7755" s="64">
        <f t="shared" si="219"/>
        <v>0</v>
      </c>
    </row>
    <row r="7756" spans="2:17" x14ac:dyDescent="0.3">
      <c r="B7756" s="69"/>
      <c r="K7756" s="70">
        <v>-0.90939850146261436</v>
      </c>
      <c r="M7756" s="234">
        <f t="shared" si="218"/>
        <v>0.95939850146261441</v>
      </c>
      <c r="Q7756" s="64">
        <f t="shared" si="219"/>
        <v>0</v>
      </c>
    </row>
    <row r="7757" spans="2:17" x14ac:dyDescent="0.3">
      <c r="B7757" s="69"/>
      <c r="K7757" s="70">
        <v>-0.95426477791117359</v>
      </c>
      <c r="M7757" s="234">
        <f t="shared" si="218"/>
        <v>1.0042647779111735</v>
      </c>
      <c r="Q7757" s="64">
        <f t="shared" si="219"/>
        <v>0</v>
      </c>
    </row>
    <row r="7758" spans="2:17" x14ac:dyDescent="0.3">
      <c r="B7758" s="69"/>
      <c r="K7758" s="70">
        <v>-0.94383144820720288</v>
      </c>
      <c r="M7758" s="234">
        <f t="shared" si="218"/>
        <v>0.99383144820720293</v>
      </c>
      <c r="Q7758" s="64">
        <f t="shared" si="219"/>
        <v>0</v>
      </c>
    </row>
    <row r="7759" spans="2:17" x14ac:dyDescent="0.3">
      <c r="B7759" s="69"/>
      <c r="K7759" s="70">
        <v>-0.97427585528005267</v>
      </c>
      <c r="M7759" s="234">
        <f t="shared" ref="M7759:M7822" si="220">-K7759+0.05</f>
        <v>1.0242758552800526</v>
      </c>
      <c r="Q7759" s="64">
        <f t="shared" ref="Q7759:Q7822" si="221">G7759*100</f>
        <v>0</v>
      </c>
    </row>
    <row r="7760" spans="2:17" x14ac:dyDescent="0.3">
      <c r="B7760" s="69"/>
      <c r="K7760" s="70">
        <v>-0.99805666416206029</v>
      </c>
      <c r="M7760" s="234">
        <f t="shared" si="220"/>
        <v>1.0480566641620603</v>
      </c>
      <c r="Q7760" s="64">
        <f t="shared" si="221"/>
        <v>0</v>
      </c>
    </row>
    <row r="7761" spans="2:17" x14ac:dyDescent="0.3">
      <c r="B7761" s="69"/>
      <c r="K7761" s="70">
        <v>-0.96972041818235077</v>
      </c>
      <c r="M7761" s="234">
        <f t="shared" si="220"/>
        <v>1.0197204181823507</v>
      </c>
      <c r="Q7761" s="64">
        <f t="shared" si="221"/>
        <v>0</v>
      </c>
    </row>
    <row r="7762" spans="2:17" x14ac:dyDescent="0.3">
      <c r="B7762" s="69"/>
      <c r="K7762" s="70">
        <v>-0.96152477777733769</v>
      </c>
      <c r="M7762" s="234">
        <f t="shared" si="220"/>
        <v>1.0115247777773377</v>
      </c>
      <c r="Q7762" s="64">
        <f t="shared" si="221"/>
        <v>0</v>
      </c>
    </row>
    <row r="7763" spans="2:17" x14ac:dyDescent="0.3">
      <c r="B7763" s="69"/>
      <c r="K7763" s="70">
        <v>-0.95046212779628581</v>
      </c>
      <c r="M7763" s="234">
        <f t="shared" si="220"/>
        <v>1.0004621277962857</v>
      </c>
      <c r="Q7763" s="64">
        <f t="shared" si="221"/>
        <v>0</v>
      </c>
    </row>
    <row r="7764" spans="2:17" x14ac:dyDescent="0.3">
      <c r="B7764" s="69"/>
      <c r="K7764" s="70">
        <v>-0.99402995519956139</v>
      </c>
      <c r="M7764" s="234">
        <f t="shared" si="220"/>
        <v>1.0440299551995613</v>
      </c>
      <c r="Q7764" s="64">
        <f t="shared" si="221"/>
        <v>0</v>
      </c>
    </row>
    <row r="7765" spans="2:17" x14ac:dyDescent="0.3">
      <c r="B7765" s="69"/>
      <c r="K7765" s="70">
        <v>-0.95380283120222964</v>
      </c>
      <c r="M7765" s="234">
        <f t="shared" si="220"/>
        <v>1.0038028312022296</v>
      </c>
      <c r="Q7765" s="64">
        <f t="shared" si="221"/>
        <v>0</v>
      </c>
    </row>
    <row r="7766" spans="2:17" x14ac:dyDescent="0.3">
      <c r="B7766" s="69"/>
      <c r="K7766" s="70">
        <v>-0.93814602590265905</v>
      </c>
      <c r="M7766" s="234">
        <f t="shared" si="220"/>
        <v>0.9881460259026591</v>
      </c>
      <c r="Q7766" s="64">
        <f t="shared" si="221"/>
        <v>0</v>
      </c>
    </row>
    <row r="7767" spans="2:17" x14ac:dyDescent="0.3">
      <c r="B7767" s="69"/>
      <c r="K7767" s="70">
        <v>-0.91378053106365065</v>
      </c>
      <c r="M7767" s="234">
        <f t="shared" si="220"/>
        <v>0.96378053106365069</v>
      </c>
      <c r="Q7767" s="64">
        <f t="shared" si="221"/>
        <v>0</v>
      </c>
    </row>
    <row r="7768" spans="2:17" x14ac:dyDescent="0.3">
      <c r="B7768" s="69"/>
      <c r="K7768" s="70">
        <v>-0.9251775229229906</v>
      </c>
      <c r="M7768" s="234">
        <f t="shared" si="220"/>
        <v>0.97517752292299065</v>
      </c>
      <c r="Q7768" s="64">
        <f t="shared" si="221"/>
        <v>0</v>
      </c>
    </row>
    <row r="7769" spans="2:17" x14ac:dyDescent="0.3">
      <c r="B7769" s="69"/>
      <c r="K7769" s="70">
        <v>-0.90248609159300497</v>
      </c>
      <c r="M7769" s="234">
        <f t="shared" si="220"/>
        <v>0.95248609159300501</v>
      </c>
      <c r="Q7769" s="64">
        <f t="shared" si="221"/>
        <v>0</v>
      </c>
    </row>
    <row r="7770" spans="2:17" x14ac:dyDescent="0.3">
      <c r="B7770" s="69"/>
      <c r="K7770" s="70">
        <v>-0.88846585505910758</v>
      </c>
      <c r="M7770" s="234">
        <f t="shared" si="220"/>
        <v>0.93846585505910762</v>
      </c>
      <c r="Q7770" s="64">
        <f t="shared" si="221"/>
        <v>0</v>
      </c>
    </row>
    <row r="7771" spans="2:17" x14ac:dyDescent="0.3">
      <c r="B7771" s="69"/>
      <c r="K7771" s="70">
        <v>-0.93734737582942274</v>
      </c>
      <c r="M7771" s="234">
        <f t="shared" si="220"/>
        <v>0.98734737582942278</v>
      </c>
      <c r="Q7771" s="64">
        <f t="shared" si="221"/>
        <v>0</v>
      </c>
    </row>
    <row r="7772" spans="2:17" x14ac:dyDescent="0.3">
      <c r="B7772" s="69"/>
      <c r="K7772" s="70">
        <v>-0.95089982680737029</v>
      </c>
      <c r="M7772" s="234">
        <f t="shared" si="220"/>
        <v>1.0008998268073703</v>
      </c>
      <c r="Q7772" s="64">
        <f t="shared" si="221"/>
        <v>0</v>
      </c>
    </row>
    <row r="7773" spans="2:17" x14ac:dyDescent="0.3">
      <c r="B7773" s="69"/>
      <c r="K7773" s="70">
        <v>-0.97682866184569794</v>
      </c>
      <c r="M7773" s="234">
        <f t="shared" si="220"/>
        <v>1.0268286618456979</v>
      </c>
      <c r="Q7773" s="64">
        <f t="shared" si="221"/>
        <v>0</v>
      </c>
    </row>
    <row r="7774" spans="2:17" x14ac:dyDescent="0.3">
      <c r="B7774" s="69"/>
      <c r="K7774" s="70">
        <v>-0.98901139987500031</v>
      </c>
      <c r="M7774" s="234">
        <f t="shared" si="220"/>
        <v>1.0390113998750004</v>
      </c>
      <c r="Q7774" s="64">
        <f t="shared" si="221"/>
        <v>0</v>
      </c>
    </row>
    <row r="7775" spans="2:17" x14ac:dyDescent="0.3">
      <c r="B7775" s="69"/>
      <c r="K7775" s="70">
        <v>-0.95045780513687617</v>
      </c>
      <c r="M7775" s="234">
        <f t="shared" si="220"/>
        <v>1.0004578051368762</v>
      </c>
      <c r="Q7775" s="64">
        <f t="shared" si="221"/>
        <v>0</v>
      </c>
    </row>
    <row r="7776" spans="2:17" x14ac:dyDescent="0.3">
      <c r="B7776" s="69"/>
      <c r="K7776" s="70">
        <v>-0.99868830303538958</v>
      </c>
      <c r="M7776" s="234">
        <f t="shared" si="220"/>
        <v>1.0486883030353895</v>
      </c>
      <c r="Q7776" s="64">
        <f t="shared" si="221"/>
        <v>0</v>
      </c>
    </row>
    <row r="7777" spans="2:17" x14ac:dyDescent="0.3">
      <c r="B7777" s="69"/>
      <c r="K7777" s="70">
        <v>-0.99990000000000001</v>
      </c>
      <c r="M7777" s="234">
        <f t="shared" si="220"/>
        <v>1.0499000000000001</v>
      </c>
      <c r="Q7777" s="64">
        <f t="shared" si="221"/>
        <v>0</v>
      </c>
    </row>
    <row r="7778" spans="2:17" x14ac:dyDescent="0.3">
      <c r="B7778" s="69"/>
      <c r="K7778" s="70">
        <v>-0.99326651776895913</v>
      </c>
      <c r="M7778" s="234">
        <f t="shared" si="220"/>
        <v>1.0432665177689591</v>
      </c>
      <c r="Q7778" s="64">
        <f t="shared" si="221"/>
        <v>0</v>
      </c>
    </row>
    <row r="7779" spans="2:17" x14ac:dyDescent="0.3">
      <c r="B7779" s="69"/>
      <c r="K7779" s="70">
        <v>-0.99827317788920567</v>
      </c>
      <c r="M7779" s="234">
        <f t="shared" si="220"/>
        <v>1.0482731778892056</v>
      </c>
      <c r="Q7779" s="64">
        <f t="shared" si="221"/>
        <v>0</v>
      </c>
    </row>
    <row r="7780" spans="2:17" x14ac:dyDescent="0.3">
      <c r="B7780" s="69"/>
      <c r="K7780" s="70">
        <v>-0.98168530200241</v>
      </c>
      <c r="M7780" s="234">
        <f t="shared" si="220"/>
        <v>1.0316853020024099</v>
      </c>
      <c r="Q7780" s="64">
        <f t="shared" si="221"/>
        <v>0</v>
      </c>
    </row>
    <row r="7781" spans="2:17" x14ac:dyDescent="0.3">
      <c r="B7781" s="69"/>
      <c r="K7781" s="70">
        <v>-0.95185083139443261</v>
      </c>
      <c r="M7781" s="234">
        <f t="shared" si="220"/>
        <v>1.0018508313944325</v>
      </c>
      <c r="Q7781" s="64">
        <f t="shared" si="221"/>
        <v>0</v>
      </c>
    </row>
    <row r="7782" spans="2:17" x14ac:dyDescent="0.3">
      <c r="B7782" s="69"/>
      <c r="K7782" s="70">
        <v>-0.95816986560033102</v>
      </c>
      <c r="M7782" s="234">
        <f t="shared" si="220"/>
        <v>1.0081698656003311</v>
      </c>
      <c r="Q7782" s="64">
        <f t="shared" si="221"/>
        <v>0</v>
      </c>
    </row>
    <row r="7783" spans="2:17" x14ac:dyDescent="0.3">
      <c r="B7783" s="69"/>
      <c r="K7783" s="70">
        <v>-0.96296484935835491</v>
      </c>
      <c r="M7783" s="234">
        <f t="shared" si="220"/>
        <v>1.012964849358355</v>
      </c>
      <c r="Q7783" s="64">
        <f t="shared" si="221"/>
        <v>0</v>
      </c>
    </row>
    <row r="7784" spans="2:17" x14ac:dyDescent="0.3">
      <c r="B7784" s="69"/>
      <c r="K7784" s="70">
        <v>-0.9537935636331395</v>
      </c>
      <c r="M7784" s="234">
        <f t="shared" si="220"/>
        <v>1.0037935636331394</v>
      </c>
      <c r="Q7784" s="64">
        <f t="shared" si="221"/>
        <v>0</v>
      </c>
    </row>
    <row r="7785" spans="2:17" x14ac:dyDescent="0.3">
      <c r="B7785" s="69"/>
      <c r="K7785" s="70">
        <v>-0.90784017243763038</v>
      </c>
      <c r="M7785" s="234">
        <f t="shared" si="220"/>
        <v>0.95784017243763042</v>
      </c>
      <c r="Q7785" s="64">
        <f t="shared" si="221"/>
        <v>0</v>
      </c>
    </row>
    <row r="7786" spans="2:17" x14ac:dyDescent="0.3">
      <c r="B7786" s="69"/>
      <c r="K7786" s="70">
        <v>-0.94516934746214365</v>
      </c>
      <c r="M7786" s="234">
        <f t="shared" si="220"/>
        <v>0.99516934746214369</v>
      </c>
      <c r="Q7786" s="64">
        <f t="shared" si="221"/>
        <v>0</v>
      </c>
    </row>
    <row r="7787" spans="2:17" x14ac:dyDescent="0.3">
      <c r="B7787" s="69"/>
      <c r="K7787" s="70">
        <v>-0.98158082415685677</v>
      </c>
      <c r="M7787" s="234">
        <f t="shared" si="220"/>
        <v>1.0315808241568567</v>
      </c>
      <c r="Q7787" s="64">
        <f t="shared" si="221"/>
        <v>0</v>
      </c>
    </row>
    <row r="7788" spans="2:17" x14ac:dyDescent="0.3">
      <c r="B7788" s="69"/>
      <c r="K7788" s="70">
        <v>-0.99990000000000001</v>
      </c>
      <c r="M7788" s="234">
        <f t="shared" si="220"/>
        <v>1.0499000000000001</v>
      </c>
      <c r="Q7788" s="64">
        <f t="shared" si="221"/>
        <v>0</v>
      </c>
    </row>
    <row r="7789" spans="2:17" x14ac:dyDescent="0.3">
      <c r="B7789" s="69"/>
      <c r="K7789" s="70">
        <v>-0.99990000000000001</v>
      </c>
      <c r="M7789" s="234">
        <f t="shared" si="220"/>
        <v>1.0499000000000001</v>
      </c>
      <c r="Q7789" s="64">
        <f t="shared" si="221"/>
        <v>0</v>
      </c>
    </row>
    <row r="7790" spans="2:17" x14ac:dyDescent="0.3">
      <c r="B7790" s="69"/>
      <c r="K7790" s="70">
        <v>-0.9935077950850616</v>
      </c>
      <c r="M7790" s="234">
        <f t="shared" si="220"/>
        <v>1.0435077950850615</v>
      </c>
      <c r="Q7790" s="64">
        <f t="shared" si="221"/>
        <v>0</v>
      </c>
    </row>
    <row r="7791" spans="2:17" x14ac:dyDescent="0.3">
      <c r="B7791" s="69"/>
      <c r="K7791" s="70">
        <v>-0.95938036992092945</v>
      </c>
      <c r="M7791" s="234">
        <f t="shared" si="220"/>
        <v>1.0093803699209294</v>
      </c>
      <c r="Q7791" s="64">
        <f t="shared" si="221"/>
        <v>0</v>
      </c>
    </row>
    <row r="7792" spans="2:17" x14ac:dyDescent="0.3">
      <c r="B7792" s="69"/>
      <c r="K7792" s="70">
        <v>-0.92671174668446088</v>
      </c>
      <c r="M7792" s="234">
        <f t="shared" si="220"/>
        <v>0.97671174668446092</v>
      </c>
      <c r="Q7792" s="64">
        <f t="shared" si="221"/>
        <v>0</v>
      </c>
    </row>
    <row r="7793" spans="2:17" x14ac:dyDescent="0.3">
      <c r="B7793" s="69"/>
      <c r="K7793" s="70">
        <v>-0.90646334572162968</v>
      </c>
      <c r="M7793" s="234">
        <f t="shared" si="220"/>
        <v>0.95646334572162972</v>
      </c>
      <c r="Q7793" s="64">
        <f t="shared" si="221"/>
        <v>0</v>
      </c>
    </row>
    <row r="7794" spans="2:17" x14ac:dyDescent="0.3">
      <c r="B7794" s="69"/>
      <c r="K7794" s="70">
        <v>-0.94282106846769143</v>
      </c>
      <c r="M7794" s="234">
        <f t="shared" si="220"/>
        <v>0.99282106846769147</v>
      </c>
      <c r="Q7794" s="64">
        <f t="shared" si="221"/>
        <v>0</v>
      </c>
    </row>
    <row r="7795" spans="2:17" x14ac:dyDescent="0.3">
      <c r="B7795" s="69"/>
      <c r="K7795" s="70">
        <v>-0.92627872181004323</v>
      </c>
      <c r="M7795" s="234">
        <f t="shared" si="220"/>
        <v>0.97627872181004327</v>
      </c>
      <c r="Q7795" s="64">
        <f t="shared" si="221"/>
        <v>0</v>
      </c>
    </row>
    <row r="7796" spans="2:17" x14ac:dyDescent="0.3">
      <c r="B7796" s="69"/>
      <c r="K7796" s="70">
        <v>-0.92383241985148923</v>
      </c>
      <c r="M7796" s="234">
        <f t="shared" si="220"/>
        <v>0.97383241985148927</v>
      </c>
      <c r="Q7796" s="64">
        <f t="shared" si="221"/>
        <v>0</v>
      </c>
    </row>
    <row r="7797" spans="2:17" x14ac:dyDescent="0.3">
      <c r="B7797" s="69"/>
      <c r="K7797" s="70">
        <v>-0.92887808761193247</v>
      </c>
      <c r="M7797" s="234">
        <f t="shared" si="220"/>
        <v>0.97887808761193251</v>
      </c>
      <c r="Q7797" s="64">
        <f t="shared" si="221"/>
        <v>0</v>
      </c>
    </row>
    <row r="7798" spans="2:17" x14ac:dyDescent="0.3">
      <c r="B7798" s="69"/>
      <c r="K7798" s="70">
        <v>-0.88549488138179955</v>
      </c>
      <c r="M7798" s="234">
        <f t="shared" si="220"/>
        <v>0.93549488138179959</v>
      </c>
      <c r="Q7798" s="64">
        <f t="shared" si="221"/>
        <v>0</v>
      </c>
    </row>
    <row r="7799" spans="2:17" x14ac:dyDescent="0.3">
      <c r="B7799" s="69"/>
      <c r="K7799" s="70">
        <v>-0.90337033183548898</v>
      </c>
      <c r="M7799" s="234">
        <f t="shared" si="220"/>
        <v>0.95337033183548903</v>
      </c>
      <c r="Q7799" s="64">
        <f t="shared" si="221"/>
        <v>0</v>
      </c>
    </row>
    <row r="7800" spans="2:17" x14ac:dyDescent="0.3">
      <c r="B7800" s="69"/>
      <c r="K7800" s="70">
        <v>-0.86877850448589444</v>
      </c>
      <c r="M7800" s="234">
        <f t="shared" si="220"/>
        <v>0.91877850448589449</v>
      </c>
      <c r="Q7800" s="64">
        <f t="shared" si="221"/>
        <v>0</v>
      </c>
    </row>
    <row r="7801" spans="2:17" x14ac:dyDescent="0.3">
      <c r="B7801" s="69"/>
      <c r="K7801" s="70">
        <v>-0.82454633527754817</v>
      </c>
      <c r="M7801" s="234">
        <f t="shared" si="220"/>
        <v>0.87454633527754821</v>
      </c>
      <c r="Q7801" s="64">
        <f t="shared" si="221"/>
        <v>0</v>
      </c>
    </row>
    <row r="7802" spans="2:17" x14ac:dyDescent="0.3">
      <c r="B7802" s="69"/>
      <c r="K7802" s="70">
        <v>-0.80647331263355826</v>
      </c>
      <c r="M7802" s="234">
        <f t="shared" si="220"/>
        <v>0.8564733126335583</v>
      </c>
      <c r="Q7802" s="64">
        <f t="shared" si="221"/>
        <v>0</v>
      </c>
    </row>
    <row r="7803" spans="2:17" x14ac:dyDescent="0.3">
      <c r="B7803" s="69"/>
      <c r="K7803" s="70">
        <v>-0.78923955391218037</v>
      </c>
      <c r="M7803" s="234">
        <f t="shared" si="220"/>
        <v>0.83923955391218041</v>
      </c>
      <c r="Q7803" s="64">
        <f t="shared" si="221"/>
        <v>0</v>
      </c>
    </row>
    <row r="7804" spans="2:17" x14ac:dyDescent="0.3">
      <c r="B7804" s="69"/>
      <c r="K7804" s="70">
        <v>-0.78165299402980004</v>
      </c>
      <c r="M7804" s="234">
        <f t="shared" si="220"/>
        <v>0.83165299402980009</v>
      </c>
      <c r="Q7804" s="64">
        <f t="shared" si="221"/>
        <v>0</v>
      </c>
    </row>
    <row r="7805" spans="2:17" x14ac:dyDescent="0.3">
      <c r="B7805" s="69"/>
      <c r="K7805" s="70">
        <v>-0.80036788624975053</v>
      </c>
      <c r="M7805" s="234">
        <f t="shared" si="220"/>
        <v>0.85036788624975057</v>
      </c>
      <c r="Q7805" s="64">
        <f t="shared" si="221"/>
        <v>0</v>
      </c>
    </row>
    <row r="7806" spans="2:17" x14ac:dyDescent="0.3">
      <c r="B7806" s="69"/>
      <c r="K7806" s="70">
        <v>-0.83829040412692779</v>
      </c>
      <c r="M7806" s="234">
        <f t="shared" si="220"/>
        <v>0.88829040412692784</v>
      </c>
      <c r="Q7806" s="64">
        <f t="shared" si="221"/>
        <v>0</v>
      </c>
    </row>
    <row r="7807" spans="2:17" x14ac:dyDescent="0.3">
      <c r="B7807" s="69"/>
      <c r="K7807" s="70">
        <v>-0.83222022906084603</v>
      </c>
      <c r="M7807" s="234">
        <f t="shared" si="220"/>
        <v>0.88222022906084607</v>
      </c>
      <c r="Q7807" s="64">
        <f t="shared" si="221"/>
        <v>0</v>
      </c>
    </row>
    <row r="7808" spans="2:17" x14ac:dyDescent="0.3">
      <c r="B7808" s="69"/>
      <c r="K7808" s="70">
        <v>-0.83589353859209092</v>
      </c>
      <c r="M7808" s="234">
        <f t="shared" si="220"/>
        <v>0.88589353859209097</v>
      </c>
      <c r="Q7808" s="64">
        <f t="shared" si="221"/>
        <v>0</v>
      </c>
    </row>
    <row r="7809" spans="2:17" x14ac:dyDescent="0.3">
      <c r="B7809" s="69"/>
      <c r="K7809" s="70">
        <v>-0.86213753331070098</v>
      </c>
      <c r="M7809" s="234">
        <f t="shared" si="220"/>
        <v>0.91213753331070102</v>
      </c>
      <c r="Q7809" s="64">
        <f t="shared" si="221"/>
        <v>0</v>
      </c>
    </row>
    <row r="7810" spans="2:17" x14ac:dyDescent="0.3">
      <c r="B7810" s="69"/>
      <c r="K7810" s="70">
        <v>-0.86726599111928671</v>
      </c>
      <c r="M7810" s="234">
        <f t="shared" si="220"/>
        <v>0.91726599111928675</v>
      </c>
      <c r="Q7810" s="64">
        <f t="shared" si="221"/>
        <v>0</v>
      </c>
    </row>
    <row r="7811" spans="2:17" x14ac:dyDescent="0.3">
      <c r="B7811" s="69"/>
      <c r="K7811" s="70">
        <v>-0.88712032895001869</v>
      </c>
      <c r="M7811" s="234">
        <f t="shared" si="220"/>
        <v>0.93712032895001873</v>
      </c>
      <c r="Q7811" s="64">
        <f t="shared" si="221"/>
        <v>0</v>
      </c>
    </row>
    <row r="7812" spans="2:17" x14ac:dyDescent="0.3">
      <c r="B7812" s="69"/>
      <c r="K7812" s="70">
        <v>-0.92079213232071644</v>
      </c>
      <c r="M7812" s="234">
        <f t="shared" si="220"/>
        <v>0.97079213232071648</v>
      </c>
      <c r="Q7812" s="64">
        <f t="shared" si="221"/>
        <v>0</v>
      </c>
    </row>
    <row r="7813" spans="2:17" x14ac:dyDescent="0.3">
      <c r="B7813" s="69"/>
      <c r="K7813" s="70">
        <v>-0.9465800321112473</v>
      </c>
      <c r="M7813" s="234">
        <f t="shared" si="220"/>
        <v>0.99658003211124735</v>
      </c>
      <c r="Q7813" s="64">
        <f t="shared" si="221"/>
        <v>0</v>
      </c>
    </row>
    <row r="7814" spans="2:17" x14ac:dyDescent="0.3">
      <c r="B7814" s="69"/>
      <c r="K7814" s="70">
        <v>-0.97133038841979813</v>
      </c>
      <c r="M7814" s="234">
        <f t="shared" si="220"/>
        <v>1.0213303884197982</v>
      </c>
      <c r="Q7814" s="64">
        <f t="shared" si="221"/>
        <v>0</v>
      </c>
    </row>
    <row r="7815" spans="2:17" x14ac:dyDescent="0.3">
      <c r="B7815" s="69"/>
      <c r="K7815" s="70">
        <v>-0.93189849296918104</v>
      </c>
      <c r="M7815" s="234">
        <f t="shared" si="220"/>
        <v>0.98189849296918108</v>
      </c>
      <c r="Q7815" s="64">
        <f t="shared" si="221"/>
        <v>0</v>
      </c>
    </row>
    <row r="7816" spans="2:17" x14ac:dyDescent="0.3">
      <c r="B7816" s="69"/>
      <c r="K7816" s="70">
        <v>-0.88694950944488982</v>
      </c>
      <c r="M7816" s="234">
        <f t="shared" si="220"/>
        <v>0.93694950944488986</v>
      </c>
      <c r="Q7816" s="64">
        <f t="shared" si="221"/>
        <v>0</v>
      </c>
    </row>
    <row r="7817" spans="2:17" x14ac:dyDescent="0.3">
      <c r="B7817" s="69"/>
      <c r="K7817" s="70">
        <v>-0.85598122918265307</v>
      </c>
      <c r="M7817" s="234">
        <f t="shared" si="220"/>
        <v>0.90598122918265311</v>
      </c>
      <c r="Q7817" s="64">
        <f t="shared" si="221"/>
        <v>0</v>
      </c>
    </row>
    <row r="7818" spans="2:17" x14ac:dyDescent="0.3">
      <c r="B7818" s="69"/>
      <c r="K7818" s="70">
        <v>-0.80965408036525366</v>
      </c>
      <c r="M7818" s="234">
        <f t="shared" si="220"/>
        <v>0.8596540803652537</v>
      </c>
      <c r="Q7818" s="64">
        <f t="shared" si="221"/>
        <v>0</v>
      </c>
    </row>
    <row r="7819" spans="2:17" x14ac:dyDescent="0.3">
      <c r="B7819" s="69"/>
      <c r="K7819" s="70">
        <v>-0.82168254798818308</v>
      </c>
      <c r="M7819" s="234">
        <f t="shared" si="220"/>
        <v>0.87168254798818312</v>
      </c>
      <c r="Q7819" s="64">
        <f t="shared" si="221"/>
        <v>0</v>
      </c>
    </row>
    <row r="7820" spans="2:17" x14ac:dyDescent="0.3">
      <c r="B7820" s="69"/>
      <c r="K7820" s="70">
        <v>-0.81035886997187589</v>
      </c>
      <c r="M7820" s="234">
        <f t="shared" si="220"/>
        <v>0.86035886997187594</v>
      </c>
      <c r="Q7820" s="64">
        <f t="shared" si="221"/>
        <v>0</v>
      </c>
    </row>
    <row r="7821" spans="2:17" x14ac:dyDescent="0.3">
      <c r="B7821" s="69"/>
      <c r="K7821" s="70">
        <v>-0.82849480526661212</v>
      </c>
      <c r="M7821" s="234">
        <f t="shared" si="220"/>
        <v>0.87849480526661217</v>
      </c>
      <c r="Q7821" s="64">
        <f t="shared" si="221"/>
        <v>0</v>
      </c>
    </row>
    <row r="7822" spans="2:17" x14ac:dyDescent="0.3">
      <c r="B7822" s="69"/>
      <c r="K7822" s="70">
        <v>-0.80185532242566693</v>
      </c>
      <c r="M7822" s="234">
        <f t="shared" si="220"/>
        <v>0.85185532242566697</v>
      </c>
      <c r="Q7822" s="64">
        <f t="shared" si="221"/>
        <v>0</v>
      </c>
    </row>
    <row r="7823" spans="2:17" x14ac:dyDescent="0.3">
      <c r="B7823" s="69"/>
      <c r="K7823" s="70">
        <v>-0.80923306556341601</v>
      </c>
      <c r="M7823" s="234">
        <f t="shared" ref="M7823:M7886" si="222">-K7823+0.05</f>
        <v>0.85923306556341605</v>
      </c>
      <c r="Q7823" s="64">
        <f t="shared" ref="Q7823:Q7886" si="223">G7823*100</f>
        <v>0</v>
      </c>
    </row>
    <row r="7824" spans="2:17" x14ac:dyDescent="0.3">
      <c r="B7824" s="69"/>
      <c r="K7824" s="70">
        <v>-0.80712745823733867</v>
      </c>
      <c r="M7824" s="234">
        <f t="shared" si="222"/>
        <v>0.85712745823733871</v>
      </c>
      <c r="Q7824" s="64">
        <f t="shared" si="223"/>
        <v>0</v>
      </c>
    </row>
    <row r="7825" spans="2:17" x14ac:dyDescent="0.3">
      <c r="B7825" s="69"/>
      <c r="K7825" s="70">
        <v>-0.75788536386261907</v>
      </c>
      <c r="M7825" s="234">
        <f t="shared" si="222"/>
        <v>0.80788536386261911</v>
      </c>
      <c r="Q7825" s="64">
        <f t="shared" si="223"/>
        <v>0</v>
      </c>
    </row>
    <row r="7826" spans="2:17" x14ac:dyDescent="0.3">
      <c r="B7826" s="69"/>
      <c r="K7826" s="70">
        <v>-0.79417250582865295</v>
      </c>
      <c r="M7826" s="234">
        <f t="shared" si="222"/>
        <v>0.844172505828653</v>
      </c>
      <c r="Q7826" s="64">
        <f t="shared" si="223"/>
        <v>0</v>
      </c>
    </row>
    <row r="7827" spans="2:17" x14ac:dyDescent="0.3">
      <c r="B7827" s="69"/>
      <c r="K7827" s="70">
        <v>-0.79215351723879524</v>
      </c>
      <c r="M7827" s="234">
        <f t="shared" si="222"/>
        <v>0.84215351723879528</v>
      </c>
      <c r="Q7827" s="64">
        <f t="shared" si="223"/>
        <v>0</v>
      </c>
    </row>
    <row r="7828" spans="2:17" x14ac:dyDescent="0.3">
      <c r="B7828" s="69"/>
      <c r="K7828" s="70">
        <v>-0.81757151741080392</v>
      </c>
      <c r="M7828" s="234">
        <f t="shared" si="222"/>
        <v>0.86757151741080396</v>
      </c>
      <c r="Q7828" s="64">
        <f t="shared" si="223"/>
        <v>0</v>
      </c>
    </row>
    <row r="7829" spans="2:17" x14ac:dyDescent="0.3">
      <c r="B7829" s="69"/>
      <c r="K7829" s="70">
        <v>-0.78986449445386386</v>
      </c>
      <c r="M7829" s="234">
        <f t="shared" si="222"/>
        <v>0.83986449445386391</v>
      </c>
      <c r="Q7829" s="64">
        <f t="shared" si="223"/>
        <v>0</v>
      </c>
    </row>
    <row r="7830" spans="2:17" x14ac:dyDescent="0.3">
      <c r="B7830" s="69"/>
      <c r="K7830" s="70">
        <v>-0.78430710931359759</v>
      </c>
      <c r="M7830" s="234">
        <f t="shared" si="222"/>
        <v>0.83430710931359764</v>
      </c>
      <c r="Q7830" s="64">
        <f t="shared" si="223"/>
        <v>0</v>
      </c>
    </row>
    <row r="7831" spans="2:17" x14ac:dyDescent="0.3">
      <c r="B7831" s="69"/>
      <c r="K7831" s="70">
        <v>-0.76213694354408934</v>
      </c>
      <c r="M7831" s="234">
        <f t="shared" si="222"/>
        <v>0.81213694354408938</v>
      </c>
      <c r="Q7831" s="64">
        <f t="shared" si="223"/>
        <v>0</v>
      </c>
    </row>
    <row r="7832" spans="2:17" x14ac:dyDescent="0.3">
      <c r="B7832" s="69"/>
      <c r="K7832" s="70">
        <v>-0.80728879456345315</v>
      </c>
      <c r="M7832" s="234">
        <f t="shared" si="222"/>
        <v>0.85728879456345319</v>
      </c>
      <c r="Q7832" s="64">
        <f t="shared" si="223"/>
        <v>0</v>
      </c>
    </row>
    <row r="7833" spans="2:17" x14ac:dyDescent="0.3">
      <c r="B7833" s="69"/>
      <c r="K7833" s="70">
        <v>-0.76278848739364979</v>
      </c>
      <c r="M7833" s="234">
        <f t="shared" si="222"/>
        <v>0.81278848739364984</v>
      </c>
      <c r="Q7833" s="64">
        <f t="shared" si="223"/>
        <v>0</v>
      </c>
    </row>
    <row r="7834" spans="2:17" x14ac:dyDescent="0.3">
      <c r="B7834" s="69"/>
      <c r="K7834" s="70">
        <v>-0.77569915287329805</v>
      </c>
      <c r="M7834" s="234">
        <f t="shared" si="222"/>
        <v>0.82569915287329809</v>
      </c>
      <c r="Q7834" s="64">
        <f t="shared" si="223"/>
        <v>0</v>
      </c>
    </row>
    <row r="7835" spans="2:17" x14ac:dyDescent="0.3">
      <c r="B7835" s="69"/>
      <c r="K7835" s="70">
        <v>-0.73086648980549218</v>
      </c>
      <c r="M7835" s="234">
        <f t="shared" si="222"/>
        <v>0.78086648980549223</v>
      </c>
      <c r="Q7835" s="64">
        <f t="shared" si="223"/>
        <v>0</v>
      </c>
    </row>
    <row r="7836" spans="2:17" x14ac:dyDescent="0.3">
      <c r="B7836" s="69"/>
      <c r="K7836" s="70">
        <v>-0.72280956957957399</v>
      </c>
      <c r="M7836" s="234">
        <f t="shared" si="222"/>
        <v>0.77280956957957403</v>
      </c>
      <c r="Q7836" s="64">
        <f t="shared" si="223"/>
        <v>0</v>
      </c>
    </row>
    <row r="7837" spans="2:17" x14ac:dyDescent="0.3">
      <c r="B7837" s="69"/>
      <c r="K7837" s="70">
        <v>-0.69018204562447794</v>
      </c>
      <c r="M7837" s="234">
        <f t="shared" si="222"/>
        <v>0.74018204562447798</v>
      </c>
      <c r="Q7837" s="64">
        <f t="shared" si="223"/>
        <v>0</v>
      </c>
    </row>
    <row r="7838" spans="2:17" x14ac:dyDescent="0.3">
      <c r="B7838" s="69"/>
      <c r="K7838" s="70">
        <v>-0.72934711062959101</v>
      </c>
      <c r="M7838" s="234">
        <f t="shared" si="222"/>
        <v>0.77934711062959106</v>
      </c>
      <c r="Q7838" s="64">
        <f t="shared" si="223"/>
        <v>0</v>
      </c>
    </row>
    <row r="7839" spans="2:17" x14ac:dyDescent="0.3">
      <c r="B7839" s="69"/>
      <c r="K7839" s="70">
        <v>-0.73636280819640787</v>
      </c>
      <c r="M7839" s="234">
        <f t="shared" si="222"/>
        <v>0.78636280819640791</v>
      </c>
      <c r="Q7839" s="64">
        <f t="shared" si="223"/>
        <v>0</v>
      </c>
    </row>
    <row r="7840" spans="2:17" x14ac:dyDescent="0.3">
      <c r="B7840" s="69"/>
      <c r="K7840" s="70">
        <v>-0.71542500509472051</v>
      </c>
      <c r="M7840" s="234">
        <f t="shared" si="222"/>
        <v>0.76542500509472056</v>
      </c>
      <c r="Q7840" s="64">
        <f t="shared" si="223"/>
        <v>0</v>
      </c>
    </row>
    <row r="7841" spans="2:17" x14ac:dyDescent="0.3">
      <c r="B7841" s="69"/>
      <c r="K7841" s="70">
        <v>-0.6739545924868513</v>
      </c>
      <c r="M7841" s="234">
        <f t="shared" si="222"/>
        <v>0.72395459248685134</v>
      </c>
      <c r="Q7841" s="64">
        <f t="shared" si="223"/>
        <v>0</v>
      </c>
    </row>
    <row r="7842" spans="2:17" x14ac:dyDescent="0.3">
      <c r="B7842" s="69"/>
      <c r="K7842" s="70">
        <v>-0.65582575143962552</v>
      </c>
      <c r="M7842" s="234">
        <f t="shared" si="222"/>
        <v>0.70582575143962556</v>
      </c>
      <c r="Q7842" s="64">
        <f t="shared" si="223"/>
        <v>0</v>
      </c>
    </row>
    <row r="7843" spans="2:17" x14ac:dyDescent="0.3">
      <c r="B7843" s="69"/>
      <c r="K7843" s="70">
        <v>-0.68461221047354504</v>
      </c>
      <c r="M7843" s="234">
        <f t="shared" si="222"/>
        <v>0.73461221047354508</v>
      </c>
      <c r="Q7843" s="64">
        <f t="shared" si="223"/>
        <v>0</v>
      </c>
    </row>
    <row r="7844" spans="2:17" x14ac:dyDescent="0.3">
      <c r="B7844" s="69"/>
      <c r="K7844" s="70">
        <v>-0.72192837344263783</v>
      </c>
      <c r="M7844" s="234">
        <f t="shared" si="222"/>
        <v>0.77192837344263787</v>
      </c>
      <c r="Q7844" s="64">
        <f t="shared" si="223"/>
        <v>0</v>
      </c>
    </row>
    <row r="7845" spans="2:17" x14ac:dyDescent="0.3">
      <c r="B7845" s="69"/>
      <c r="K7845" s="70">
        <v>-0.70319444388755092</v>
      </c>
      <c r="M7845" s="234">
        <f t="shared" si="222"/>
        <v>0.75319444388755097</v>
      </c>
      <c r="Q7845" s="64">
        <f t="shared" si="223"/>
        <v>0</v>
      </c>
    </row>
    <row r="7846" spans="2:17" x14ac:dyDescent="0.3">
      <c r="B7846" s="69"/>
      <c r="K7846" s="70">
        <v>-0.67321777713902531</v>
      </c>
      <c r="M7846" s="234">
        <f t="shared" si="222"/>
        <v>0.72321777713902535</v>
      </c>
      <c r="Q7846" s="64">
        <f t="shared" si="223"/>
        <v>0</v>
      </c>
    </row>
    <row r="7847" spans="2:17" x14ac:dyDescent="0.3">
      <c r="B7847" s="69"/>
      <c r="K7847" s="70">
        <v>-0.68247408965447021</v>
      </c>
      <c r="M7847" s="234">
        <f t="shared" si="222"/>
        <v>0.73247408965447025</v>
      </c>
      <c r="Q7847" s="64">
        <f t="shared" si="223"/>
        <v>0</v>
      </c>
    </row>
    <row r="7848" spans="2:17" x14ac:dyDescent="0.3">
      <c r="B7848" s="69"/>
      <c r="K7848" s="70">
        <v>-0.70790311754216451</v>
      </c>
      <c r="M7848" s="234">
        <f t="shared" si="222"/>
        <v>0.75790311754216455</v>
      </c>
      <c r="Q7848" s="64">
        <f t="shared" si="223"/>
        <v>0</v>
      </c>
    </row>
    <row r="7849" spans="2:17" x14ac:dyDescent="0.3">
      <c r="B7849" s="69"/>
      <c r="K7849" s="70">
        <v>-0.72568504077974694</v>
      </c>
      <c r="M7849" s="234">
        <f t="shared" si="222"/>
        <v>0.77568504077974698</v>
      </c>
      <c r="Q7849" s="64">
        <f t="shared" si="223"/>
        <v>0</v>
      </c>
    </row>
    <row r="7850" spans="2:17" x14ac:dyDescent="0.3">
      <c r="B7850" s="69"/>
      <c r="K7850" s="70">
        <v>-0.68937704459627847</v>
      </c>
      <c r="M7850" s="234">
        <f t="shared" si="222"/>
        <v>0.73937704459627851</v>
      </c>
      <c r="Q7850" s="64">
        <f t="shared" si="223"/>
        <v>0</v>
      </c>
    </row>
    <row r="7851" spans="2:17" x14ac:dyDescent="0.3">
      <c r="B7851" s="69"/>
      <c r="K7851" s="70">
        <v>-0.65354071305362771</v>
      </c>
      <c r="M7851" s="234">
        <f t="shared" si="222"/>
        <v>0.70354071305362775</v>
      </c>
      <c r="Q7851" s="64">
        <f t="shared" si="223"/>
        <v>0</v>
      </c>
    </row>
    <row r="7852" spans="2:17" x14ac:dyDescent="0.3">
      <c r="B7852" s="69"/>
      <c r="K7852" s="70">
        <v>-0.65670769948346575</v>
      </c>
      <c r="M7852" s="234">
        <f t="shared" si="222"/>
        <v>0.70670769948346579</v>
      </c>
      <c r="Q7852" s="64">
        <f t="shared" si="223"/>
        <v>0</v>
      </c>
    </row>
    <row r="7853" spans="2:17" x14ac:dyDescent="0.3">
      <c r="B7853" s="69"/>
      <c r="K7853" s="70">
        <v>-0.61782156356260431</v>
      </c>
      <c r="M7853" s="234">
        <f t="shared" si="222"/>
        <v>0.66782156356260436</v>
      </c>
      <c r="Q7853" s="64">
        <f t="shared" si="223"/>
        <v>0</v>
      </c>
    </row>
    <row r="7854" spans="2:17" x14ac:dyDescent="0.3">
      <c r="B7854" s="69"/>
      <c r="K7854" s="70">
        <v>-0.66080439698830518</v>
      </c>
      <c r="M7854" s="234">
        <f t="shared" si="222"/>
        <v>0.71080439698830522</v>
      </c>
      <c r="Q7854" s="64">
        <f t="shared" si="223"/>
        <v>0</v>
      </c>
    </row>
    <row r="7855" spans="2:17" x14ac:dyDescent="0.3">
      <c r="B7855" s="69"/>
      <c r="K7855" s="70">
        <v>-0.6192468696127239</v>
      </c>
      <c r="M7855" s="234">
        <f t="shared" si="222"/>
        <v>0.66924686961272395</v>
      </c>
      <c r="Q7855" s="64">
        <f t="shared" si="223"/>
        <v>0</v>
      </c>
    </row>
    <row r="7856" spans="2:17" x14ac:dyDescent="0.3">
      <c r="B7856" s="69"/>
      <c r="K7856" s="70">
        <v>-0.61790983866523252</v>
      </c>
      <c r="M7856" s="234">
        <f t="shared" si="222"/>
        <v>0.66790983866523257</v>
      </c>
      <c r="Q7856" s="64">
        <f t="shared" si="223"/>
        <v>0</v>
      </c>
    </row>
    <row r="7857" spans="2:17" x14ac:dyDescent="0.3">
      <c r="B7857" s="69"/>
      <c r="K7857" s="70">
        <v>-0.58676057368047296</v>
      </c>
      <c r="M7857" s="234">
        <f t="shared" si="222"/>
        <v>0.63676057368047301</v>
      </c>
      <c r="Q7857" s="64">
        <f t="shared" si="223"/>
        <v>0</v>
      </c>
    </row>
    <row r="7858" spans="2:17" x14ac:dyDescent="0.3">
      <c r="B7858" s="69"/>
      <c r="K7858" s="70">
        <v>-0.60230169940103029</v>
      </c>
      <c r="M7858" s="234">
        <f t="shared" si="222"/>
        <v>0.65230169940103033</v>
      </c>
      <c r="Q7858" s="64">
        <f t="shared" si="223"/>
        <v>0</v>
      </c>
    </row>
    <row r="7859" spans="2:17" x14ac:dyDescent="0.3">
      <c r="B7859" s="69"/>
      <c r="K7859" s="70">
        <v>-0.63211163067728582</v>
      </c>
      <c r="M7859" s="234">
        <f t="shared" si="222"/>
        <v>0.68211163067728586</v>
      </c>
      <c r="Q7859" s="64">
        <f t="shared" si="223"/>
        <v>0</v>
      </c>
    </row>
    <row r="7860" spans="2:17" x14ac:dyDescent="0.3">
      <c r="B7860" s="69"/>
      <c r="K7860" s="70">
        <v>-0.63146345094888601</v>
      </c>
      <c r="M7860" s="234">
        <f t="shared" si="222"/>
        <v>0.68146345094888605</v>
      </c>
      <c r="Q7860" s="64">
        <f t="shared" si="223"/>
        <v>0</v>
      </c>
    </row>
    <row r="7861" spans="2:17" x14ac:dyDescent="0.3">
      <c r="B7861" s="69"/>
      <c r="K7861" s="70">
        <v>-0.64269836332475916</v>
      </c>
      <c r="M7861" s="234">
        <f t="shared" si="222"/>
        <v>0.6926983633247592</v>
      </c>
      <c r="Q7861" s="64">
        <f t="shared" si="223"/>
        <v>0</v>
      </c>
    </row>
    <row r="7862" spans="2:17" x14ac:dyDescent="0.3">
      <c r="B7862" s="69"/>
      <c r="K7862" s="70">
        <v>-0.67479527572241771</v>
      </c>
      <c r="M7862" s="234">
        <f t="shared" si="222"/>
        <v>0.72479527572241775</v>
      </c>
      <c r="Q7862" s="64">
        <f t="shared" si="223"/>
        <v>0</v>
      </c>
    </row>
    <row r="7863" spans="2:17" x14ac:dyDescent="0.3">
      <c r="B7863" s="69"/>
      <c r="K7863" s="70">
        <v>-0.70515100789170226</v>
      </c>
      <c r="M7863" s="234">
        <f t="shared" si="222"/>
        <v>0.75515100789170231</v>
      </c>
      <c r="Q7863" s="64">
        <f t="shared" si="223"/>
        <v>0</v>
      </c>
    </row>
    <row r="7864" spans="2:17" x14ac:dyDescent="0.3">
      <c r="B7864" s="69"/>
      <c r="K7864" s="70">
        <v>-0.68161384663045566</v>
      </c>
      <c r="M7864" s="234">
        <f t="shared" si="222"/>
        <v>0.7316138466304557</v>
      </c>
      <c r="Q7864" s="64">
        <f t="shared" si="223"/>
        <v>0</v>
      </c>
    </row>
    <row r="7865" spans="2:17" x14ac:dyDescent="0.3">
      <c r="B7865" s="69"/>
      <c r="K7865" s="70">
        <v>-0.66537568940315805</v>
      </c>
      <c r="M7865" s="234">
        <f t="shared" si="222"/>
        <v>0.7153756894031581</v>
      </c>
      <c r="Q7865" s="64">
        <f t="shared" si="223"/>
        <v>0</v>
      </c>
    </row>
    <row r="7866" spans="2:17" x14ac:dyDescent="0.3">
      <c r="B7866" s="69"/>
      <c r="K7866" s="70">
        <v>-0.64194202190127303</v>
      </c>
      <c r="M7866" s="234">
        <f t="shared" si="222"/>
        <v>0.69194202190127307</v>
      </c>
      <c r="Q7866" s="64">
        <f t="shared" si="223"/>
        <v>0</v>
      </c>
    </row>
    <row r="7867" spans="2:17" x14ac:dyDescent="0.3">
      <c r="B7867" s="69"/>
      <c r="K7867" s="70">
        <v>-0.61755820941900252</v>
      </c>
      <c r="M7867" s="234">
        <f t="shared" si="222"/>
        <v>0.66755820941900257</v>
      </c>
      <c r="Q7867" s="64">
        <f t="shared" si="223"/>
        <v>0</v>
      </c>
    </row>
    <row r="7868" spans="2:17" x14ac:dyDescent="0.3">
      <c r="B7868" s="69"/>
      <c r="K7868" s="70">
        <v>-0.58068426514957661</v>
      </c>
      <c r="M7868" s="234">
        <f t="shared" si="222"/>
        <v>0.63068426514957665</v>
      </c>
      <c r="Q7868" s="64">
        <f t="shared" si="223"/>
        <v>0</v>
      </c>
    </row>
    <row r="7869" spans="2:17" x14ac:dyDescent="0.3">
      <c r="B7869" s="69"/>
      <c r="K7869" s="70">
        <v>-0.62927137372639441</v>
      </c>
      <c r="M7869" s="234">
        <f t="shared" si="222"/>
        <v>0.67927137372639446</v>
      </c>
      <c r="Q7869" s="64">
        <f t="shared" si="223"/>
        <v>0</v>
      </c>
    </row>
    <row r="7870" spans="2:17" x14ac:dyDescent="0.3">
      <c r="B7870" s="69"/>
      <c r="K7870" s="70">
        <v>-0.66558585739257858</v>
      </c>
      <c r="M7870" s="234">
        <f t="shared" si="222"/>
        <v>0.71558585739257863</v>
      </c>
      <c r="Q7870" s="64">
        <f t="shared" si="223"/>
        <v>0</v>
      </c>
    </row>
    <row r="7871" spans="2:17" x14ac:dyDescent="0.3">
      <c r="B7871" s="69"/>
      <c r="K7871" s="70">
        <v>-0.66335693369043058</v>
      </c>
      <c r="M7871" s="234">
        <f t="shared" si="222"/>
        <v>0.71335693369043063</v>
      </c>
      <c r="Q7871" s="64">
        <f t="shared" si="223"/>
        <v>0</v>
      </c>
    </row>
    <row r="7872" spans="2:17" x14ac:dyDescent="0.3">
      <c r="B7872" s="69"/>
      <c r="K7872" s="70">
        <v>-0.67361678412265602</v>
      </c>
      <c r="M7872" s="234">
        <f t="shared" si="222"/>
        <v>0.72361678412265606</v>
      </c>
      <c r="Q7872" s="64">
        <f t="shared" si="223"/>
        <v>0</v>
      </c>
    </row>
    <row r="7873" spans="2:17" x14ac:dyDescent="0.3">
      <c r="B7873" s="69"/>
      <c r="K7873" s="70">
        <v>-0.64030531320146222</v>
      </c>
      <c r="M7873" s="234">
        <f t="shared" si="222"/>
        <v>0.69030531320146227</v>
      </c>
      <c r="Q7873" s="64">
        <f t="shared" si="223"/>
        <v>0</v>
      </c>
    </row>
    <row r="7874" spans="2:17" x14ac:dyDescent="0.3">
      <c r="B7874" s="69"/>
      <c r="K7874" s="70">
        <v>-0.67578472438723614</v>
      </c>
      <c r="M7874" s="234">
        <f t="shared" si="222"/>
        <v>0.72578472438723618</v>
      </c>
      <c r="Q7874" s="64">
        <f t="shared" si="223"/>
        <v>0</v>
      </c>
    </row>
    <row r="7875" spans="2:17" x14ac:dyDescent="0.3">
      <c r="B7875" s="69"/>
      <c r="K7875" s="70">
        <v>-0.72319045012518546</v>
      </c>
      <c r="M7875" s="234">
        <f t="shared" si="222"/>
        <v>0.7731904501251855</v>
      </c>
      <c r="Q7875" s="64">
        <f t="shared" si="223"/>
        <v>0</v>
      </c>
    </row>
    <row r="7876" spans="2:17" x14ac:dyDescent="0.3">
      <c r="B7876" s="69"/>
      <c r="K7876" s="70">
        <v>-0.76153456416967191</v>
      </c>
      <c r="M7876" s="234">
        <f t="shared" si="222"/>
        <v>0.81153456416967196</v>
      </c>
      <c r="Q7876" s="64">
        <f t="shared" si="223"/>
        <v>0</v>
      </c>
    </row>
    <row r="7877" spans="2:17" x14ac:dyDescent="0.3">
      <c r="B7877" s="69"/>
      <c r="K7877" s="70">
        <v>-0.80493302669637967</v>
      </c>
      <c r="M7877" s="234">
        <f t="shared" si="222"/>
        <v>0.85493302669637972</v>
      </c>
      <c r="Q7877" s="64">
        <f t="shared" si="223"/>
        <v>0</v>
      </c>
    </row>
    <row r="7878" spans="2:17" x14ac:dyDescent="0.3">
      <c r="B7878" s="69"/>
      <c r="K7878" s="70">
        <v>-0.82464594896308596</v>
      </c>
      <c r="M7878" s="234">
        <f t="shared" si="222"/>
        <v>0.87464594896308601</v>
      </c>
      <c r="Q7878" s="64">
        <f t="shared" si="223"/>
        <v>0</v>
      </c>
    </row>
    <row r="7879" spans="2:17" x14ac:dyDescent="0.3">
      <c r="B7879" s="69"/>
      <c r="K7879" s="70">
        <v>-0.81913119834695758</v>
      </c>
      <c r="M7879" s="234">
        <f t="shared" si="222"/>
        <v>0.86913119834695762</v>
      </c>
      <c r="Q7879" s="64">
        <f t="shared" si="223"/>
        <v>0</v>
      </c>
    </row>
    <row r="7880" spans="2:17" x14ac:dyDescent="0.3">
      <c r="B7880" s="69"/>
      <c r="K7880" s="70">
        <v>-0.81397224506237587</v>
      </c>
      <c r="M7880" s="234">
        <f t="shared" si="222"/>
        <v>0.86397224506237591</v>
      </c>
      <c r="Q7880" s="64">
        <f t="shared" si="223"/>
        <v>0</v>
      </c>
    </row>
    <row r="7881" spans="2:17" x14ac:dyDescent="0.3">
      <c r="B7881" s="69"/>
      <c r="K7881" s="70">
        <v>-0.8497343214154115</v>
      </c>
      <c r="M7881" s="234">
        <f t="shared" si="222"/>
        <v>0.89973432141541154</v>
      </c>
      <c r="Q7881" s="64">
        <f t="shared" si="223"/>
        <v>0</v>
      </c>
    </row>
    <row r="7882" spans="2:17" x14ac:dyDescent="0.3">
      <c r="B7882" s="69"/>
      <c r="K7882" s="70">
        <v>-0.88949942414797001</v>
      </c>
      <c r="M7882" s="234">
        <f t="shared" si="222"/>
        <v>0.93949942414797005</v>
      </c>
      <c r="Q7882" s="64">
        <f t="shared" si="223"/>
        <v>0</v>
      </c>
    </row>
    <row r="7883" spans="2:17" x14ac:dyDescent="0.3">
      <c r="B7883" s="69"/>
      <c r="K7883" s="70">
        <v>-0.92818288596201926</v>
      </c>
      <c r="M7883" s="234">
        <f t="shared" si="222"/>
        <v>0.9781828859620193</v>
      </c>
      <c r="Q7883" s="64">
        <f t="shared" si="223"/>
        <v>0</v>
      </c>
    </row>
    <row r="7884" spans="2:17" x14ac:dyDescent="0.3">
      <c r="B7884" s="69"/>
      <c r="K7884" s="70">
        <v>-0.92238592719725021</v>
      </c>
      <c r="M7884" s="234">
        <f t="shared" si="222"/>
        <v>0.97238592719725025</v>
      </c>
      <c r="Q7884" s="64">
        <f t="shared" si="223"/>
        <v>0</v>
      </c>
    </row>
    <row r="7885" spans="2:17" x14ac:dyDescent="0.3">
      <c r="B7885" s="69"/>
      <c r="K7885" s="70">
        <v>-0.94613605259505262</v>
      </c>
      <c r="M7885" s="234">
        <f t="shared" si="222"/>
        <v>0.99613605259505267</v>
      </c>
      <c r="Q7885" s="64">
        <f t="shared" si="223"/>
        <v>0</v>
      </c>
    </row>
    <row r="7886" spans="2:17" x14ac:dyDescent="0.3">
      <c r="B7886" s="69"/>
      <c r="K7886" s="70">
        <v>-0.99050023624509076</v>
      </c>
      <c r="M7886" s="234">
        <f t="shared" si="222"/>
        <v>1.0405002362450908</v>
      </c>
      <c r="Q7886" s="64">
        <f t="shared" si="223"/>
        <v>0</v>
      </c>
    </row>
    <row r="7887" spans="2:17" x14ac:dyDescent="0.3">
      <c r="B7887" s="69"/>
      <c r="K7887" s="70">
        <v>-0.94352464863209018</v>
      </c>
      <c r="M7887" s="234">
        <f t="shared" ref="M7887:M7950" si="224">-K7887+0.05</f>
        <v>0.99352464863209022</v>
      </c>
      <c r="Q7887" s="64">
        <f t="shared" ref="Q7887:Q7950" si="225">G7887*100</f>
        <v>0</v>
      </c>
    </row>
    <row r="7888" spans="2:17" x14ac:dyDescent="0.3">
      <c r="B7888" s="69"/>
      <c r="K7888" s="70">
        <v>-0.98126156046380286</v>
      </c>
      <c r="M7888" s="234">
        <f t="shared" si="224"/>
        <v>1.0312615604638029</v>
      </c>
      <c r="Q7888" s="64">
        <f t="shared" si="225"/>
        <v>0</v>
      </c>
    </row>
    <row r="7889" spans="2:17" x14ac:dyDescent="0.3">
      <c r="B7889" s="69"/>
      <c r="K7889" s="70">
        <v>-0.98247147202522334</v>
      </c>
      <c r="M7889" s="234">
        <f t="shared" si="224"/>
        <v>1.0324714720252233</v>
      </c>
      <c r="Q7889" s="64">
        <f t="shared" si="225"/>
        <v>0</v>
      </c>
    </row>
    <row r="7890" spans="2:17" x14ac:dyDescent="0.3">
      <c r="B7890" s="69"/>
      <c r="K7890" s="70">
        <v>-0.99990000000000001</v>
      </c>
      <c r="M7890" s="234">
        <f t="shared" si="224"/>
        <v>1.0499000000000001</v>
      </c>
      <c r="Q7890" s="64">
        <f t="shared" si="225"/>
        <v>0</v>
      </c>
    </row>
    <row r="7891" spans="2:17" x14ac:dyDescent="0.3">
      <c r="B7891" s="69"/>
      <c r="K7891" s="70">
        <v>-0.99990000000000001</v>
      </c>
      <c r="M7891" s="234">
        <f t="shared" si="224"/>
        <v>1.0499000000000001</v>
      </c>
      <c r="Q7891" s="64">
        <f t="shared" si="225"/>
        <v>0</v>
      </c>
    </row>
    <row r="7892" spans="2:17" x14ac:dyDescent="0.3">
      <c r="B7892" s="69"/>
      <c r="K7892" s="70">
        <v>-0.99990000000000001</v>
      </c>
      <c r="M7892" s="234">
        <f t="shared" si="224"/>
        <v>1.0499000000000001</v>
      </c>
      <c r="Q7892" s="64">
        <f t="shared" si="225"/>
        <v>0</v>
      </c>
    </row>
    <row r="7893" spans="2:17" x14ac:dyDescent="0.3">
      <c r="B7893" s="69"/>
      <c r="K7893" s="70">
        <v>-0.99990000000000001</v>
      </c>
      <c r="M7893" s="234">
        <f t="shared" si="224"/>
        <v>1.0499000000000001</v>
      </c>
      <c r="Q7893" s="64">
        <f t="shared" si="225"/>
        <v>0</v>
      </c>
    </row>
    <row r="7894" spans="2:17" x14ac:dyDescent="0.3">
      <c r="B7894" s="69"/>
      <c r="K7894" s="70">
        <v>-0.99990000000000001</v>
      </c>
      <c r="M7894" s="234">
        <f t="shared" si="224"/>
        <v>1.0499000000000001</v>
      </c>
      <c r="Q7894" s="64">
        <f t="shared" si="225"/>
        <v>0</v>
      </c>
    </row>
    <row r="7895" spans="2:17" x14ac:dyDescent="0.3">
      <c r="B7895" s="69"/>
      <c r="K7895" s="70">
        <v>-0.99990000000000001</v>
      </c>
      <c r="M7895" s="234">
        <f t="shared" si="224"/>
        <v>1.0499000000000001</v>
      </c>
      <c r="Q7895" s="64">
        <f t="shared" si="225"/>
        <v>0</v>
      </c>
    </row>
    <row r="7896" spans="2:17" x14ac:dyDescent="0.3">
      <c r="B7896" s="69"/>
      <c r="K7896" s="70">
        <v>-0.95147344593080985</v>
      </c>
      <c r="M7896" s="234">
        <f t="shared" si="224"/>
        <v>1.0014734459308099</v>
      </c>
      <c r="Q7896" s="64">
        <f t="shared" si="225"/>
        <v>0</v>
      </c>
    </row>
    <row r="7897" spans="2:17" x14ac:dyDescent="0.3">
      <c r="B7897" s="69"/>
      <c r="K7897" s="70">
        <v>-0.92499954413545682</v>
      </c>
      <c r="M7897" s="234">
        <f t="shared" si="224"/>
        <v>0.97499954413545686</v>
      </c>
      <c r="Q7897" s="64">
        <f t="shared" si="225"/>
        <v>0</v>
      </c>
    </row>
    <row r="7898" spans="2:17" x14ac:dyDescent="0.3">
      <c r="B7898" s="69"/>
      <c r="K7898" s="70">
        <v>-0.96761271117539571</v>
      </c>
      <c r="M7898" s="234">
        <f t="shared" si="224"/>
        <v>1.0176127111753956</v>
      </c>
      <c r="Q7898" s="64">
        <f t="shared" si="225"/>
        <v>0</v>
      </c>
    </row>
    <row r="7899" spans="2:17" x14ac:dyDescent="0.3">
      <c r="B7899" s="69"/>
      <c r="K7899" s="70">
        <v>-0.94315738299008456</v>
      </c>
      <c r="M7899" s="234">
        <f t="shared" si="224"/>
        <v>0.9931573829900846</v>
      </c>
      <c r="Q7899" s="64">
        <f t="shared" si="225"/>
        <v>0</v>
      </c>
    </row>
    <row r="7900" spans="2:17" x14ac:dyDescent="0.3">
      <c r="B7900" s="69"/>
      <c r="K7900" s="70">
        <v>-0.92900333485208508</v>
      </c>
      <c r="M7900" s="234">
        <f t="shared" si="224"/>
        <v>0.97900333485208513</v>
      </c>
      <c r="Q7900" s="64">
        <f t="shared" si="225"/>
        <v>0</v>
      </c>
    </row>
    <row r="7901" spans="2:17" x14ac:dyDescent="0.3">
      <c r="B7901" s="69"/>
      <c r="K7901" s="70">
        <v>-0.94703882341663792</v>
      </c>
      <c r="M7901" s="234">
        <f t="shared" si="224"/>
        <v>0.99703882341663796</v>
      </c>
      <c r="Q7901" s="64">
        <f t="shared" si="225"/>
        <v>0</v>
      </c>
    </row>
    <row r="7902" spans="2:17" x14ac:dyDescent="0.3">
      <c r="B7902" s="69"/>
      <c r="K7902" s="70">
        <v>-0.89888679229488533</v>
      </c>
      <c r="M7902" s="234">
        <f t="shared" si="224"/>
        <v>0.94888679229488537</v>
      </c>
      <c r="Q7902" s="64">
        <f t="shared" si="225"/>
        <v>0</v>
      </c>
    </row>
    <row r="7903" spans="2:17" x14ac:dyDescent="0.3">
      <c r="B7903" s="69"/>
      <c r="K7903" s="70">
        <v>-0.88920215948714698</v>
      </c>
      <c r="M7903" s="234">
        <f t="shared" si="224"/>
        <v>0.93920215948714703</v>
      </c>
      <c r="Q7903" s="64">
        <f t="shared" si="225"/>
        <v>0</v>
      </c>
    </row>
    <row r="7904" spans="2:17" x14ac:dyDescent="0.3">
      <c r="B7904" s="69"/>
      <c r="K7904" s="70">
        <v>-0.88520412358205025</v>
      </c>
      <c r="M7904" s="234">
        <f t="shared" si="224"/>
        <v>0.9352041235820503</v>
      </c>
      <c r="Q7904" s="64">
        <f t="shared" si="225"/>
        <v>0</v>
      </c>
    </row>
    <row r="7905" spans="2:17" x14ac:dyDescent="0.3">
      <c r="B7905" s="69"/>
      <c r="K7905" s="70">
        <v>-0.9185295222753459</v>
      </c>
      <c r="M7905" s="234">
        <f t="shared" si="224"/>
        <v>0.96852952227534594</v>
      </c>
      <c r="Q7905" s="64">
        <f t="shared" si="225"/>
        <v>0</v>
      </c>
    </row>
    <row r="7906" spans="2:17" x14ac:dyDescent="0.3">
      <c r="B7906" s="69"/>
      <c r="K7906" s="70">
        <v>-0.88256505542733366</v>
      </c>
      <c r="M7906" s="234">
        <f t="shared" si="224"/>
        <v>0.9325650554273337</v>
      </c>
      <c r="Q7906" s="64">
        <f t="shared" si="225"/>
        <v>0</v>
      </c>
    </row>
    <row r="7907" spans="2:17" x14ac:dyDescent="0.3">
      <c r="B7907" s="69"/>
      <c r="K7907" s="70">
        <v>-0.86456314546943092</v>
      </c>
      <c r="M7907" s="234">
        <f t="shared" si="224"/>
        <v>0.91456314546943096</v>
      </c>
      <c r="Q7907" s="64">
        <f t="shared" si="225"/>
        <v>0</v>
      </c>
    </row>
    <row r="7908" spans="2:17" x14ac:dyDescent="0.3">
      <c r="B7908" s="69"/>
      <c r="K7908" s="70">
        <v>-0.88915950796995102</v>
      </c>
      <c r="M7908" s="234">
        <f t="shared" si="224"/>
        <v>0.93915950796995107</v>
      </c>
      <c r="Q7908" s="64">
        <f t="shared" si="225"/>
        <v>0</v>
      </c>
    </row>
    <row r="7909" spans="2:17" x14ac:dyDescent="0.3">
      <c r="B7909" s="69"/>
      <c r="K7909" s="70">
        <v>-0.91536911364433138</v>
      </c>
      <c r="M7909" s="234">
        <f t="shared" si="224"/>
        <v>0.96536911364433142</v>
      </c>
      <c r="Q7909" s="64">
        <f t="shared" si="225"/>
        <v>0</v>
      </c>
    </row>
    <row r="7910" spans="2:17" x14ac:dyDescent="0.3">
      <c r="B7910" s="69"/>
      <c r="K7910" s="70">
        <v>-0.92804977569872571</v>
      </c>
      <c r="M7910" s="234">
        <f t="shared" si="224"/>
        <v>0.97804977569872575</v>
      </c>
      <c r="Q7910" s="64">
        <f t="shared" si="225"/>
        <v>0</v>
      </c>
    </row>
    <row r="7911" spans="2:17" x14ac:dyDescent="0.3">
      <c r="B7911" s="69"/>
      <c r="K7911" s="70">
        <v>-0.97043707414750879</v>
      </c>
      <c r="M7911" s="234">
        <f t="shared" si="224"/>
        <v>1.0204370741475088</v>
      </c>
      <c r="Q7911" s="64">
        <f t="shared" si="225"/>
        <v>0</v>
      </c>
    </row>
    <row r="7912" spans="2:17" x14ac:dyDescent="0.3">
      <c r="B7912" s="69"/>
      <c r="K7912" s="70">
        <v>-0.97237908220434721</v>
      </c>
      <c r="M7912" s="234">
        <f t="shared" si="224"/>
        <v>1.0223790822043473</v>
      </c>
      <c r="Q7912" s="64">
        <f t="shared" si="225"/>
        <v>0</v>
      </c>
    </row>
    <row r="7913" spans="2:17" x14ac:dyDescent="0.3">
      <c r="B7913" s="69"/>
      <c r="K7913" s="70">
        <v>-0.95214789505490316</v>
      </c>
      <c r="M7913" s="234">
        <f t="shared" si="224"/>
        <v>1.0021478950549032</v>
      </c>
      <c r="Q7913" s="64">
        <f t="shared" si="225"/>
        <v>0</v>
      </c>
    </row>
    <row r="7914" spans="2:17" x14ac:dyDescent="0.3">
      <c r="B7914" s="69"/>
      <c r="K7914" s="70">
        <v>-0.90510193155165009</v>
      </c>
      <c r="M7914" s="234">
        <f t="shared" si="224"/>
        <v>0.95510193155165013</v>
      </c>
      <c r="Q7914" s="64">
        <f t="shared" si="225"/>
        <v>0</v>
      </c>
    </row>
    <row r="7915" spans="2:17" x14ac:dyDescent="0.3">
      <c r="B7915" s="69"/>
      <c r="K7915" s="70">
        <v>-0.91915494714669277</v>
      </c>
      <c r="M7915" s="234">
        <f t="shared" si="224"/>
        <v>0.96915494714669281</v>
      </c>
      <c r="Q7915" s="64">
        <f t="shared" si="225"/>
        <v>0</v>
      </c>
    </row>
    <row r="7916" spans="2:17" x14ac:dyDescent="0.3">
      <c r="B7916" s="69"/>
      <c r="K7916" s="70">
        <v>-0.87688932706999756</v>
      </c>
      <c r="M7916" s="234">
        <f t="shared" si="224"/>
        <v>0.9268893270699976</v>
      </c>
      <c r="Q7916" s="64">
        <f t="shared" si="225"/>
        <v>0</v>
      </c>
    </row>
    <row r="7917" spans="2:17" x14ac:dyDescent="0.3">
      <c r="B7917" s="69"/>
      <c r="K7917" s="70">
        <v>-0.92503700005668488</v>
      </c>
      <c r="M7917" s="234">
        <f t="shared" si="224"/>
        <v>0.97503700005668492</v>
      </c>
      <c r="Q7917" s="64">
        <f t="shared" si="225"/>
        <v>0</v>
      </c>
    </row>
    <row r="7918" spans="2:17" x14ac:dyDescent="0.3">
      <c r="B7918" s="69"/>
      <c r="K7918" s="70">
        <v>-0.97489019897507034</v>
      </c>
      <c r="M7918" s="234">
        <f t="shared" si="224"/>
        <v>1.0248901989750703</v>
      </c>
      <c r="Q7918" s="64">
        <f t="shared" si="225"/>
        <v>0</v>
      </c>
    </row>
    <row r="7919" spans="2:17" x14ac:dyDescent="0.3">
      <c r="B7919" s="69"/>
      <c r="K7919" s="70">
        <v>-0.95513630258754445</v>
      </c>
      <c r="M7919" s="234">
        <f t="shared" si="224"/>
        <v>1.0051363025875444</v>
      </c>
      <c r="Q7919" s="64">
        <f t="shared" si="225"/>
        <v>0</v>
      </c>
    </row>
    <row r="7920" spans="2:17" x14ac:dyDescent="0.3">
      <c r="B7920" s="69"/>
      <c r="K7920" s="70">
        <v>-0.96993504116901053</v>
      </c>
      <c r="M7920" s="234">
        <f t="shared" si="224"/>
        <v>1.0199350411690105</v>
      </c>
      <c r="Q7920" s="64">
        <f t="shared" si="225"/>
        <v>0</v>
      </c>
    </row>
    <row r="7921" spans="2:17" x14ac:dyDescent="0.3">
      <c r="B7921" s="69"/>
      <c r="K7921" s="70">
        <v>-0.97186741718100067</v>
      </c>
      <c r="M7921" s="234">
        <f t="shared" si="224"/>
        <v>1.0218674171810007</v>
      </c>
      <c r="Q7921" s="64">
        <f t="shared" si="225"/>
        <v>0</v>
      </c>
    </row>
    <row r="7922" spans="2:17" x14ac:dyDescent="0.3">
      <c r="B7922" s="69"/>
      <c r="K7922" s="70">
        <v>-0.97551837956455889</v>
      </c>
      <c r="M7922" s="234">
        <f t="shared" si="224"/>
        <v>1.0255183795645588</v>
      </c>
      <c r="Q7922" s="64">
        <f t="shared" si="225"/>
        <v>0</v>
      </c>
    </row>
    <row r="7923" spans="2:17" x14ac:dyDescent="0.3">
      <c r="B7923" s="69"/>
      <c r="K7923" s="70">
        <v>-0.9430741751447671</v>
      </c>
      <c r="M7923" s="234">
        <f t="shared" si="224"/>
        <v>0.99307417514476715</v>
      </c>
      <c r="Q7923" s="64">
        <f t="shared" si="225"/>
        <v>0</v>
      </c>
    </row>
    <row r="7924" spans="2:17" x14ac:dyDescent="0.3">
      <c r="B7924" s="69"/>
      <c r="K7924" s="70">
        <v>-0.97108708384313613</v>
      </c>
      <c r="M7924" s="234">
        <f t="shared" si="224"/>
        <v>1.0210870838431361</v>
      </c>
      <c r="Q7924" s="64">
        <f t="shared" si="225"/>
        <v>0</v>
      </c>
    </row>
    <row r="7925" spans="2:17" x14ac:dyDescent="0.3">
      <c r="B7925" s="69"/>
      <c r="K7925" s="70">
        <v>-0.92271377277428568</v>
      </c>
      <c r="M7925" s="234">
        <f t="shared" si="224"/>
        <v>0.97271377277428572</v>
      </c>
      <c r="Q7925" s="64">
        <f t="shared" si="225"/>
        <v>0</v>
      </c>
    </row>
    <row r="7926" spans="2:17" x14ac:dyDescent="0.3">
      <c r="B7926" s="69"/>
      <c r="K7926" s="70">
        <v>-0.90621516679606451</v>
      </c>
      <c r="M7926" s="234">
        <f t="shared" si="224"/>
        <v>0.95621516679606455</v>
      </c>
      <c r="Q7926" s="64">
        <f t="shared" si="225"/>
        <v>0</v>
      </c>
    </row>
    <row r="7927" spans="2:17" x14ac:dyDescent="0.3">
      <c r="B7927" s="69"/>
      <c r="K7927" s="70">
        <v>-0.88233351328986198</v>
      </c>
      <c r="M7927" s="234">
        <f t="shared" si="224"/>
        <v>0.93233351328986203</v>
      </c>
      <c r="Q7927" s="64">
        <f t="shared" si="225"/>
        <v>0</v>
      </c>
    </row>
    <row r="7928" spans="2:17" x14ac:dyDescent="0.3">
      <c r="B7928" s="69"/>
      <c r="K7928" s="70">
        <v>-0.92770986743027917</v>
      </c>
      <c r="M7928" s="234">
        <f t="shared" si="224"/>
        <v>0.97770986743027921</v>
      </c>
      <c r="Q7928" s="64">
        <f t="shared" si="225"/>
        <v>0</v>
      </c>
    </row>
    <row r="7929" spans="2:17" x14ac:dyDescent="0.3">
      <c r="B7929" s="69"/>
      <c r="K7929" s="70">
        <v>-0.90768682489625307</v>
      </c>
      <c r="M7929" s="234">
        <f t="shared" si="224"/>
        <v>0.95768682489625312</v>
      </c>
      <c r="Q7929" s="64">
        <f t="shared" si="225"/>
        <v>0</v>
      </c>
    </row>
    <row r="7930" spans="2:17" x14ac:dyDescent="0.3">
      <c r="B7930" s="69"/>
      <c r="K7930" s="70">
        <v>-0.90645602916764367</v>
      </c>
      <c r="M7930" s="234">
        <f t="shared" si="224"/>
        <v>0.95645602916764372</v>
      </c>
      <c r="Q7930" s="64">
        <f t="shared" si="225"/>
        <v>0</v>
      </c>
    </row>
    <row r="7931" spans="2:17" x14ac:dyDescent="0.3">
      <c r="B7931" s="69"/>
      <c r="K7931" s="70">
        <v>-0.88537291798838424</v>
      </c>
      <c r="M7931" s="234">
        <f t="shared" si="224"/>
        <v>0.93537291798838429</v>
      </c>
      <c r="Q7931" s="64">
        <f t="shared" si="225"/>
        <v>0</v>
      </c>
    </row>
    <row r="7932" spans="2:17" x14ac:dyDescent="0.3">
      <c r="B7932" s="69"/>
      <c r="K7932" s="70">
        <v>-0.84641946994853734</v>
      </c>
      <c r="M7932" s="234">
        <f t="shared" si="224"/>
        <v>0.89641946994853738</v>
      </c>
      <c r="Q7932" s="64">
        <f t="shared" si="225"/>
        <v>0</v>
      </c>
    </row>
    <row r="7933" spans="2:17" x14ac:dyDescent="0.3">
      <c r="B7933" s="69"/>
      <c r="K7933" s="70">
        <v>-0.80882432078361666</v>
      </c>
      <c r="M7933" s="234">
        <f t="shared" si="224"/>
        <v>0.8588243207836167</v>
      </c>
      <c r="Q7933" s="64">
        <f t="shared" si="225"/>
        <v>0</v>
      </c>
    </row>
    <row r="7934" spans="2:17" x14ac:dyDescent="0.3">
      <c r="B7934" s="69"/>
      <c r="K7934" s="70">
        <v>-0.80830905014032528</v>
      </c>
      <c r="M7934" s="234">
        <f t="shared" si="224"/>
        <v>0.85830905014032532</v>
      </c>
      <c r="Q7934" s="64">
        <f t="shared" si="225"/>
        <v>0</v>
      </c>
    </row>
    <row r="7935" spans="2:17" x14ac:dyDescent="0.3">
      <c r="B7935" s="69"/>
      <c r="K7935" s="70">
        <v>-0.84159811981497101</v>
      </c>
      <c r="M7935" s="234">
        <f t="shared" si="224"/>
        <v>0.89159811981497106</v>
      </c>
      <c r="Q7935" s="64">
        <f t="shared" si="225"/>
        <v>0</v>
      </c>
    </row>
    <row r="7936" spans="2:17" x14ac:dyDescent="0.3">
      <c r="B7936" s="69"/>
      <c r="K7936" s="70">
        <v>-0.81174869100205005</v>
      </c>
      <c r="M7936" s="234">
        <f t="shared" si="224"/>
        <v>0.86174869100205009</v>
      </c>
      <c r="Q7936" s="64">
        <f t="shared" si="225"/>
        <v>0</v>
      </c>
    </row>
    <row r="7937" spans="2:17" x14ac:dyDescent="0.3">
      <c r="B7937" s="69"/>
      <c r="K7937" s="70">
        <v>-0.76913838630717024</v>
      </c>
      <c r="M7937" s="234">
        <f t="shared" si="224"/>
        <v>0.81913838630717029</v>
      </c>
      <c r="Q7937" s="64">
        <f t="shared" si="225"/>
        <v>0</v>
      </c>
    </row>
    <row r="7938" spans="2:17" x14ac:dyDescent="0.3">
      <c r="B7938" s="69"/>
      <c r="K7938" s="70">
        <v>-0.75717742744332095</v>
      </c>
      <c r="M7938" s="234">
        <f t="shared" si="224"/>
        <v>0.80717742744332099</v>
      </c>
      <c r="Q7938" s="64">
        <f t="shared" si="225"/>
        <v>0</v>
      </c>
    </row>
    <row r="7939" spans="2:17" x14ac:dyDescent="0.3">
      <c r="B7939" s="69"/>
      <c r="K7939" s="70">
        <v>-0.76636025462203317</v>
      </c>
      <c r="M7939" s="234">
        <f t="shared" si="224"/>
        <v>0.81636025462203321</v>
      </c>
      <c r="Q7939" s="64">
        <f t="shared" si="225"/>
        <v>0</v>
      </c>
    </row>
    <row r="7940" spans="2:17" x14ac:dyDescent="0.3">
      <c r="B7940" s="69"/>
      <c r="K7940" s="70">
        <v>-0.76137463664193705</v>
      </c>
      <c r="M7940" s="234">
        <f t="shared" si="224"/>
        <v>0.8113746366419371</v>
      </c>
      <c r="Q7940" s="64">
        <f t="shared" si="225"/>
        <v>0</v>
      </c>
    </row>
    <row r="7941" spans="2:17" x14ac:dyDescent="0.3">
      <c r="B7941" s="69"/>
      <c r="K7941" s="70">
        <v>-0.80065306566665595</v>
      </c>
      <c r="M7941" s="234">
        <f t="shared" si="224"/>
        <v>0.85065306566665599</v>
      </c>
      <c r="Q7941" s="64">
        <f t="shared" si="225"/>
        <v>0</v>
      </c>
    </row>
    <row r="7942" spans="2:17" x14ac:dyDescent="0.3">
      <c r="B7942" s="69"/>
      <c r="K7942" s="70">
        <v>-0.77143006361602251</v>
      </c>
      <c r="M7942" s="234">
        <f t="shared" si="224"/>
        <v>0.82143006361602255</v>
      </c>
      <c r="Q7942" s="64">
        <f t="shared" si="225"/>
        <v>0</v>
      </c>
    </row>
    <row r="7943" spans="2:17" x14ac:dyDescent="0.3">
      <c r="B7943" s="69"/>
      <c r="K7943" s="70">
        <v>-0.72698025881171169</v>
      </c>
      <c r="M7943" s="234">
        <f t="shared" si="224"/>
        <v>0.77698025881171173</v>
      </c>
      <c r="Q7943" s="64">
        <f t="shared" si="225"/>
        <v>0</v>
      </c>
    </row>
    <row r="7944" spans="2:17" x14ac:dyDescent="0.3">
      <c r="B7944" s="69"/>
      <c r="K7944" s="70">
        <v>-0.70630324502435682</v>
      </c>
      <c r="M7944" s="234">
        <f t="shared" si="224"/>
        <v>0.75630324502435686</v>
      </c>
      <c r="Q7944" s="64">
        <f t="shared" si="225"/>
        <v>0</v>
      </c>
    </row>
    <row r="7945" spans="2:17" x14ac:dyDescent="0.3">
      <c r="B7945" s="69"/>
      <c r="K7945" s="70">
        <v>-0.75591348058663199</v>
      </c>
      <c r="M7945" s="234">
        <f t="shared" si="224"/>
        <v>0.80591348058663204</v>
      </c>
      <c r="Q7945" s="64">
        <f t="shared" si="225"/>
        <v>0</v>
      </c>
    </row>
    <row r="7946" spans="2:17" x14ac:dyDescent="0.3">
      <c r="B7946" s="69"/>
      <c r="K7946" s="70">
        <v>-0.75692488680634062</v>
      </c>
      <c r="M7946" s="234">
        <f t="shared" si="224"/>
        <v>0.80692488680634067</v>
      </c>
      <c r="Q7946" s="64">
        <f t="shared" si="225"/>
        <v>0</v>
      </c>
    </row>
    <row r="7947" spans="2:17" x14ac:dyDescent="0.3">
      <c r="B7947" s="69"/>
      <c r="K7947" s="70">
        <v>-0.71392190675775113</v>
      </c>
      <c r="M7947" s="234">
        <f t="shared" si="224"/>
        <v>0.76392190675775118</v>
      </c>
      <c r="Q7947" s="64">
        <f t="shared" si="225"/>
        <v>0</v>
      </c>
    </row>
    <row r="7948" spans="2:17" x14ac:dyDescent="0.3">
      <c r="B7948" s="69"/>
      <c r="K7948" s="70">
        <v>-0.69944657838389834</v>
      </c>
      <c r="M7948" s="234">
        <f t="shared" si="224"/>
        <v>0.74944657838389839</v>
      </c>
      <c r="Q7948" s="64">
        <f t="shared" si="225"/>
        <v>0</v>
      </c>
    </row>
    <row r="7949" spans="2:17" x14ac:dyDescent="0.3">
      <c r="B7949" s="69"/>
      <c r="K7949" s="70">
        <v>-0.74382094262622589</v>
      </c>
      <c r="M7949" s="234">
        <f t="shared" si="224"/>
        <v>0.79382094262622593</v>
      </c>
      <c r="Q7949" s="64">
        <f t="shared" si="225"/>
        <v>0</v>
      </c>
    </row>
    <row r="7950" spans="2:17" x14ac:dyDescent="0.3">
      <c r="B7950" s="69"/>
      <c r="K7950" s="70">
        <v>-0.69565511823838544</v>
      </c>
      <c r="M7950" s="234">
        <f t="shared" si="224"/>
        <v>0.74565511823838548</v>
      </c>
      <c r="Q7950" s="64">
        <f t="shared" si="225"/>
        <v>0</v>
      </c>
    </row>
    <row r="7951" spans="2:17" x14ac:dyDescent="0.3">
      <c r="B7951" s="69"/>
      <c r="K7951" s="70">
        <v>-0.64960163886487532</v>
      </c>
      <c r="M7951" s="234">
        <f t="shared" ref="M7951:M8014" si="226">-K7951+0.05</f>
        <v>0.69960163886487536</v>
      </c>
      <c r="Q7951" s="64">
        <f t="shared" ref="Q7951:Q8014" si="227">G7951*100</f>
        <v>0</v>
      </c>
    </row>
    <row r="7952" spans="2:17" x14ac:dyDescent="0.3">
      <c r="B7952" s="69"/>
      <c r="K7952" s="70">
        <v>-0.63944907786419125</v>
      </c>
      <c r="M7952" s="234">
        <f t="shared" si="226"/>
        <v>0.6894490778641913</v>
      </c>
      <c r="Q7952" s="64">
        <f t="shared" si="227"/>
        <v>0</v>
      </c>
    </row>
    <row r="7953" spans="2:17" x14ac:dyDescent="0.3">
      <c r="B7953" s="69"/>
      <c r="K7953" s="70">
        <v>-0.64604801149086244</v>
      </c>
      <c r="M7953" s="234">
        <f t="shared" si="226"/>
        <v>0.69604801149086248</v>
      </c>
      <c r="Q7953" s="64">
        <f t="shared" si="227"/>
        <v>0</v>
      </c>
    </row>
    <row r="7954" spans="2:17" x14ac:dyDescent="0.3">
      <c r="B7954" s="69"/>
      <c r="K7954" s="70">
        <v>-0.67122738447276609</v>
      </c>
      <c r="M7954" s="234">
        <f t="shared" si="226"/>
        <v>0.72122738447276613</v>
      </c>
      <c r="Q7954" s="64">
        <f t="shared" si="227"/>
        <v>0</v>
      </c>
    </row>
    <row r="7955" spans="2:17" x14ac:dyDescent="0.3">
      <c r="B7955" s="69"/>
      <c r="K7955" s="70">
        <v>-0.71428299914408455</v>
      </c>
      <c r="M7955" s="234">
        <f t="shared" si="226"/>
        <v>0.7642829991440846</v>
      </c>
      <c r="Q7955" s="64">
        <f t="shared" si="227"/>
        <v>0</v>
      </c>
    </row>
    <row r="7956" spans="2:17" x14ac:dyDescent="0.3">
      <c r="B7956" s="69"/>
      <c r="K7956" s="70">
        <v>-0.73326653140841991</v>
      </c>
      <c r="M7956" s="234">
        <f t="shared" si="226"/>
        <v>0.78326653140841995</v>
      </c>
      <c r="Q7956" s="64">
        <f t="shared" si="227"/>
        <v>0</v>
      </c>
    </row>
    <row r="7957" spans="2:17" x14ac:dyDescent="0.3">
      <c r="B7957" s="69"/>
      <c r="K7957" s="70">
        <v>-0.74342068113576221</v>
      </c>
      <c r="M7957" s="234">
        <f t="shared" si="226"/>
        <v>0.79342068113576225</v>
      </c>
      <c r="Q7957" s="64">
        <f t="shared" si="227"/>
        <v>0</v>
      </c>
    </row>
    <row r="7958" spans="2:17" x14ac:dyDescent="0.3">
      <c r="B7958" s="69"/>
      <c r="K7958" s="70">
        <v>-0.75928241373369831</v>
      </c>
      <c r="M7958" s="234">
        <f t="shared" si="226"/>
        <v>0.80928241373369836</v>
      </c>
      <c r="Q7958" s="64">
        <f t="shared" si="227"/>
        <v>0</v>
      </c>
    </row>
    <row r="7959" spans="2:17" x14ac:dyDescent="0.3">
      <c r="B7959" s="69"/>
      <c r="K7959" s="70">
        <v>-0.7550798565849387</v>
      </c>
      <c r="M7959" s="234">
        <f t="shared" si="226"/>
        <v>0.80507985658493875</v>
      </c>
      <c r="Q7959" s="64">
        <f t="shared" si="227"/>
        <v>0</v>
      </c>
    </row>
    <row r="7960" spans="2:17" x14ac:dyDescent="0.3">
      <c r="B7960" s="69"/>
      <c r="K7960" s="70">
        <v>-0.79522249033440495</v>
      </c>
      <c r="M7960" s="234">
        <f t="shared" si="226"/>
        <v>0.845222490334405</v>
      </c>
      <c r="Q7960" s="64">
        <f t="shared" si="227"/>
        <v>0</v>
      </c>
    </row>
    <row r="7961" spans="2:17" x14ac:dyDescent="0.3">
      <c r="B7961" s="69"/>
      <c r="K7961" s="70">
        <v>-0.76332583974128032</v>
      </c>
      <c r="M7961" s="234">
        <f t="shared" si="226"/>
        <v>0.81332583974128037</v>
      </c>
      <c r="Q7961" s="64">
        <f t="shared" si="227"/>
        <v>0</v>
      </c>
    </row>
    <row r="7962" spans="2:17" x14ac:dyDescent="0.3">
      <c r="B7962" s="69"/>
      <c r="K7962" s="70">
        <v>-0.72293092585293239</v>
      </c>
      <c r="M7962" s="234">
        <f t="shared" si="226"/>
        <v>0.77293092585293244</v>
      </c>
      <c r="Q7962" s="64">
        <f t="shared" si="227"/>
        <v>0</v>
      </c>
    </row>
    <row r="7963" spans="2:17" x14ac:dyDescent="0.3">
      <c r="B7963" s="69"/>
      <c r="K7963" s="70">
        <v>-0.71807988272690004</v>
      </c>
      <c r="M7963" s="234">
        <f t="shared" si="226"/>
        <v>0.76807988272690009</v>
      </c>
      <c r="Q7963" s="64">
        <f t="shared" si="227"/>
        <v>0</v>
      </c>
    </row>
    <row r="7964" spans="2:17" x14ac:dyDescent="0.3">
      <c r="B7964" s="69"/>
      <c r="K7964" s="70">
        <v>-0.6834791833800834</v>
      </c>
      <c r="M7964" s="234">
        <f t="shared" si="226"/>
        <v>0.73347918338008344</v>
      </c>
      <c r="Q7964" s="64">
        <f t="shared" si="227"/>
        <v>0</v>
      </c>
    </row>
    <row r="7965" spans="2:17" x14ac:dyDescent="0.3">
      <c r="B7965" s="69"/>
      <c r="K7965" s="70">
        <v>-0.63569100026767633</v>
      </c>
      <c r="M7965" s="234">
        <f t="shared" si="226"/>
        <v>0.68569100026767638</v>
      </c>
      <c r="Q7965" s="64">
        <f t="shared" si="227"/>
        <v>0</v>
      </c>
    </row>
    <row r="7966" spans="2:17" x14ac:dyDescent="0.3">
      <c r="B7966" s="69"/>
      <c r="K7966" s="70">
        <v>-0.64250757733104535</v>
      </c>
      <c r="M7966" s="234">
        <f t="shared" si="226"/>
        <v>0.6925075773310454</v>
      </c>
      <c r="Q7966" s="64">
        <f t="shared" si="227"/>
        <v>0</v>
      </c>
    </row>
    <row r="7967" spans="2:17" x14ac:dyDescent="0.3">
      <c r="B7967" s="69"/>
      <c r="K7967" s="70">
        <v>-0.68441020324742075</v>
      </c>
      <c r="M7967" s="234">
        <f t="shared" si="226"/>
        <v>0.73441020324742079</v>
      </c>
      <c r="Q7967" s="64">
        <f t="shared" si="227"/>
        <v>0</v>
      </c>
    </row>
    <row r="7968" spans="2:17" x14ac:dyDescent="0.3">
      <c r="B7968" s="69"/>
      <c r="K7968" s="70">
        <v>-0.73046321755265198</v>
      </c>
      <c r="M7968" s="234">
        <f t="shared" si="226"/>
        <v>0.78046321755265202</v>
      </c>
      <c r="Q7968" s="64">
        <f t="shared" si="227"/>
        <v>0</v>
      </c>
    </row>
    <row r="7969" spans="2:17" x14ac:dyDescent="0.3">
      <c r="B7969" s="69"/>
      <c r="K7969" s="70">
        <v>-0.7079795774269233</v>
      </c>
      <c r="M7969" s="234">
        <f t="shared" si="226"/>
        <v>0.75797957742692335</v>
      </c>
      <c r="Q7969" s="64">
        <f t="shared" si="227"/>
        <v>0</v>
      </c>
    </row>
    <row r="7970" spans="2:17" x14ac:dyDescent="0.3">
      <c r="B7970" s="69"/>
      <c r="K7970" s="70">
        <v>-0.68321896255955272</v>
      </c>
      <c r="M7970" s="234">
        <f t="shared" si="226"/>
        <v>0.73321896255955277</v>
      </c>
      <c r="Q7970" s="64">
        <f t="shared" si="227"/>
        <v>0</v>
      </c>
    </row>
    <row r="7971" spans="2:17" x14ac:dyDescent="0.3">
      <c r="B7971" s="69"/>
      <c r="K7971" s="70">
        <v>-0.71730271901299181</v>
      </c>
      <c r="M7971" s="234">
        <f t="shared" si="226"/>
        <v>0.76730271901299185</v>
      </c>
      <c r="Q7971" s="64">
        <f t="shared" si="227"/>
        <v>0</v>
      </c>
    </row>
    <row r="7972" spans="2:17" x14ac:dyDescent="0.3">
      <c r="B7972" s="69"/>
      <c r="K7972" s="70">
        <v>-0.74640740985714893</v>
      </c>
      <c r="M7972" s="234">
        <f t="shared" si="226"/>
        <v>0.79640740985714897</v>
      </c>
      <c r="Q7972" s="64">
        <f t="shared" si="227"/>
        <v>0</v>
      </c>
    </row>
    <row r="7973" spans="2:17" x14ac:dyDescent="0.3">
      <c r="B7973" s="69"/>
      <c r="K7973" s="70">
        <v>-0.71270984570105278</v>
      </c>
      <c r="M7973" s="234">
        <f t="shared" si="226"/>
        <v>0.76270984570105282</v>
      </c>
      <c r="Q7973" s="64">
        <f t="shared" si="227"/>
        <v>0</v>
      </c>
    </row>
    <row r="7974" spans="2:17" x14ac:dyDescent="0.3">
      <c r="B7974" s="69"/>
      <c r="K7974" s="70">
        <v>-0.72424968570917492</v>
      </c>
      <c r="M7974" s="234">
        <f t="shared" si="226"/>
        <v>0.77424968570917496</v>
      </c>
      <c r="Q7974" s="64">
        <f t="shared" si="227"/>
        <v>0</v>
      </c>
    </row>
    <row r="7975" spans="2:17" x14ac:dyDescent="0.3">
      <c r="B7975" s="69"/>
      <c r="K7975" s="70">
        <v>-0.73809635310897304</v>
      </c>
      <c r="M7975" s="234">
        <f t="shared" si="226"/>
        <v>0.78809635310897308</v>
      </c>
      <c r="Q7975" s="64">
        <f t="shared" si="227"/>
        <v>0</v>
      </c>
    </row>
    <row r="7976" spans="2:17" x14ac:dyDescent="0.3">
      <c r="B7976" s="69"/>
      <c r="K7976" s="70">
        <v>-0.78322576469781136</v>
      </c>
      <c r="M7976" s="234">
        <f t="shared" si="226"/>
        <v>0.8332257646978114</v>
      </c>
      <c r="Q7976" s="64">
        <f t="shared" si="227"/>
        <v>0</v>
      </c>
    </row>
    <row r="7977" spans="2:17" x14ac:dyDescent="0.3">
      <c r="B7977" s="69"/>
      <c r="K7977" s="70">
        <v>-0.79988368183723479</v>
      </c>
      <c r="M7977" s="234">
        <f t="shared" si="226"/>
        <v>0.84988368183723484</v>
      </c>
      <c r="Q7977" s="64">
        <f t="shared" si="227"/>
        <v>0</v>
      </c>
    </row>
    <row r="7978" spans="2:17" x14ac:dyDescent="0.3">
      <c r="B7978" s="69"/>
      <c r="K7978" s="70">
        <v>-0.79675022409648499</v>
      </c>
      <c r="M7978" s="234">
        <f t="shared" si="226"/>
        <v>0.84675022409648504</v>
      </c>
      <c r="Q7978" s="64">
        <f t="shared" si="227"/>
        <v>0</v>
      </c>
    </row>
    <row r="7979" spans="2:17" x14ac:dyDescent="0.3">
      <c r="B7979" s="69"/>
      <c r="K7979" s="70">
        <v>-0.84303449950140508</v>
      </c>
      <c r="M7979" s="234">
        <f t="shared" si="226"/>
        <v>0.89303449950140512</v>
      </c>
      <c r="Q7979" s="64">
        <f t="shared" si="227"/>
        <v>0</v>
      </c>
    </row>
    <row r="7980" spans="2:17" x14ac:dyDescent="0.3">
      <c r="B7980" s="69"/>
      <c r="K7980" s="70">
        <v>-0.83082006966048971</v>
      </c>
      <c r="M7980" s="234">
        <f t="shared" si="226"/>
        <v>0.88082006966048976</v>
      </c>
      <c r="Q7980" s="64">
        <f t="shared" si="227"/>
        <v>0</v>
      </c>
    </row>
    <row r="7981" spans="2:17" x14ac:dyDescent="0.3">
      <c r="B7981" s="69"/>
      <c r="K7981" s="70">
        <v>-0.79314830049285301</v>
      </c>
      <c r="M7981" s="234">
        <f t="shared" si="226"/>
        <v>0.84314830049285305</v>
      </c>
      <c r="Q7981" s="64">
        <f t="shared" si="227"/>
        <v>0</v>
      </c>
    </row>
    <row r="7982" spans="2:17" x14ac:dyDescent="0.3">
      <c r="B7982" s="69"/>
      <c r="K7982" s="70">
        <v>-0.8081079974803177</v>
      </c>
      <c r="M7982" s="234">
        <f t="shared" si="226"/>
        <v>0.85810799748031774</v>
      </c>
      <c r="Q7982" s="64">
        <f t="shared" si="227"/>
        <v>0</v>
      </c>
    </row>
    <row r="7983" spans="2:17" x14ac:dyDescent="0.3">
      <c r="B7983" s="69"/>
      <c r="K7983" s="70">
        <v>-0.8494631782616292</v>
      </c>
      <c r="M7983" s="234">
        <f t="shared" si="226"/>
        <v>0.89946317826162925</v>
      </c>
      <c r="Q7983" s="64">
        <f t="shared" si="227"/>
        <v>0</v>
      </c>
    </row>
    <row r="7984" spans="2:17" x14ac:dyDescent="0.3">
      <c r="B7984" s="69"/>
      <c r="K7984" s="70">
        <v>-0.87136539968115179</v>
      </c>
      <c r="M7984" s="234">
        <f t="shared" si="226"/>
        <v>0.92136539968115183</v>
      </c>
      <c r="Q7984" s="64">
        <f t="shared" si="227"/>
        <v>0</v>
      </c>
    </row>
    <row r="7985" spans="2:17" x14ac:dyDescent="0.3">
      <c r="B7985" s="69"/>
      <c r="K7985" s="70">
        <v>-0.85909563045921689</v>
      </c>
      <c r="M7985" s="234">
        <f t="shared" si="226"/>
        <v>0.90909563045921693</v>
      </c>
      <c r="Q7985" s="64">
        <f t="shared" si="227"/>
        <v>0</v>
      </c>
    </row>
    <row r="7986" spans="2:17" x14ac:dyDescent="0.3">
      <c r="B7986" s="69"/>
      <c r="K7986" s="70">
        <v>-0.86486962494760145</v>
      </c>
      <c r="M7986" s="234">
        <f t="shared" si="226"/>
        <v>0.91486962494760149</v>
      </c>
      <c r="Q7986" s="64">
        <f t="shared" si="227"/>
        <v>0</v>
      </c>
    </row>
    <row r="7987" spans="2:17" x14ac:dyDescent="0.3">
      <c r="B7987" s="69"/>
      <c r="K7987" s="70">
        <v>-0.82776541719465302</v>
      </c>
      <c r="M7987" s="234">
        <f t="shared" si="226"/>
        <v>0.87776541719465306</v>
      </c>
      <c r="Q7987" s="64">
        <f t="shared" si="227"/>
        <v>0</v>
      </c>
    </row>
    <row r="7988" spans="2:17" x14ac:dyDescent="0.3">
      <c r="B7988" s="69"/>
      <c r="K7988" s="70">
        <v>-0.77804326213827713</v>
      </c>
      <c r="M7988" s="234">
        <f t="shared" si="226"/>
        <v>0.82804326213827717</v>
      </c>
      <c r="Q7988" s="64">
        <f t="shared" si="227"/>
        <v>0</v>
      </c>
    </row>
    <row r="7989" spans="2:17" x14ac:dyDescent="0.3">
      <c r="B7989" s="69"/>
      <c r="K7989" s="70">
        <v>-0.74563200494693493</v>
      </c>
      <c r="M7989" s="234">
        <f t="shared" si="226"/>
        <v>0.79563200494693498</v>
      </c>
      <c r="Q7989" s="64">
        <f t="shared" si="227"/>
        <v>0</v>
      </c>
    </row>
    <row r="7990" spans="2:17" x14ac:dyDescent="0.3">
      <c r="B7990" s="69"/>
      <c r="K7990" s="70">
        <v>-0.75679836828163938</v>
      </c>
      <c r="M7990" s="234">
        <f t="shared" si="226"/>
        <v>0.80679836828163942</v>
      </c>
      <c r="Q7990" s="64">
        <f t="shared" si="227"/>
        <v>0</v>
      </c>
    </row>
    <row r="7991" spans="2:17" x14ac:dyDescent="0.3">
      <c r="B7991" s="69"/>
      <c r="K7991" s="70">
        <v>-0.72937136547554271</v>
      </c>
      <c r="M7991" s="234">
        <f t="shared" si="226"/>
        <v>0.77937136547554275</v>
      </c>
      <c r="Q7991" s="64">
        <f t="shared" si="227"/>
        <v>0</v>
      </c>
    </row>
    <row r="7992" spans="2:17" x14ac:dyDescent="0.3">
      <c r="B7992" s="69"/>
      <c r="K7992" s="70">
        <v>-0.77469668378474377</v>
      </c>
      <c r="M7992" s="234">
        <f t="shared" si="226"/>
        <v>0.82469668378474381</v>
      </c>
      <c r="Q7992" s="64">
        <f t="shared" si="227"/>
        <v>0</v>
      </c>
    </row>
    <row r="7993" spans="2:17" x14ac:dyDescent="0.3">
      <c r="B7993" s="69"/>
      <c r="K7993" s="70">
        <v>-0.79458361573072489</v>
      </c>
      <c r="M7993" s="234">
        <f t="shared" si="226"/>
        <v>0.84458361573072493</v>
      </c>
      <c r="Q7993" s="64">
        <f t="shared" si="227"/>
        <v>0</v>
      </c>
    </row>
    <row r="7994" spans="2:17" x14ac:dyDescent="0.3">
      <c r="B7994" s="69"/>
      <c r="K7994" s="70">
        <v>-0.76704629120008005</v>
      </c>
      <c r="M7994" s="234">
        <f t="shared" si="226"/>
        <v>0.8170462912000801</v>
      </c>
      <c r="Q7994" s="64">
        <f t="shared" si="227"/>
        <v>0</v>
      </c>
    </row>
    <row r="7995" spans="2:17" x14ac:dyDescent="0.3">
      <c r="B7995" s="69"/>
      <c r="K7995" s="70">
        <v>-0.75229759171150878</v>
      </c>
      <c r="M7995" s="234">
        <f t="shared" si="226"/>
        <v>0.80229759171150883</v>
      </c>
      <c r="Q7995" s="64">
        <f t="shared" si="227"/>
        <v>0</v>
      </c>
    </row>
    <row r="7996" spans="2:17" x14ac:dyDescent="0.3">
      <c r="B7996" s="69"/>
      <c r="K7996" s="70">
        <v>-0.72357323682355246</v>
      </c>
      <c r="M7996" s="234">
        <f t="shared" si="226"/>
        <v>0.7735732368235525</v>
      </c>
      <c r="Q7996" s="64">
        <f t="shared" si="227"/>
        <v>0</v>
      </c>
    </row>
    <row r="7997" spans="2:17" x14ac:dyDescent="0.3">
      <c r="B7997" s="69"/>
      <c r="K7997" s="70">
        <v>-0.69164798690736407</v>
      </c>
      <c r="M7997" s="234">
        <f t="shared" si="226"/>
        <v>0.74164798690736411</v>
      </c>
      <c r="Q7997" s="64">
        <f t="shared" si="227"/>
        <v>0</v>
      </c>
    </row>
    <row r="7998" spans="2:17" x14ac:dyDescent="0.3">
      <c r="B7998" s="69"/>
      <c r="K7998" s="70">
        <v>-0.66172961265095875</v>
      </c>
      <c r="M7998" s="234">
        <f t="shared" si="226"/>
        <v>0.7117296126509588</v>
      </c>
      <c r="Q7998" s="64">
        <f t="shared" si="227"/>
        <v>0</v>
      </c>
    </row>
    <row r="7999" spans="2:17" x14ac:dyDescent="0.3">
      <c r="B7999" s="69"/>
      <c r="K7999" s="70">
        <v>-0.70580548341867266</v>
      </c>
      <c r="M7999" s="234">
        <f t="shared" si="226"/>
        <v>0.75580548341867271</v>
      </c>
      <c r="Q7999" s="64">
        <f t="shared" si="227"/>
        <v>0</v>
      </c>
    </row>
    <row r="8000" spans="2:17" x14ac:dyDescent="0.3">
      <c r="B8000" s="69"/>
      <c r="K8000" s="70">
        <v>-0.67185150901470347</v>
      </c>
      <c r="M8000" s="234">
        <f t="shared" si="226"/>
        <v>0.72185150901470352</v>
      </c>
      <c r="Q8000" s="64">
        <f t="shared" si="227"/>
        <v>0</v>
      </c>
    </row>
    <row r="8001" spans="2:17" x14ac:dyDescent="0.3">
      <c r="B8001" s="69"/>
      <c r="K8001" s="70">
        <v>-0.66036349013025097</v>
      </c>
      <c r="M8001" s="234">
        <f t="shared" si="226"/>
        <v>0.71036349013025102</v>
      </c>
      <c r="Q8001" s="64">
        <f t="shared" si="227"/>
        <v>0</v>
      </c>
    </row>
    <row r="8002" spans="2:17" x14ac:dyDescent="0.3">
      <c r="B8002" s="69"/>
      <c r="K8002" s="70">
        <v>-0.67013251526332474</v>
      </c>
      <c r="M8002" s="234">
        <f t="shared" si="226"/>
        <v>0.72013251526332478</v>
      </c>
      <c r="Q8002" s="64">
        <f t="shared" si="227"/>
        <v>0</v>
      </c>
    </row>
    <row r="8003" spans="2:17" x14ac:dyDescent="0.3">
      <c r="B8003" s="69"/>
      <c r="K8003" s="70">
        <v>-0.65662954193546275</v>
      </c>
      <c r="M8003" s="234">
        <f t="shared" si="226"/>
        <v>0.70662954193546279</v>
      </c>
      <c r="Q8003" s="64">
        <f t="shared" si="227"/>
        <v>0</v>
      </c>
    </row>
    <row r="8004" spans="2:17" x14ac:dyDescent="0.3">
      <c r="B8004" s="69"/>
      <c r="K8004" s="70">
        <v>-0.69056748315779493</v>
      </c>
      <c r="M8004" s="234">
        <f t="shared" si="226"/>
        <v>0.74056748315779497</v>
      </c>
      <c r="Q8004" s="64">
        <f t="shared" si="227"/>
        <v>0</v>
      </c>
    </row>
    <row r="8005" spans="2:17" x14ac:dyDescent="0.3">
      <c r="B8005" s="69"/>
      <c r="K8005" s="70">
        <v>-0.73370460722554121</v>
      </c>
      <c r="M8005" s="234">
        <f t="shared" si="226"/>
        <v>0.78370460722554125</v>
      </c>
      <c r="Q8005" s="64">
        <f t="shared" si="227"/>
        <v>0</v>
      </c>
    </row>
    <row r="8006" spans="2:17" x14ac:dyDescent="0.3">
      <c r="B8006" s="69"/>
      <c r="K8006" s="70">
        <v>-0.75188690690406967</v>
      </c>
      <c r="M8006" s="234">
        <f t="shared" si="226"/>
        <v>0.80188690690406972</v>
      </c>
      <c r="Q8006" s="64">
        <f t="shared" si="227"/>
        <v>0</v>
      </c>
    </row>
    <row r="8007" spans="2:17" x14ac:dyDescent="0.3">
      <c r="B8007" s="69"/>
      <c r="K8007" s="70">
        <v>-0.79246123071045993</v>
      </c>
      <c r="M8007" s="234">
        <f t="shared" si="226"/>
        <v>0.84246123071045997</v>
      </c>
      <c r="Q8007" s="64">
        <f t="shared" si="227"/>
        <v>0</v>
      </c>
    </row>
    <row r="8008" spans="2:17" x14ac:dyDescent="0.3">
      <c r="B8008" s="69"/>
      <c r="K8008" s="70">
        <v>-0.81922065195921068</v>
      </c>
      <c r="M8008" s="234">
        <f t="shared" si="226"/>
        <v>0.86922065195921072</v>
      </c>
      <c r="Q8008" s="64">
        <f t="shared" si="227"/>
        <v>0</v>
      </c>
    </row>
    <row r="8009" spans="2:17" x14ac:dyDescent="0.3">
      <c r="B8009" s="69"/>
      <c r="K8009" s="70">
        <v>-0.84635729100390322</v>
      </c>
      <c r="M8009" s="234">
        <f t="shared" si="226"/>
        <v>0.89635729100390327</v>
      </c>
      <c r="Q8009" s="64">
        <f t="shared" si="227"/>
        <v>0</v>
      </c>
    </row>
    <row r="8010" spans="2:17" x14ac:dyDescent="0.3">
      <c r="B8010" s="69"/>
      <c r="K8010" s="70">
        <v>-0.80964612327969132</v>
      </c>
      <c r="M8010" s="234">
        <f t="shared" si="226"/>
        <v>0.85964612327969137</v>
      </c>
      <c r="Q8010" s="64">
        <f t="shared" si="227"/>
        <v>0</v>
      </c>
    </row>
    <row r="8011" spans="2:17" x14ac:dyDescent="0.3">
      <c r="B8011" s="69"/>
      <c r="K8011" s="70">
        <v>-0.8307782637060368</v>
      </c>
      <c r="M8011" s="234">
        <f t="shared" si="226"/>
        <v>0.88077826370603685</v>
      </c>
      <c r="Q8011" s="64">
        <f t="shared" si="227"/>
        <v>0</v>
      </c>
    </row>
    <row r="8012" spans="2:17" x14ac:dyDescent="0.3">
      <c r="B8012" s="69"/>
      <c r="K8012" s="70">
        <v>-0.78825762379058117</v>
      </c>
      <c r="M8012" s="234">
        <f t="shared" si="226"/>
        <v>0.83825762379058122</v>
      </c>
      <c r="Q8012" s="64">
        <f t="shared" si="227"/>
        <v>0</v>
      </c>
    </row>
    <row r="8013" spans="2:17" x14ac:dyDescent="0.3">
      <c r="B8013" s="69"/>
      <c r="K8013" s="70">
        <v>-0.82028948356815334</v>
      </c>
      <c r="M8013" s="234">
        <f t="shared" si="226"/>
        <v>0.87028948356815339</v>
      </c>
      <c r="Q8013" s="64">
        <f t="shared" si="227"/>
        <v>0</v>
      </c>
    </row>
    <row r="8014" spans="2:17" x14ac:dyDescent="0.3">
      <c r="B8014" s="69"/>
      <c r="K8014" s="70">
        <v>-0.84333643936688252</v>
      </c>
      <c r="M8014" s="234">
        <f t="shared" si="226"/>
        <v>0.89333643936688256</v>
      </c>
      <c r="Q8014" s="64">
        <f t="shared" si="227"/>
        <v>0</v>
      </c>
    </row>
    <row r="8015" spans="2:17" x14ac:dyDescent="0.3">
      <c r="B8015" s="69"/>
      <c r="K8015" s="70">
        <v>-0.86508556093961653</v>
      </c>
      <c r="M8015" s="234">
        <f t="shared" ref="M8015:M8078" si="228">-K8015+0.05</f>
        <v>0.91508556093961657</v>
      </c>
      <c r="Q8015" s="64">
        <f t="shared" ref="Q8015:Q8078" si="229">G8015*100</f>
        <v>0</v>
      </c>
    </row>
    <row r="8016" spans="2:17" x14ac:dyDescent="0.3">
      <c r="B8016" s="69"/>
      <c r="K8016" s="70">
        <v>-0.91119603422738271</v>
      </c>
      <c r="M8016" s="234">
        <f t="shared" si="228"/>
        <v>0.96119603422738276</v>
      </c>
      <c r="Q8016" s="64">
        <f t="shared" si="229"/>
        <v>0</v>
      </c>
    </row>
    <row r="8017" spans="2:17" x14ac:dyDescent="0.3">
      <c r="B8017" s="69"/>
      <c r="K8017" s="70">
        <v>-0.87457899766956648</v>
      </c>
      <c r="M8017" s="234">
        <f t="shared" si="228"/>
        <v>0.92457899766956653</v>
      </c>
      <c r="Q8017" s="64">
        <f t="shared" si="229"/>
        <v>0</v>
      </c>
    </row>
    <row r="8018" spans="2:17" x14ac:dyDescent="0.3">
      <c r="B8018" s="69"/>
      <c r="K8018" s="70">
        <v>-0.84485012150642014</v>
      </c>
      <c r="M8018" s="234">
        <f t="shared" si="228"/>
        <v>0.89485012150642018</v>
      </c>
      <c r="Q8018" s="64">
        <f t="shared" si="229"/>
        <v>0</v>
      </c>
    </row>
    <row r="8019" spans="2:17" x14ac:dyDescent="0.3">
      <c r="B8019" s="69"/>
      <c r="K8019" s="70">
        <v>-0.82161207788163193</v>
      </c>
      <c r="M8019" s="234">
        <f t="shared" si="228"/>
        <v>0.87161207788163197</v>
      </c>
      <c r="Q8019" s="64">
        <f t="shared" si="229"/>
        <v>0</v>
      </c>
    </row>
    <row r="8020" spans="2:17" x14ac:dyDescent="0.3">
      <c r="B8020" s="69"/>
      <c r="K8020" s="70">
        <v>-0.85206541888546306</v>
      </c>
      <c r="M8020" s="234">
        <f t="shared" si="228"/>
        <v>0.9020654188854631</v>
      </c>
      <c r="Q8020" s="64">
        <f t="shared" si="229"/>
        <v>0</v>
      </c>
    </row>
    <row r="8021" spans="2:17" x14ac:dyDescent="0.3">
      <c r="B8021" s="69"/>
      <c r="K8021" s="70">
        <v>-0.87764718526220498</v>
      </c>
      <c r="M8021" s="234">
        <f t="shared" si="228"/>
        <v>0.92764718526220502</v>
      </c>
      <c r="Q8021" s="64">
        <f t="shared" si="229"/>
        <v>0</v>
      </c>
    </row>
    <row r="8022" spans="2:17" x14ac:dyDescent="0.3">
      <c r="B8022" s="69"/>
      <c r="K8022" s="70">
        <v>-0.88845976109417224</v>
      </c>
      <c r="M8022" s="234">
        <f t="shared" si="228"/>
        <v>0.93845976109417228</v>
      </c>
      <c r="Q8022" s="64">
        <f t="shared" si="229"/>
        <v>0</v>
      </c>
    </row>
    <row r="8023" spans="2:17" x14ac:dyDescent="0.3">
      <c r="B8023" s="69"/>
      <c r="K8023" s="70">
        <v>-0.92287388380337443</v>
      </c>
      <c r="M8023" s="234">
        <f t="shared" si="228"/>
        <v>0.97287388380337447</v>
      </c>
      <c r="Q8023" s="64">
        <f t="shared" si="229"/>
        <v>0</v>
      </c>
    </row>
    <row r="8024" spans="2:17" x14ac:dyDescent="0.3">
      <c r="B8024" s="69"/>
      <c r="K8024" s="70">
        <v>-0.96214839459054236</v>
      </c>
      <c r="M8024" s="234">
        <f t="shared" si="228"/>
        <v>1.0121483945905423</v>
      </c>
      <c r="Q8024" s="64">
        <f t="shared" si="229"/>
        <v>0</v>
      </c>
    </row>
    <row r="8025" spans="2:17" x14ac:dyDescent="0.3">
      <c r="B8025" s="69"/>
      <c r="K8025" s="70">
        <v>-0.99816525453907168</v>
      </c>
      <c r="M8025" s="234">
        <f t="shared" si="228"/>
        <v>1.0481652545390716</v>
      </c>
      <c r="Q8025" s="64">
        <f t="shared" si="229"/>
        <v>0</v>
      </c>
    </row>
    <row r="8026" spans="2:17" x14ac:dyDescent="0.3">
      <c r="B8026" s="69"/>
      <c r="K8026" s="70">
        <v>-0.96823915321787968</v>
      </c>
      <c r="M8026" s="234">
        <f t="shared" si="228"/>
        <v>1.0182391532178796</v>
      </c>
      <c r="Q8026" s="64">
        <f t="shared" si="229"/>
        <v>0</v>
      </c>
    </row>
    <row r="8027" spans="2:17" x14ac:dyDescent="0.3">
      <c r="B8027" s="69"/>
      <c r="K8027" s="70">
        <v>-0.99990000000000001</v>
      </c>
      <c r="M8027" s="234">
        <f t="shared" si="228"/>
        <v>1.0499000000000001</v>
      </c>
      <c r="Q8027" s="64">
        <f t="shared" si="229"/>
        <v>0</v>
      </c>
    </row>
    <row r="8028" spans="2:17" x14ac:dyDescent="0.3">
      <c r="B8028" s="69"/>
      <c r="K8028" s="70">
        <v>-0.99990000000000001</v>
      </c>
      <c r="M8028" s="234">
        <f t="shared" si="228"/>
        <v>1.0499000000000001</v>
      </c>
      <c r="Q8028" s="64">
        <f t="shared" si="229"/>
        <v>0</v>
      </c>
    </row>
    <row r="8029" spans="2:17" x14ac:dyDescent="0.3">
      <c r="B8029" s="69"/>
      <c r="K8029" s="70">
        <v>-0.97948100380545511</v>
      </c>
      <c r="M8029" s="234">
        <f t="shared" si="228"/>
        <v>1.0294810038054552</v>
      </c>
      <c r="Q8029" s="64">
        <f t="shared" si="229"/>
        <v>0</v>
      </c>
    </row>
    <row r="8030" spans="2:17" x14ac:dyDescent="0.3">
      <c r="B8030" s="69"/>
      <c r="K8030" s="70">
        <v>-0.98863646640095881</v>
      </c>
      <c r="M8030" s="234">
        <f t="shared" si="228"/>
        <v>1.0386364664009589</v>
      </c>
      <c r="Q8030" s="64">
        <f t="shared" si="229"/>
        <v>0</v>
      </c>
    </row>
    <row r="8031" spans="2:17" x14ac:dyDescent="0.3">
      <c r="B8031" s="69"/>
      <c r="K8031" s="70">
        <v>-0.97462475537002391</v>
      </c>
      <c r="M8031" s="234">
        <f t="shared" si="228"/>
        <v>1.0246247553700238</v>
      </c>
      <c r="Q8031" s="64">
        <f t="shared" si="229"/>
        <v>0</v>
      </c>
    </row>
    <row r="8032" spans="2:17" x14ac:dyDescent="0.3">
      <c r="B8032" s="69"/>
      <c r="K8032" s="70">
        <v>-0.95216084407270951</v>
      </c>
      <c r="M8032" s="234">
        <f t="shared" si="228"/>
        <v>1.0021608440727094</v>
      </c>
      <c r="Q8032" s="64">
        <f t="shared" si="229"/>
        <v>0</v>
      </c>
    </row>
    <row r="8033" spans="2:17" x14ac:dyDescent="0.3">
      <c r="B8033" s="69"/>
      <c r="K8033" s="70">
        <v>-0.99990000000000001</v>
      </c>
      <c r="M8033" s="234">
        <f t="shared" si="228"/>
        <v>1.0499000000000001</v>
      </c>
      <c r="Q8033" s="64">
        <f t="shared" si="229"/>
        <v>0</v>
      </c>
    </row>
    <row r="8034" spans="2:17" x14ac:dyDescent="0.3">
      <c r="B8034" s="69"/>
      <c r="K8034" s="70">
        <v>-0.99990000000000001</v>
      </c>
      <c r="M8034" s="234">
        <f t="shared" si="228"/>
        <v>1.0499000000000001</v>
      </c>
      <c r="Q8034" s="64">
        <f t="shared" si="229"/>
        <v>0</v>
      </c>
    </row>
    <row r="8035" spans="2:17" x14ac:dyDescent="0.3">
      <c r="B8035" s="69"/>
      <c r="K8035" s="70">
        <v>-0.99240753764752254</v>
      </c>
      <c r="M8035" s="234">
        <f t="shared" si="228"/>
        <v>1.0424075376475226</v>
      </c>
      <c r="Q8035" s="64">
        <f t="shared" si="229"/>
        <v>0</v>
      </c>
    </row>
    <row r="8036" spans="2:17" x14ac:dyDescent="0.3">
      <c r="B8036" s="69"/>
      <c r="K8036" s="70">
        <v>-0.97701895047063736</v>
      </c>
      <c r="M8036" s="234">
        <f t="shared" si="228"/>
        <v>1.0270189504706373</v>
      </c>
      <c r="Q8036" s="64">
        <f t="shared" si="229"/>
        <v>0</v>
      </c>
    </row>
    <row r="8037" spans="2:17" x14ac:dyDescent="0.3">
      <c r="B8037" s="69"/>
      <c r="K8037" s="70">
        <v>-0.98818353407743864</v>
      </c>
      <c r="M8037" s="234">
        <f t="shared" si="228"/>
        <v>1.0381835340774386</v>
      </c>
      <c r="Q8037" s="64">
        <f t="shared" si="229"/>
        <v>0</v>
      </c>
    </row>
    <row r="8038" spans="2:17" x14ac:dyDescent="0.3">
      <c r="B8038" s="69"/>
      <c r="K8038" s="70">
        <v>-0.98148820294855776</v>
      </c>
      <c r="M8038" s="234">
        <f t="shared" si="228"/>
        <v>1.0314882029485577</v>
      </c>
      <c r="Q8038" s="64">
        <f t="shared" si="229"/>
        <v>0</v>
      </c>
    </row>
    <row r="8039" spans="2:17" x14ac:dyDescent="0.3">
      <c r="B8039" s="69"/>
      <c r="K8039" s="70">
        <v>-0.94979202365297288</v>
      </c>
      <c r="M8039" s="234">
        <f t="shared" si="228"/>
        <v>0.99979202365297293</v>
      </c>
      <c r="Q8039" s="64">
        <f t="shared" si="229"/>
        <v>0</v>
      </c>
    </row>
    <row r="8040" spans="2:17" x14ac:dyDescent="0.3">
      <c r="B8040" s="69"/>
      <c r="K8040" s="70">
        <v>-0.92643331418794317</v>
      </c>
      <c r="M8040" s="234">
        <f t="shared" si="228"/>
        <v>0.97643331418794321</v>
      </c>
      <c r="Q8040" s="64">
        <f t="shared" si="229"/>
        <v>0</v>
      </c>
    </row>
    <row r="8041" spans="2:17" x14ac:dyDescent="0.3">
      <c r="B8041" s="69"/>
      <c r="K8041" s="70">
        <v>-0.96306829081352474</v>
      </c>
      <c r="M8041" s="234">
        <f t="shared" si="228"/>
        <v>1.0130682908135247</v>
      </c>
      <c r="Q8041" s="64">
        <f t="shared" si="229"/>
        <v>0</v>
      </c>
    </row>
    <row r="8042" spans="2:17" x14ac:dyDescent="0.3">
      <c r="B8042" s="69"/>
      <c r="K8042" s="70">
        <v>-0.97410910677571116</v>
      </c>
      <c r="M8042" s="234">
        <f t="shared" si="228"/>
        <v>1.0241091067757111</v>
      </c>
      <c r="Q8042" s="64">
        <f t="shared" si="229"/>
        <v>0</v>
      </c>
    </row>
    <row r="8043" spans="2:17" x14ac:dyDescent="0.3">
      <c r="B8043" s="69"/>
      <c r="K8043" s="70">
        <v>-0.99990000000000001</v>
      </c>
      <c r="M8043" s="234">
        <f t="shared" si="228"/>
        <v>1.0499000000000001</v>
      </c>
      <c r="Q8043" s="64">
        <f t="shared" si="229"/>
        <v>0</v>
      </c>
    </row>
    <row r="8044" spans="2:17" x14ac:dyDescent="0.3">
      <c r="B8044" s="69"/>
      <c r="K8044" s="70">
        <v>-0.99990000000000001</v>
      </c>
      <c r="M8044" s="234">
        <f t="shared" si="228"/>
        <v>1.0499000000000001</v>
      </c>
      <c r="Q8044" s="64">
        <f t="shared" si="229"/>
        <v>0</v>
      </c>
    </row>
    <row r="8045" spans="2:17" x14ac:dyDescent="0.3">
      <c r="B8045" s="69"/>
      <c r="K8045" s="70">
        <v>-0.99990000000000001</v>
      </c>
      <c r="M8045" s="234">
        <f t="shared" si="228"/>
        <v>1.0499000000000001</v>
      </c>
      <c r="Q8045" s="64">
        <f t="shared" si="229"/>
        <v>0</v>
      </c>
    </row>
    <row r="8046" spans="2:17" x14ac:dyDescent="0.3">
      <c r="B8046" s="69"/>
      <c r="K8046" s="70">
        <v>-0.98600407205091578</v>
      </c>
      <c r="M8046" s="234">
        <f t="shared" si="228"/>
        <v>1.0360040720509158</v>
      </c>
      <c r="Q8046" s="64">
        <f t="shared" si="229"/>
        <v>0</v>
      </c>
    </row>
    <row r="8047" spans="2:17" x14ac:dyDescent="0.3">
      <c r="B8047" s="69"/>
      <c r="K8047" s="70">
        <v>-0.97195166974576142</v>
      </c>
      <c r="M8047" s="234">
        <f t="shared" si="228"/>
        <v>1.0219516697457613</v>
      </c>
      <c r="Q8047" s="64">
        <f t="shared" si="229"/>
        <v>0</v>
      </c>
    </row>
    <row r="8048" spans="2:17" x14ac:dyDescent="0.3">
      <c r="B8048" s="69"/>
      <c r="K8048" s="70">
        <v>-0.99990000000000001</v>
      </c>
      <c r="M8048" s="234">
        <f t="shared" si="228"/>
        <v>1.0499000000000001</v>
      </c>
      <c r="Q8048" s="64">
        <f t="shared" si="229"/>
        <v>0</v>
      </c>
    </row>
    <row r="8049" spans="2:17" x14ac:dyDescent="0.3">
      <c r="B8049" s="69"/>
      <c r="K8049" s="70">
        <v>-0.99990000000000001</v>
      </c>
      <c r="M8049" s="234">
        <f t="shared" si="228"/>
        <v>1.0499000000000001</v>
      </c>
      <c r="Q8049" s="64">
        <f t="shared" si="229"/>
        <v>0</v>
      </c>
    </row>
    <row r="8050" spans="2:17" x14ac:dyDescent="0.3">
      <c r="B8050" s="69"/>
      <c r="K8050" s="70">
        <v>-0.95471987859359975</v>
      </c>
      <c r="M8050" s="234">
        <f t="shared" si="228"/>
        <v>1.0047198785935998</v>
      </c>
      <c r="Q8050" s="64">
        <f t="shared" si="229"/>
        <v>0</v>
      </c>
    </row>
    <row r="8051" spans="2:17" x14ac:dyDescent="0.3">
      <c r="B8051" s="69"/>
      <c r="K8051" s="70">
        <v>-0.93797838130948352</v>
      </c>
      <c r="M8051" s="234">
        <f t="shared" si="228"/>
        <v>0.98797838130948357</v>
      </c>
      <c r="Q8051" s="64">
        <f t="shared" si="229"/>
        <v>0</v>
      </c>
    </row>
    <row r="8052" spans="2:17" x14ac:dyDescent="0.3">
      <c r="B8052" s="69"/>
      <c r="K8052" s="70">
        <v>-0.92902548543506247</v>
      </c>
      <c r="M8052" s="234">
        <f t="shared" si="228"/>
        <v>0.97902548543506251</v>
      </c>
      <c r="Q8052" s="64">
        <f t="shared" si="229"/>
        <v>0</v>
      </c>
    </row>
    <row r="8053" spans="2:17" x14ac:dyDescent="0.3">
      <c r="B8053" s="69"/>
      <c r="K8053" s="70">
        <v>-0.97329151692867488</v>
      </c>
      <c r="M8053" s="234">
        <f t="shared" si="228"/>
        <v>1.0232915169286749</v>
      </c>
      <c r="Q8053" s="64">
        <f t="shared" si="229"/>
        <v>0</v>
      </c>
    </row>
    <row r="8054" spans="2:17" x14ac:dyDescent="0.3">
      <c r="B8054" s="69"/>
      <c r="K8054" s="70">
        <v>-0.94424708891824372</v>
      </c>
      <c r="M8054" s="234">
        <f t="shared" si="228"/>
        <v>0.99424708891824376</v>
      </c>
      <c r="Q8054" s="64">
        <f t="shared" si="229"/>
        <v>0</v>
      </c>
    </row>
    <row r="8055" spans="2:17" x14ac:dyDescent="0.3">
      <c r="B8055" s="69"/>
      <c r="K8055" s="70">
        <v>-0.95837454083457885</v>
      </c>
      <c r="M8055" s="234">
        <f t="shared" si="228"/>
        <v>1.0083745408345788</v>
      </c>
      <c r="Q8055" s="64">
        <f t="shared" si="229"/>
        <v>0</v>
      </c>
    </row>
    <row r="8056" spans="2:17" x14ac:dyDescent="0.3">
      <c r="B8056" s="69"/>
      <c r="K8056" s="70">
        <v>-0.95842219295574127</v>
      </c>
      <c r="M8056" s="234">
        <f t="shared" si="228"/>
        <v>1.0084221929557413</v>
      </c>
      <c r="Q8056" s="64">
        <f t="shared" si="229"/>
        <v>0</v>
      </c>
    </row>
    <row r="8057" spans="2:17" x14ac:dyDescent="0.3">
      <c r="B8057" s="69"/>
      <c r="K8057" s="70">
        <v>-0.99990000000000001</v>
      </c>
      <c r="M8057" s="234">
        <f t="shared" si="228"/>
        <v>1.0499000000000001</v>
      </c>
      <c r="Q8057" s="64">
        <f t="shared" si="229"/>
        <v>0</v>
      </c>
    </row>
    <row r="8058" spans="2:17" x14ac:dyDescent="0.3">
      <c r="B8058" s="69"/>
      <c r="K8058" s="70">
        <v>-0.9980150622362931</v>
      </c>
      <c r="M8058" s="234">
        <f t="shared" si="228"/>
        <v>1.0480150622362931</v>
      </c>
      <c r="Q8058" s="64">
        <f t="shared" si="229"/>
        <v>0</v>
      </c>
    </row>
    <row r="8059" spans="2:17" x14ac:dyDescent="0.3">
      <c r="B8059" s="69"/>
      <c r="K8059" s="70">
        <v>-0.95690912935929429</v>
      </c>
      <c r="M8059" s="234">
        <f t="shared" si="228"/>
        <v>1.0069091293592942</v>
      </c>
      <c r="Q8059" s="64">
        <f t="shared" si="229"/>
        <v>0</v>
      </c>
    </row>
    <row r="8060" spans="2:17" x14ac:dyDescent="0.3">
      <c r="B8060" s="69"/>
      <c r="K8060" s="70">
        <v>-0.96785552276548537</v>
      </c>
      <c r="M8060" s="234">
        <f t="shared" si="228"/>
        <v>1.0178555227654853</v>
      </c>
      <c r="Q8060" s="64">
        <f t="shared" si="229"/>
        <v>0</v>
      </c>
    </row>
    <row r="8061" spans="2:17" x14ac:dyDescent="0.3">
      <c r="B8061" s="69"/>
      <c r="K8061" s="70">
        <v>-0.9624088212535854</v>
      </c>
      <c r="M8061" s="234">
        <f t="shared" si="228"/>
        <v>1.0124088212535853</v>
      </c>
      <c r="Q8061" s="64">
        <f t="shared" si="229"/>
        <v>0</v>
      </c>
    </row>
    <row r="8062" spans="2:17" x14ac:dyDescent="0.3">
      <c r="B8062" s="69"/>
      <c r="K8062" s="70">
        <v>-0.9832903669318076</v>
      </c>
      <c r="M8062" s="234">
        <f t="shared" si="228"/>
        <v>1.0332903669318076</v>
      </c>
      <c r="Q8062" s="64">
        <f t="shared" si="229"/>
        <v>0</v>
      </c>
    </row>
    <row r="8063" spans="2:17" x14ac:dyDescent="0.3">
      <c r="B8063" s="69"/>
      <c r="K8063" s="70">
        <v>-0.99990000000000001</v>
      </c>
      <c r="M8063" s="234">
        <f t="shared" si="228"/>
        <v>1.0499000000000001</v>
      </c>
      <c r="Q8063" s="64">
        <f t="shared" si="229"/>
        <v>0</v>
      </c>
    </row>
    <row r="8064" spans="2:17" x14ac:dyDescent="0.3">
      <c r="B8064" s="69"/>
      <c r="K8064" s="70">
        <v>-0.99990000000000001</v>
      </c>
      <c r="M8064" s="234">
        <f t="shared" si="228"/>
        <v>1.0499000000000001</v>
      </c>
      <c r="Q8064" s="64">
        <f t="shared" si="229"/>
        <v>0</v>
      </c>
    </row>
    <row r="8065" spans="2:17" x14ac:dyDescent="0.3">
      <c r="B8065" s="69"/>
      <c r="K8065" s="70">
        <v>-0.99190763051035558</v>
      </c>
      <c r="M8065" s="234">
        <f t="shared" si="228"/>
        <v>1.0419076305103556</v>
      </c>
      <c r="Q8065" s="64">
        <f t="shared" si="229"/>
        <v>0</v>
      </c>
    </row>
    <row r="8066" spans="2:17" x14ac:dyDescent="0.3">
      <c r="B8066" s="69"/>
      <c r="K8066" s="70">
        <v>-0.98102045806034743</v>
      </c>
      <c r="M8066" s="234">
        <f t="shared" si="228"/>
        <v>1.0310204580603475</v>
      </c>
      <c r="Q8066" s="64">
        <f t="shared" si="229"/>
        <v>0</v>
      </c>
    </row>
    <row r="8067" spans="2:17" x14ac:dyDescent="0.3">
      <c r="B8067" s="69"/>
      <c r="K8067" s="70">
        <v>-0.97144563889012603</v>
      </c>
      <c r="M8067" s="234">
        <f t="shared" si="228"/>
        <v>1.0214456388901261</v>
      </c>
      <c r="Q8067" s="64">
        <f t="shared" si="229"/>
        <v>0</v>
      </c>
    </row>
    <row r="8068" spans="2:17" x14ac:dyDescent="0.3">
      <c r="B8068" s="69"/>
      <c r="K8068" s="70">
        <v>-0.99990000000000001</v>
      </c>
      <c r="M8068" s="234">
        <f t="shared" si="228"/>
        <v>1.0499000000000001</v>
      </c>
      <c r="Q8068" s="64">
        <f t="shared" si="229"/>
        <v>0</v>
      </c>
    </row>
    <row r="8069" spans="2:17" x14ac:dyDescent="0.3">
      <c r="B8069" s="69"/>
      <c r="K8069" s="70">
        <v>-0.96819600324974564</v>
      </c>
      <c r="M8069" s="234">
        <f t="shared" si="228"/>
        <v>1.0181960032497457</v>
      </c>
      <c r="Q8069" s="64">
        <f t="shared" si="229"/>
        <v>0</v>
      </c>
    </row>
    <row r="8070" spans="2:17" x14ac:dyDescent="0.3">
      <c r="B8070" s="69"/>
      <c r="K8070" s="70">
        <v>-0.99990000000000001</v>
      </c>
      <c r="M8070" s="234">
        <f t="shared" si="228"/>
        <v>1.0499000000000001</v>
      </c>
      <c r="Q8070" s="64">
        <f t="shared" si="229"/>
        <v>0</v>
      </c>
    </row>
    <row r="8071" spans="2:17" x14ac:dyDescent="0.3">
      <c r="B8071" s="69"/>
      <c r="K8071" s="70">
        <v>-0.99990000000000001</v>
      </c>
      <c r="M8071" s="234">
        <f t="shared" si="228"/>
        <v>1.0499000000000001</v>
      </c>
      <c r="Q8071" s="64">
        <f t="shared" si="229"/>
        <v>0</v>
      </c>
    </row>
    <row r="8072" spans="2:17" x14ac:dyDescent="0.3">
      <c r="B8072" s="69"/>
      <c r="K8072" s="70">
        <v>-0.99990000000000001</v>
      </c>
      <c r="M8072" s="234">
        <f t="shared" si="228"/>
        <v>1.0499000000000001</v>
      </c>
      <c r="Q8072" s="64">
        <f t="shared" si="229"/>
        <v>0</v>
      </c>
    </row>
    <row r="8073" spans="2:17" x14ac:dyDescent="0.3">
      <c r="B8073" s="69"/>
      <c r="K8073" s="70">
        <v>-0.99990000000000001</v>
      </c>
      <c r="M8073" s="234">
        <f t="shared" si="228"/>
        <v>1.0499000000000001</v>
      </c>
      <c r="Q8073" s="64">
        <f t="shared" si="229"/>
        <v>0</v>
      </c>
    </row>
    <row r="8074" spans="2:17" x14ac:dyDescent="0.3">
      <c r="B8074" s="69"/>
      <c r="K8074" s="70">
        <v>-0.96046408278906004</v>
      </c>
      <c r="M8074" s="234">
        <f t="shared" si="228"/>
        <v>1.0104640827890601</v>
      </c>
      <c r="Q8074" s="64">
        <f t="shared" si="229"/>
        <v>0</v>
      </c>
    </row>
    <row r="8075" spans="2:17" x14ac:dyDescent="0.3">
      <c r="B8075" s="69"/>
      <c r="K8075" s="70">
        <v>-0.95154294405687434</v>
      </c>
      <c r="M8075" s="234">
        <f t="shared" si="228"/>
        <v>1.0015429440568744</v>
      </c>
      <c r="Q8075" s="64">
        <f t="shared" si="229"/>
        <v>0</v>
      </c>
    </row>
    <row r="8076" spans="2:17" x14ac:dyDescent="0.3">
      <c r="B8076" s="69"/>
      <c r="K8076" s="70">
        <v>-0.96960514269827847</v>
      </c>
      <c r="M8076" s="234">
        <f t="shared" si="228"/>
        <v>1.0196051426982784</v>
      </c>
      <c r="Q8076" s="64">
        <f t="shared" si="229"/>
        <v>0</v>
      </c>
    </row>
    <row r="8077" spans="2:17" x14ac:dyDescent="0.3">
      <c r="B8077" s="69"/>
      <c r="K8077" s="70">
        <v>-0.98447722814250183</v>
      </c>
      <c r="M8077" s="234">
        <f t="shared" si="228"/>
        <v>1.0344772281425019</v>
      </c>
      <c r="Q8077" s="64">
        <f t="shared" si="229"/>
        <v>0</v>
      </c>
    </row>
    <row r="8078" spans="2:17" x14ac:dyDescent="0.3">
      <c r="B8078" s="69"/>
      <c r="K8078" s="70">
        <v>-0.93649075286504935</v>
      </c>
      <c r="M8078" s="234">
        <f t="shared" si="228"/>
        <v>0.98649075286504939</v>
      </c>
      <c r="Q8078" s="64">
        <f t="shared" si="229"/>
        <v>0</v>
      </c>
    </row>
    <row r="8079" spans="2:17" x14ac:dyDescent="0.3">
      <c r="B8079" s="69"/>
      <c r="K8079" s="70">
        <v>-0.89358515427802276</v>
      </c>
      <c r="M8079" s="234">
        <f t="shared" ref="M8079:M8142" si="230">-K8079+0.05</f>
        <v>0.94358515427802281</v>
      </c>
      <c r="Q8079" s="64">
        <f t="shared" ref="Q8079:Q8142" si="231">G8079*100</f>
        <v>0</v>
      </c>
    </row>
    <row r="8080" spans="2:17" x14ac:dyDescent="0.3">
      <c r="B8080" s="69"/>
      <c r="K8080" s="70">
        <v>-0.8966408152327725</v>
      </c>
      <c r="M8080" s="234">
        <f t="shared" si="230"/>
        <v>0.94664081523277255</v>
      </c>
      <c r="Q8080" s="64">
        <f t="shared" si="231"/>
        <v>0</v>
      </c>
    </row>
    <row r="8081" spans="2:17" x14ac:dyDescent="0.3">
      <c r="B8081" s="69"/>
      <c r="K8081" s="70">
        <v>-0.91314659249846797</v>
      </c>
      <c r="M8081" s="234">
        <f t="shared" si="230"/>
        <v>0.96314659249846801</v>
      </c>
      <c r="Q8081" s="64">
        <f t="shared" si="231"/>
        <v>0</v>
      </c>
    </row>
    <row r="8082" spans="2:17" x14ac:dyDescent="0.3">
      <c r="B8082" s="69"/>
      <c r="K8082" s="70">
        <v>-0.87771971913432667</v>
      </c>
      <c r="M8082" s="234">
        <f t="shared" si="230"/>
        <v>0.92771971913432671</v>
      </c>
      <c r="Q8082" s="64">
        <f t="shared" si="231"/>
        <v>0</v>
      </c>
    </row>
    <row r="8083" spans="2:17" x14ac:dyDescent="0.3">
      <c r="B8083" s="69"/>
      <c r="K8083" s="70">
        <v>-0.92419138095293563</v>
      </c>
      <c r="M8083" s="234">
        <f t="shared" si="230"/>
        <v>0.97419138095293567</v>
      </c>
      <c r="Q8083" s="64">
        <f t="shared" si="231"/>
        <v>0</v>
      </c>
    </row>
    <row r="8084" spans="2:17" x14ac:dyDescent="0.3">
      <c r="B8084" s="69"/>
      <c r="K8084" s="70">
        <v>-0.95923046222766095</v>
      </c>
      <c r="M8084" s="234">
        <f t="shared" si="230"/>
        <v>1.0092304622276609</v>
      </c>
      <c r="Q8084" s="64">
        <f t="shared" si="231"/>
        <v>0</v>
      </c>
    </row>
    <row r="8085" spans="2:17" x14ac:dyDescent="0.3">
      <c r="B8085" s="69"/>
      <c r="K8085" s="70">
        <v>-0.98465845386367301</v>
      </c>
      <c r="M8085" s="234">
        <f t="shared" si="230"/>
        <v>1.0346584538636729</v>
      </c>
      <c r="Q8085" s="64">
        <f t="shared" si="231"/>
        <v>0</v>
      </c>
    </row>
    <row r="8086" spans="2:17" x14ac:dyDescent="0.3">
      <c r="B8086" s="69"/>
      <c r="K8086" s="70">
        <v>-0.97787293692978627</v>
      </c>
      <c r="M8086" s="234">
        <f t="shared" si="230"/>
        <v>1.0278729369297863</v>
      </c>
      <c r="Q8086" s="64">
        <f t="shared" si="231"/>
        <v>0</v>
      </c>
    </row>
    <row r="8087" spans="2:17" x14ac:dyDescent="0.3">
      <c r="B8087" s="69"/>
      <c r="K8087" s="70">
        <v>-0.98711109886865678</v>
      </c>
      <c r="M8087" s="234">
        <f t="shared" si="230"/>
        <v>1.0371110988686567</v>
      </c>
      <c r="Q8087" s="64">
        <f t="shared" si="231"/>
        <v>0</v>
      </c>
    </row>
    <row r="8088" spans="2:17" x14ac:dyDescent="0.3">
      <c r="B8088" s="69"/>
      <c r="K8088" s="70">
        <v>-0.97310229361039191</v>
      </c>
      <c r="M8088" s="234">
        <f t="shared" si="230"/>
        <v>1.023102293610392</v>
      </c>
      <c r="Q8088" s="64">
        <f t="shared" si="231"/>
        <v>0</v>
      </c>
    </row>
    <row r="8089" spans="2:17" x14ac:dyDescent="0.3">
      <c r="B8089" s="69"/>
      <c r="K8089" s="70">
        <v>-0.98044901945135521</v>
      </c>
      <c r="M8089" s="234">
        <f t="shared" si="230"/>
        <v>1.0304490194513551</v>
      </c>
      <c r="Q8089" s="64">
        <f t="shared" si="231"/>
        <v>0</v>
      </c>
    </row>
    <row r="8090" spans="2:17" x14ac:dyDescent="0.3">
      <c r="B8090" s="69"/>
      <c r="K8090" s="70">
        <v>-0.93845043828818897</v>
      </c>
      <c r="M8090" s="234">
        <f t="shared" si="230"/>
        <v>0.98845043828818901</v>
      </c>
      <c r="Q8090" s="64">
        <f t="shared" si="231"/>
        <v>0</v>
      </c>
    </row>
    <row r="8091" spans="2:17" x14ac:dyDescent="0.3">
      <c r="B8091" s="69"/>
      <c r="K8091" s="70">
        <v>-0.89744593593577393</v>
      </c>
      <c r="M8091" s="234">
        <f t="shared" si="230"/>
        <v>0.94744593593577398</v>
      </c>
      <c r="Q8091" s="64">
        <f t="shared" si="231"/>
        <v>0</v>
      </c>
    </row>
    <row r="8092" spans="2:17" x14ac:dyDescent="0.3">
      <c r="B8092" s="69"/>
      <c r="K8092" s="70">
        <v>-0.94675892016711138</v>
      </c>
      <c r="M8092" s="234">
        <f t="shared" si="230"/>
        <v>0.99675892016711143</v>
      </c>
      <c r="Q8092" s="64">
        <f t="shared" si="231"/>
        <v>0</v>
      </c>
    </row>
    <row r="8093" spans="2:17" x14ac:dyDescent="0.3">
      <c r="B8093" s="69"/>
      <c r="K8093" s="70">
        <v>-0.90782111423557454</v>
      </c>
      <c r="M8093" s="234">
        <f t="shared" si="230"/>
        <v>0.95782111423557459</v>
      </c>
      <c r="Q8093" s="64">
        <f t="shared" si="231"/>
        <v>0</v>
      </c>
    </row>
    <row r="8094" spans="2:17" x14ac:dyDescent="0.3">
      <c r="B8094" s="69"/>
      <c r="K8094" s="70">
        <v>-0.95694064409053803</v>
      </c>
      <c r="M8094" s="234">
        <f t="shared" si="230"/>
        <v>1.006940644090538</v>
      </c>
      <c r="Q8094" s="64">
        <f t="shared" si="231"/>
        <v>0</v>
      </c>
    </row>
    <row r="8095" spans="2:17" x14ac:dyDescent="0.3">
      <c r="B8095" s="69"/>
      <c r="K8095" s="70">
        <v>-0.97350171175581968</v>
      </c>
      <c r="M8095" s="234">
        <f t="shared" si="230"/>
        <v>1.0235017117558196</v>
      </c>
      <c r="Q8095" s="64">
        <f t="shared" si="231"/>
        <v>0</v>
      </c>
    </row>
    <row r="8096" spans="2:17" x14ac:dyDescent="0.3">
      <c r="B8096" s="69"/>
      <c r="K8096" s="70">
        <v>-0.99990000000000001</v>
      </c>
      <c r="M8096" s="234">
        <f t="shared" si="230"/>
        <v>1.0499000000000001</v>
      </c>
      <c r="Q8096" s="64">
        <f t="shared" si="231"/>
        <v>0</v>
      </c>
    </row>
    <row r="8097" spans="2:17" x14ac:dyDescent="0.3">
      <c r="B8097" s="69"/>
      <c r="K8097" s="70">
        <v>-0.96694781014343656</v>
      </c>
      <c r="M8097" s="234">
        <f t="shared" si="230"/>
        <v>1.0169478101434366</v>
      </c>
      <c r="Q8097" s="64">
        <f t="shared" si="231"/>
        <v>0</v>
      </c>
    </row>
    <row r="8098" spans="2:17" x14ac:dyDescent="0.3">
      <c r="B8098" s="69"/>
      <c r="K8098" s="70">
        <v>-0.97772754196182965</v>
      </c>
      <c r="M8098" s="234">
        <f t="shared" si="230"/>
        <v>1.0277275419618297</v>
      </c>
      <c r="Q8098" s="64">
        <f t="shared" si="231"/>
        <v>0</v>
      </c>
    </row>
    <row r="8099" spans="2:17" x14ac:dyDescent="0.3">
      <c r="B8099" s="69"/>
      <c r="K8099" s="70">
        <v>-0.99990000000000001</v>
      </c>
      <c r="M8099" s="234">
        <f t="shared" si="230"/>
        <v>1.0499000000000001</v>
      </c>
      <c r="Q8099" s="64">
        <f t="shared" si="231"/>
        <v>0</v>
      </c>
    </row>
    <row r="8100" spans="2:17" x14ac:dyDescent="0.3">
      <c r="B8100" s="69"/>
      <c r="K8100" s="70">
        <v>-0.99990000000000001</v>
      </c>
      <c r="M8100" s="234">
        <f t="shared" si="230"/>
        <v>1.0499000000000001</v>
      </c>
      <c r="Q8100" s="64">
        <f t="shared" si="231"/>
        <v>0</v>
      </c>
    </row>
    <row r="8101" spans="2:17" x14ac:dyDescent="0.3">
      <c r="B8101" s="69"/>
      <c r="K8101" s="70">
        <v>-0.99990000000000001</v>
      </c>
      <c r="M8101" s="234">
        <f t="shared" si="230"/>
        <v>1.0499000000000001</v>
      </c>
      <c r="Q8101" s="64">
        <f t="shared" si="231"/>
        <v>0</v>
      </c>
    </row>
    <row r="8102" spans="2:17" x14ac:dyDescent="0.3">
      <c r="B8102" s="69"/>
      <c r="K8102" s="70">
        <v>-0.99990000000000001</v>
      </c>
      <c r="M8102" s="234">
        <f t="shared" si="230"/>
        <v>1.0499000000000001</v>
      </c>
      <c r="Q8102" s="64">
        <f t="shared" si="231"/>
        <v>0</v>
      </c>
    </row>
    <row r="8103" spans="2:17" x14ac:dyDescent="0.3">
      <c r="B8103" s="69"/>
      <c r="K8103" s="70">
        <v>-0.96925736855334499</v>
      </c>
      <c r="M8103" s="234">
        <f t="shared" si="230"/>
        <v>1.019257368553345</v>
      </c>
      <c r="Q8103" s="64">
        <f t="shared" si="231"/>
        <v>0</v>
      </c>
    </row>
    <row r="8104" spans="2:17" x14ac:dyDescent="0.3">
      <c r="B8104" s="69"/>
      <c r="K8104" s="70">
        <v>-0.93683995076502935</v>
      </c>
      <c r="M8104" s="234">
        <f t="shared" si="230"/>
        <v>0.98683995076502939</v>
      </c>
      <c r="Q8104" s="64">
        <f t="shared" si="231"/>
        <v>0</v>
      </c>
    </row>
    <row r="8105" spans="2:17" x14ac:dyDescent="0.3">
      <c r="B8105" s="69"/>
      <c r="K8105" s="70">
        <v>-0.97320499623564671</v>
      </c>
      <c r="M8105" s="234">
        <f t="shared" si="230"/>
        <v>1.0232049962356466</v>
      </c>
      <c r="Q8105" s="64">
        <f t="shared" si="231"/>
        <v>0</v>
      </c>
    </row>
    <row r="8106" spans="2:17" x14ac:dyDescent="0.3">
      <c r="B8106" s="69"/>
      <c r="K8106" s="70">
        <v>-0.99990000000000001</v>
      </c>
      <c r="M8106" s="234">
        <f t="shared" si="230"/>
        <v>1.0499000000000001</v>
      </c>
      <c r="Q8106" s="64">
        <f t="shared" si="231"/>
        <v>0</v>
      </c>
    </row>
    <row r="8107" spans="2:17" x14ac:dyDescent="0.3">
      <c r="B8107" s="69"/>
      <c r="K8107" s="70">
        <v>-0.99893539076080207</v>
      </c>
      <c r="M8107" s="234">
        <f t="shared" si="230"/>
        <v>1.0489353907608021</v>
      </c>
      <c r="Q8107" s="64">
        <f t="shared" si="231"/>
        <v>0</v>
      </c>
    </row>
    <row r="8108" spans="2:17" x14ac:dyDescent="0.3">
      <c r="B8108" s="69"/>
      <c r="K8108" s="70">
        <v>-0.98587959816483517</v>
      </c>
      <c r="M8108" s="234">
        <f t="shared" si="230"/>
        <v>1.0358795981648352</v>
      </c>
      <c r="Q8108" s="64">
        <f t="shared" si="231"/>
        <v>0</v>
      </c>
    </row>
    <row r="8109" spans="2:17" x14ac:dyDescent="0.3">
      <c r="B8109" s="69"/>
      <c r="K8109" s="70">
        <v>-0.9709776055417505</v>
      </c>
      <c r="M8109" s="234">
        <f t="shared" si="230"/>
        <v>1.0209776055417505</v>
      </c>
      <c r="Q8109" s="64">
        <f t="shared" si="231"/>
        <v>0</v>
      </c>
    </row>
    <row r="8110" spans="2:17" x14ac:dyDescent="0.3">
      <c r="B8110" s="69"/>
      <c r="K8110" s="70">
        <v>-0.99990000000000001</v>
      </c>
      <c r="M8110" s="234">
        <f t="shared" si="230"/>
        <v>1.0499000000000001</v>
      </c>
      <c r="Q8110" s="64">
        <f t="shared" si="231"/>
        <v>0</v>
      </c>
    </row>
    <row r="8111" spans="2:17" x14ac:dyDescent="0.3">
      <c r="B8111" s="69"/>
      <c r="K8111" s="70">
        <v>-0.99990000000000001</v>
      </c>
      <c r="M8111" s="234">
        <f t="shared" si="230"/>
        <v>1.0499000000000001</v>
      </c>
      <c r="Q8111" s="64">
        <f t="shared" si="231"/>
        <v>0</v>
      </c>
    </row>
    <row r="8112" spans="2:17" x14ac:dyDescent="0.3">
      <c r="B8112" s="69"/>
      <c r="K8112" s="70">
        <v>-0.99990000000000001</v>
      </c>
      <c r="M8112" s="234">
        <f t="shared" si="230"/>
        <v>1.0499000000000001</v>
      </c>
      <c r="Q8112" s="64">
        <f t="shared" si="231"/>
        <v>0</v>
      </c>
    </row>
    <row r="8113" spans="2:17" x14ac:dyDescent="0.3">
      <c r="B8113" s="69"/>
      <c r="K8113" s="70">
        <v>-0.99990000000000001</v>
      </c>
      <c r="M8113" s="234">
        <f t="shared" si="230"/>
        <v>1.0499000000000001</v>
      </c>
      <c r="Q8113" s="64">
        <f t="shared" si="231"/>
        <v>0</v>
      </c>
    </row>
    <row r="8114" spans="2:17" x14ac:dyDescent="0.3">
      <c r="B8114" s="69"/>
      <c r="K8114" s="70">
        <v>-0.99990000000000001</v>
      </c>
      <c r="M8114" s="234">
        <f t="shared" si="230"/>
        <v>1.0499000000000001</v>
      </c>
      <c r="Q8114" s="64">
        <f t="shared" si="231"/>
        <v>0</v>
      </c>
    </row>
    <row r="8115" spans="2:17" x14ac:dyDescent="0.3">
      <c r="B8115" s="69"/>
      <c r="K8115" s="70">
        <v>-0.95642973227541106</v>
      </c>
      <c r="M8115" s="234">
        <f t="shared" si="230"/>
        <v>1.006429732275411</v>
      </c>
      <c r="Q8115" s="64">
        <f t="shared" si="231"/>
        <v>0</v>
      </c>
    </row>
    <row r="8116" spans="2:17" x14ac:dyDescent="0.3">
      <c r="B8116" s="69"/>
      <c r="K8116" s="70">
        <v>-0.93732235614472903</v>
      </c>
      <c r="M8116" s="234">
        <f t="shared" si="230"/>
        <v>0.98732235614472907</v>
      </c>
      <c r="Q8116" s="64">
        <f t="shared" si="231"/>
        <v>0</v>
      </c>
    </row>
    <row r="8117" spans="2:17" x14ac:dyDescent="0.3">
      <c r="B8117" s="69"/>
      <c r="K8117" s="70">
        <v>-0.97282514438647261</v>
      </c>
      <c r="M8117" s="234">
        <f t="shared" si="230"/>
        <v>1.0228251443864727</v>
      </c>
      <c r="Q8117" s="64">
        <f t="shared" si="231"/>
        <v>0</v>
      </c>
    </row>
    <row r="8118" spans="2:17" x14ac:dyDescent="0.3">
      <c r="B8118" s="69"/>
      <c r="K8118" s="70">
        <v>-0.99990000000000001</v>
      </c>
      <c r="M8118" s="234">
        <f t="shared" si="230"/>
        <v>1.0499000000000001</v>
      </c>
      <c r="Q8118" s="64">
        <f t="shared" si="231"/>
        <v>0</v>
      </c>
    </row>
    <row r="8119" spans="2:17" x14ac:dyDescent="0.3">
      <c r="B8119" s="69"/>
      <c r="K8119" s="70">
        <v>-0.9688618122550704</v>
      </c>
      <c r="M8119" s="234">
        <f t="shared" si="230"/>
        <v>1.0188618122550703</v>
      </c>
      <c r="Q8119" s="64">
        <f t="shared" si="231"/>
        <v>0</v>
      </c>
    </row>
    <row r="8120" spans="2:17" x14ac:dyDescent="0.3">
      <c r="B8120" s="69"/>
      <c r="K8120" s="70">
        <v>-0.9391930981444605</v>
      </c>
      <c r="M8120" s="234">
        <f t="shared" si="230"/>
        <v>0.98919309814446055</v>
      </c>
      <c r="Q8120" s="64">
        <f t="shared" si="231"/>
        <v>0</v>
      </c>
    </row>
    <row r="8121" spans="2:17" x14ac:dyDescent="0.3">
      <c r="B8121" s="69"/>
      <c r="K8121" s="70">
        <v>-0.98008066788563664</v>
      </c>
      <c r="M8121" s="234">
        <f t="shared" si="230"/>
        <v>1.0300806678856367</v>
      </c>
      <c r="Q8121" s="64">
        <f t="shared" si="231"/>
        <v>0</v>
      </c>
    </row>
    <row r="8122" spans="2:17" x14ac:dyDescent="0.3">
      <c r="B8122" s="69"/>
      <c r="K8122" s="70">
        <v>-0.9852966356291265</v>
      </c>
      <c r="M8122" s="234">
        <f t="shared" si="230"/>
        <v>1.0352966356291264</v>
      </c>
      <c r="Q8122" s="64">
        <f t="shared" si="231"/>
        <v>0</v>
      </c>
    </row>
    <row r="8123" spans="2:17" x14ac:dyDescent="0.3">
      <c r="B8123" s="69"/>
      <c r="K8123" s="70">
        <v>-0.99990000000000001</v>
      </c>
      <c r="M8123" s="234">
        <f t="shared" si="230"/>
        <v>1.0499000000000001</v>
      </c>
      <c r="Q8123" s="64">
        <f t="shared" si="231"/>
        <v>0</v>
      </c>
    </row>
    <row r="8124" spans="2:17" x14ac:dyDescent="0.3">
      <c r="B8124" s="69"/>
      <c r="K8124" s="70">
        <v>-0.99213931830993363</v>
      </c>
      <c r="M8124" s="234">
        <f t="shared" si="230"/>
        <v>1.0421393183099337</v>
      </c>
      <c r="Q8124" s="64">
        <f t="shared" si="231"/>
        <v>0</v>
      </c>
    </row>
    <row r="8125" spans="2:17" x14ac:dyDescent="0.3">
      <c r="B8125" s="69"/>
      <c r="K8125" s="70">
        <v>-0.96178107814731473</v>
      </c>
      <c r="M8125" s="234">
        <f t="shared" si="230"/>
        <v>1.0117810781473147</v>
      </c>
      <c r="Q8125" s="64">
        <f t="shared" si="231"/>
        <v>0</v>
      </c>
    </row>
    <row r="8126" spans="2:17" x14ac:dyDescent="0.3">
      <c r="B8126" s="69"/>
      <c r="K8126" s="70">
        <v>-0.99237534666005089</v>
      </c>
      <c r="M8126" s="234">
        <f t="shared" si="230"/>
        <v>1.0423753466600509</v>
      </c>
      <c r="Q8126" s="64">
        <f t="shared" si="231"/>
        <v>0</v>
      </c>
    </row>
    <row r="8127" spans="2:17" x14ac:dyDescent="0.3">
      <c r="B8127" s="69"/>
      <c r="K8127" s="70">
        <v>-0.94805841597160156</v>
      </c>
      <c r="M8127" s="234">
        <f t="shared" si="230"/>
        <v>0.99805841597160161</v>
      </c>
      <c r="Q8127" s="64">
        <f t="shared" si="231"/>
        <v>0</v>
      </c>
    </row>
    <row r="8128" spans="2:17" x14ac:dyDescent="0.3">
      <c r="B8128" s="69"/>
      <c r="K8128" s="70">
        <v>-0.92643349125969066</v>
      </c>
      <c r="M8128" s="234">
        <f t="shared" si="230"/>
        <v>0.9764334912596907</v>
      </c>
      <c r="Q8128" s="64">
        <f t="shared" si="231"/>
        <v>0</v>
      </c>
    </row>
    <row r="8129" spans="2:17" x14ac:dyDescent="0.3">
      <c r="B8129" s="69"/>
      <c r="K8129" s="70">
        <v>-0.97416826950419932</v>
      </c>
      <c r="M8129" s="234">
        <f t="shared" si="230"/>
        <v>1.0241682695041994</v>
      </c>
      <c r="Q8129" s="64">
        <f t="shared" si="231"/>
        <v>0</v>
      </c>
    </row>
    <row r="8130" spans="2:17" x14ac:dyDescent="0.3">
      <c r="B8130" s="69"/>
      <c r="K8130" s="70">
        <v>-0.99838932852634477</v>
      </c>
      <c r="M8130" s="234">
        <f t="shared" si="230"/>
        <v>1.0483893285263448</v>
      </c>
      <c r="Q8130" s="64">
        <f t="shared" si="231"/>
        <v>0</v>
      </c>
    </row>
    <row r="8131" spans="2:17" x14ac:dyDescent="0.3">
      <c r="B8131" s="69"/>
      <c r="K8131" s="70">
        <v>-0.9891312303494405</v>
      </c>
      <c r="M8131" s="234">
        <f t="shared" si="230"/>
        <v>1.0391312303494404</v>
      </c>
      <c r="Q8131" s="64">
        <f t="shared" si="231"/>
        <v>0</v>
      </c>
    </row>
    <row r="8132" spans="2:17" x14ac:dyDescent="0.3">
      <c r="B8132" s="69"/>
      <c r="K8132" s="70">
        <v>-0.99990000000000001</v>
      </c>
      <c r="M8132" s="234">
        <f t="shared" si="230"/>
        <v>1.0499000000000001</v>
      </c>
      <c r="Q8132" s="64">
        <f t="shared" si="231"/>
        <v>0</v>
      </c>
    </row>
    <row r="8133" spans="2:17" x14ac:dyDescent="0.3">
      <c r="B8133" s="69"/>
      <c r="K8133" s="70">
        <v>-0.95785402785107654</v>
      </c>
      <c r="M8133" s="234">
        <f t="shared" si="230"/>
        <v>1.0078540278510766</v>
      </c>
      <c r="Q8133" s="64">
        <f t="shared" si="231"/>
        <v>0</v>
      </c>
    </row>
    <row r="8134" spans="2:17" x14ac:dyDescent="0.3">
      <c r="B8134" s="69"/>
      <c r="K8134" s="70">
        <v>-0.98029842994006711</v>
      </c>
      <c r="M8134" s="234">
        <f t="shared" si="230"/>
        <v>1.030298429940067</v>
      </c>
      <c r="Q8134" s="64">
        <f t="shared" si="231"/>
        <v>0</v>
      </c>
    </row>
    <row r="8135" spans="2:17" x14ac:dyDescent="0.3">
      <c r="B8135" s="69"/>
      <c r="K8135" s="70">
        <v>-0.99990000000000001</v>
      </c>
      <c r="M8135" s="234">
        <f t="shared" si="230"/>
        <v>1.0499000000000001</v>
      </c>
      <c r="Q8135" s="64">
        <f t="shared" si="231"/>
        <v>0</v>
      </c>
    </row>
    <row r="8136" spans="2:17" x14ac:dyDescent="0.3">
      <c r="B8136" s="69"/>
      <c r="K8136" s="70">
        <v>-0.99990000000000001</v>
      </c>
      <c r="M8136" s="234">
        <f t="shared" si="230"/>
        <v>1.0499000000000001</v>
      </c>
      <c r="Q8136" s="64">
        <f t="shared" si="231"/>
        <v>0</v>
      </c>
    </row>
    <row r="8137" spans="2:17" x14ac:dyDescent="0.3">
      <c r="B8137" s="69"/>
      <c r="K8137" s="70">
        <v>-0.99990000000000001</v>
      </c>
      <c r="M8137" s="234">
        <f t="shared" si="230"/>
        <v>1.0499000000000001</v>
      </c>
      <c r="Q8137" s="64">
        <f t="shared" si="231"/>
        <v>0</v>
      </c>
    </row>
    <row r="8138" spans="2:17" x14ac:dyDescent="0.3">
      <c r="B8138" s="69"/>
      <c r="K8138" s="70">
        <v>-0.99990000000000001</v>
      </c>
      <c r="M8138" s="234">
        <f t="shared" si="230"/>
        <v>1.0499000000000001</v>
      </c>
      <c r="Q8138" s="64">
        <f t="shared" si="231"/>
        <v>0</v>
      </c>
    </row>
    <row r="8139" spans="2:17" x14ac:dyDescent="0.3">
      <c r="B8139" s="69"/>
      <c r="K8139" s="70">
        <v>-0.99990000000000001</v>
      </c>
      <c r="M8139" s="234">
        <f t="shared" si="230"/>
        <v>1.0499000000000001</v>
      </c>
      <c r="Q8139" s="64">
        <f t="shared" si="231"/>
        <v>0</v>
      </c>
    </row>
    <row r="8140" spans="2:17" x14ac:dyDescent="0.3">
      <c r="B8140" s="69"/>
      <c r="K8140" s="70">
        <v>-0.99174565225417532</v>
      </c>
      <c r="M8140" s="234">
        <f t="shared" si="230"/>
        <v>1.0417456522541753</v>
      </c>
      <c r="Q8140" s="64">
        <f t="shared" si="231"/>
        <v>0</v>
      </c>
    </row>
    <row r="8141" spans="2:17" x14ac:dyDescent="0.3">
      <c r="B8141" s="69"/>
      <c r="K8141" s="70">
        <v>-0.96599774657489756</v>
      </c>
      <c r="M8141" s="234">
        <f t="shared" si="230"/>
        <v>1.0159977465748975</v>
      </c>
      <c r="Q8141" s="64">
        <f t="shared" si="231"/>
        <v>0</v>
      </c>
    </row>
    <row r="8142" spans="2:17" x14ac:dyDescent="0.3">
      <c r="B8142" s="69"/>
      <c r="K8142" s="70">
        <v>-0.99451441832752474</v>
      </c>
      <c r="M8142" s="234">
        <f t="shared" si="230"/>
        <v>1.0445144183275248</v>
      </c>
      <c r="Q8142" s="64">
        <f t="shared" si="231"/>
        <v>0</v>
      </c>
    </row>
    <row r="8143" spans="2:17" x14ac:dyDescent="0.3">
      <c r="B8143" s="69"/>
      <c r="K8143" s="70">
        <v>-0.99990000000000001</v>
      </c>
      <c r="M8143" s="234">
        <f t="shared" ref="M8143:M8206" si="232">-K8143+0.05</f>
        <v>1.0499000000000001</v>
      </c>
      <c r="Q8143" s="64">
        <f t="shared" ref="Q8143:Q8206" si="233">G8143*100</f>
        <v>0</v>
      </c>
    </row>
    <row r="8144" spans="2:17" x14ac:dyDescent="0.3">
      <c r="B8144" s="69"/>
      <c r="K8144" s="70">
        <v>-0.97849496306744743</v>
      </c>
      <c r="M8144" s="234">
        <f t="shared" si="232"/>
        <v>1.0284949630674474</v>
      </c>
      <c r="Q8144" s="64">
        <f t="shared" si="233"/>
        <v>0</v>
      </c>
    </row>
    <row r="8145" spans="2:17" x14ac:dyDescent="0.3">
      <c r="B8145" s="69"/>
      <c r="K8145" s="70">
        <v>-0.96153121208531178</v>
      </c>
      <c r="M8145" s="234">
        <f t="shared" si="232"/>
        <v>1.0115312120853117</v>
      </c>
      <c r="Q8145" s="64">
        <f t="shared" si="233"/>
        <v>0</v>
      </c>
    </row>
    <row r="8146" spans="2:17" x14ac:dyDescent="0.3">
      <c r="B8146" s="69"/>
      <c r="K8146" s="70">
        <v>-0.99836590001929915</v>
      </c>
      <c r="M8146" s="234">
        <f t="shared" si="232"/>
        <v>1.0483659000192991</v>
      </c>
      <c r="Q8146" s="64">
        <f t="shared" si="233"/>
        <v>0</v>
      </c>
    </row>
    <row r="8147" spans="2:17" x14ac:dyDescent="0.3">
      <c r="B8147" s="69"/>
      <c r="K8147" s="70">
        <v>-0.98096317189872162</v>
      </c>
      <c r="M8147" s="234">
        <f t="shared" si="232"/>
        <v>1.0309631718987216</v>
      </c>
      <c r="Q8147" s="64">
        <f t="shared" si="233"/>
        <v>0</v>
      </c>
    </row>
    <row r="8148" spans="2:17" x14ac:dyDescent="0.3">
      <c r="B8148" s="69"/>
      <c r="K8148" s="70">
        <v>-0.99990000000000001</v>
      </c>
      <c r="M8148" s="234">
        <f t="shared" si="232"/>
        <v>1.0499000000000001</v>
      </c>
      <c r="Q8148" s="64">
        <f t="shared" si="233"/>
        <v>0</v>
      </c>
    </row>
    <row r="8149" spans="2:17" x14ac:dyDescent="0.3">
      <c r="B8149" s="69"/>
      <c r="K8149" s="70">
        <v>-0.95118584652737215</v>
      </c>
      <c r="M8149" s="234">
        <f t="shared" si="232"/>
        <v>1.0011858465273722</v>
      </c>
      <c r="Q8149" s="64">
        <f t="shared" si="233"/>
        <v>0</v>
      </c>
    </row>
    <row r="8150" spans="2:17" x14ac:dyDescent="0.3">
      <c r="B8150" s="69"/>
      <c r="K8150" s="70">
        <v>-0.99540041280868663</v>
      </c>
      <c r="M8150" s="234">
        <f t="shared" si="232"/>
        <v>1.0454004128086867</v>
      </c>
      <c r="Q8150" s="64">
        <f t="shared" si="233"/>
        <v>0</v>
      </c>
    </row>
    <row r="8151" spans="2:17" x14ac:dyDescent="0.3">
      <c r="B8151" s="69"/>
      <c r="K8151" s="70">
        <v>-0.96492593974589858</v>
      </c>
      <c r="M8151" s="234">
        <f t="shared" si="232"/>
        <v>1.0149259397458985</v>
      </c>
      <c r="Q8151" s="64">
        <f t="shared" si="233"/>
        <v>0</v>
      </c>
    </row>
    <row r="8152" spans="2:17" x14ac:dyDescent="0.3">
      <c r="B8152" s="69"/>
      <c r="K8152" s="70">
        <v>-0.92544314415943052</v>
      </c>
      <c r="M8152" s="234">
        <f t="shared" si="232"/>
        <v>0.97544314415943056</v>
      </c>
      <c r="Q8152" s="64">
        <f t="shared" si="233"/>
        <v>0</v>
      </c>
    </row>
    <row r="8153" spans="2:17" x14ac:dyDescent="0.3">
      <c r="B8153" s="69"/>
      <c r="K8153" s="70">
        <v>-0.96746372652918866</v>
      </c>
      <c r="M8153" s="234">
        <f t="shared" si="232"/>
        <v>1.0174637265291886</v>
      </c>
      <c r="Q8153" s="64">
        <f t="shared" si="233"/>
        <v>0</v>
      </c>
    </row>
    <row r="8154" spans="2:17" x14ac:dyDescent="0.3">
      <c r="B8154" s="69"/>
      <c r="K8154" s="70">
        <v>-0.94004446155483801</v>
      </c>
      <c r="M8154" s="234">
        <f t="shared" si="232"/>
        <v>0.99004446155483805</v>
      </c>
      <c r="Q8154" s="64">
        <f t="shared" si="233"/>
        <v>0</v>
      </c>
    </row>
    <row r="8155" spans="2:17" x14ac:dyDescent="0.3">
      <c r="B8155" s="69"/>
      <c r="K8155" s="70">
        <v>-0.93193652555616768</v>
      </c>
      <c r="M8155" s="234">
        <f t="shared" si="232"/>
        <v>0.98193652555616773</v>
      </c>
      <c r="Q8155" s="64">
        <f t="shared" si="233"/>
        <v>0</v>
      </c>
    </row>
    <row r="8156" spans="2:17" x14ac:dyDescent="0.3">
      <c r="B8156" s="69"/>
      <c r="K8156" s="70">
        <v>-0.89906578181042218</v>
      </c>
      <c r="M8156" s="234">
        <f t="shared" si="232"/>
        <v>0.94906578181042223</v>
      </c>
      <c r="Q8156" s="64">
        <f t="shared" si="233"/>
        <v>0</v>
      </c>
    </row>
    <row r="8157" spans="2:17" x14ac:dyDescent="0.3">
      <c r="B8157" s="69"/>
      <c r="K8157" s="70">
        <v>-0.90532945260851305</v>
      </c>
      <c r="M8157" s="234">
        <f t="shared" si="232"/>
        <v>0.9553294526085131</v>
      </c>
      <c r="Q8157" s="64">
        <f t="shared" si="233"/>
        <v>0</v>
      </c>
    </row>
    <row r="8158" spans="2:17" x14ac:dyDescent="0.3">
      <c r="B8158" s="69"/>
      <c r="K8158" s="70">
        <v>-0.95159154493737874</v>
      </c>
      <c r="M8158" s="234">
        <f t="shared" si="232"/>
        <v>1.0015915449373787</v>
      </c>
      <c r="Q8158" s="64">
        <f t="shared" si="233"/>
        <v>0</v>
      </c>
    </row>
    <row r="8159" spans="2:17" x14ac:dyDescent="0.3">
      <c r="B8159" s="69"/>
      <c r="K8159" s="70">
        <v>-0.96131652586742489</v>
      </c>
      <c r="M8159" s="234">
        <f t="shared" si="232"/>
        <v>1.0113165258674248</v>
      </c>
      <c r="Q8159" s="64">
        <f t="shared" si="233"/>
        <v>0</v>
      </c>
    </row>
    <row r="8160" spans="2:17" x14ac:dyDescent="0.3">
      <c r="B8160" s="69"/>
      <c r="K8160" s="70">
        <v>-0.94981458475924074</v>
      </c>
      <c r="M8160" s="234">
        <f t="shared" si="232"/>
        <v>0.99981458475924079</v>
      </c>
      <c r="Q8160" s="64">
        <f t="shared" si="233"/>
        <v>0</v>
      </c>
    </row>
    <row r="8161" spans="2:17" x14ac:dyDescent="0.3">
      <c r="B8161" s="69"/>
      <c r="K8161" s="70">
        <v>-0.99306593568553714</v>
      </c>
      <c r="M8161" s="234">
        <f t="shared" si="232"/>
        <v>1.0430659356855372</v>
      </c>
      <c r="Q8161" s="64">
        <f t="shared" si="233"/>
        <v>0</v>
      </c>
    </row>
    <row r="8162" spans="2:17" x14ac:dyDescent="0.3">
      <c r="B8162" s="69"/>
      <c r="K8162" s="70">
        <v>-0.99990000000000001</v>
      </c>
      <c r="M8162" s="234">
        <f t="shared" si="232"/>
        <v>1.0499000000000001</v>
      </c>
      <c r="Q8162" s="64">
        <f t="shared" si="233"/>
        <v>0</v>
      </c>
    </row>
    <row r="8163" spans="2:17" x14ac:dyDescent="0.3">
      <c r="B8163" s="69"/>
      <c r="K8163" s="70">
        <v>-0.99990000000000001</v>
      </c>
      <c r="M8163" s="234">
        <f t="shared" si="232"/>
        <v>1.0499000000000001</v>
      </c>
      <c r="Q8163" s="64">
        <f t="shared" si="233"/>
        <v>0</v>
      </c>
    </row>
    <row r="8164" spans="2:17" x14ac:dyDescent="0.3">
      <c r="B8164" s="69"/>
      <c r="K8164" s="70">
        <v>-0.95472717569540066</v>
      </c>
      <c r="M8164" s="234">
        <f t="shared" si="232"/>
        <v>1.0047271756954006</v>
      </c>
      <c r="Q8164" s="64">
        <f t="shared" si="233"/>
        <v>0</v>
      </c>
    </row>
    <row r="8165" spans="2:17" x14ac:dyDescent="0.3">
      <c r="B8165" s="69"/>
      <c r="K8165" s="70">
        <v>-0.93656680826973016</v>
      </c>
      <c r="M8165" s="234">
        <f t="shared" si="232"/>
        <v>0.9865668082697302</v>
      </c>
      <c r="Q8165" s="64">
        <f t="shared" si="233"/>
        <v>0</v>
      </c>
    </row>
    <row r="8166" spans="2:17" x14ac:dyDescent="0.3">
      <c r="B8166" s="69"/>
      <c r="K8166" s="70">
        <v>-0.92700103944958145</v>
      </c>
      <c r="M8166" s="234">
        <f t="shared" si="232"/>
        <v>0.9770010394495815</v>
      </c>
      <c r="Q8166" s="64">
        <f t="shared" si="233"/>
        <v>0</v>
      </c>
    </row>
    <row r="8167" spans="2:17" x14ac:dyDescent="0.3">
      <c r="B8167" s="69"/>
      <c r="K8167" s="70">
        <v>-0.88173727869505258</v>
      </c>
      <c r="M8167" s="234">
        <f t="shared" si="232"/>
        <v>0.93173727869505263</v>
      </c>
      <c r="Q8167" s="64">
        <f t="shared" si="233"/>
        <v>0</v>
      </c>
    </row>
    <row r="8168" spans="2:17" x14ac:dyDescent="0.3">
      <c r="B8168" s="69"/>
      <c r="K8168" s="70">
        <v>-0.84691098712182711</v>
      </c>
      <c r="M8168" s="234">
        <f t="shared" si="232"/>
        <v>0.89691098712182715</v>
      </c>
      <c r="Q8168" s="64">
        <f t="shared" si="233"/>
        <v>0</v>
      </c>
    </row>
    <row r="8169" spans="2:17" x14ac:dyDescent="0.3">
      <c r="B8169" s="69"/>
      <c r="K8169" s="70">
        <v>-0.86917341778446988</v>
      </c>
      <c r="M8169" s="234">
        <f t="shared" si="232"/>
        <v>0.91917341778446993</v>
      </c>
      <c r="Q8169" s="64">
        <f t="shared" si="233"/>
        <v>0</v>
      </c>
    </row>
    <row r="8170" spans="2:17" x14ac:dyDescent="0.3">
      <c r="B8170" s="69"/>
      <c r="K8170" s="70">
        <v>-0.89612209935531451</v>
      </c>
      <c r="M8170" s="234">
        <f t="shared" si="232"/>
        <v>0.94612209935531455</v>
      </c>
      <c r="Q8170" s="64">
        <f t="shared" si="233"/>
        <v>0</v>
      </c>
    </row>
    <row r="8171" spans="2:17" x14ac:dyDescent="0.3">
      <c r="B8171" s="69"/>
      <c r="K8171" s="70">
        <v>-0.8535097112964658</v>
      </c>
      <c r="M8171" s="234">
        <f t="shared" si="232"/>
        <v>0.90350971129646585</v>
      </c>
      <c r="Q8171" s="64">
        <f t="shared" si="233"/>
        <v>0</v>
      </c>
    </row>
    <row r="8172" spans="2:17" x14ac:dyDescent="0.3">
      <c r="B8172" s="69"/>
      <c r="K8172" s="70">
        <v>-0.84405055558001341</v>
      </c>
      <c r="M8172" s="234">
        <f t="shared" si="232"/>
        <v>0.89405055558001345</v>
      </c>
      <c r="Q8172" s="64">
        <f t="shared" si="233"/>
        <v>0</v>
      </c>
    </row>
    <row r="8173" spans="2:17" x14ac:dyDescent="0.3">
      <c r="B8173" s="69"/>
      <c r="K8173" s="70">
        <v>-0.85121280244276754</v>
      </c>
      <c r="M8173" s="234">
        <f t="shared" si="232"/>
        <v>0.90121280244276758</v>
      </c>
      <c r="Q8173" s="64">
        <f t="shared" si="233"/>
        <v>0</v>
      </c>
    </row>
    <row r="8174" spans="2:17" x14ac:dyDescent="0.3">
      <c r="B8174" s="69"/>
      <c r="K8174" s="70">
        <v>-0.8316512725978078</v>
      </c>
      <c r="M8174" s="234">
        <f t="shared" si="232"/>
        <v>0.88165127259780784</v>
      </c>
      <c r="Q8174" s="64">
        <f t="shared" si="233"/>
        <v>0</v>
      </c>
    </row>
    <row r="8175" spans="2:17" x14ac:dyDescent="0.3">
      <c r="B8175" s="69"/>
      <c r="K8175" s="70">
        <v>-0.83481052222606289</v>
      </c>
      <c r="M8175" s="234">
        <f t="shared" si="232"/>
        <v>0.88481052222606293</v>
      </c>
      <c r="Q8175" s="64">
        <f t="shared" si="233"/>
        <v>0</v>
      </c>
    </row>
    <row r="8176" spans="2:17" x14ac:dyDescent="0.3">
      <c r="B8176" s="69"/>
      <c r="K8176" s="70">
        <v>-0.82325313674369005</v>
      </c>
      <c r="M8176" s="234">
        <f t="shared" si="232"/>
        <v>0.87325313674369009</v>
      </c>
      <c r="Q8176" s="64">
        <f t="shared" si="233"/>
        <v>0</v>
      </c>
    </row>
    <row r="8177" spans="2:17" x14ac:dyDescent="0.3">
      <c r="B8177" s="69"/>
      <c r="K8177" s="70">
        <v>-0.83986319582838076</v>
      </c>
      <c r="M8177" s="234">
        <f t="shared" si="232"/>
        <v>0.8898631958283808</v>
      </c>
      <c r="Q8177" s="64">
        <f t="shared" si="233"/>
        <v>0</v>
      </c>
    </row>
    <row r="8178" spans="2:17" x14ac:dyDescent="0.3">
      <c r="B8178" s="69"/>
      <c r="K8178" s="70">
        <v>-0.84651549593698383</v>
      </c>
      <c r="M8178" s="234">
        <f t="shared" si="232"/>
        <v>0.89651549593698387</v>
      </c>
      <c r="Q8178" s="64">
        <f t="shared" si="233"/>
        <v>0</v>
      </c>
    </row>
    <row r="8179" spans="2:17" x14ac:dyDescent="0.3">
      <c r="B8179" s="69"/>
      <c r="K8179" s="70">
        <v>-0.8294431893086831</v>
      </c>
      <c r="M8179" s="234">
        <f t="shared" si="232"/>
        <v>0.87944318930868315</v>
      </c>
      <c r="Q8179" s="64">
        <f t="shared" si="233"/>
        <v>0</v>
      </c>
    </row>
    <row r="8180" spans="2:17" x14ac:dyDescent="0.3">
      <c r="B8180" s="69"/>
      <c r="K8180" s="70">
        <v>-0.866863363345313</v>
      </c>
      <c r="M8180" s="234">
        <f t="shared" si="232"/>
        <v>0.91686336334531304</v>
      </c>
      <c r="Q8180" s="64">
        <f t="shared" si="233"/>
        <v>0</v>
      </c>
    </row>
    <row r="8181" spans="2:17" x14ac:dyDescent="0.3">
      <c r="B8181" s="69"/>
      <c r="K8181" s="70">
        <v>-0.87479501943889804</v>
      </c>
      <c r="M8181" s="234">
        <f t="shared" si="232"/>
        <v>0.92479501943889808</v>
      </c>
      <c r="Q8181" s="64">
        <f t="shared" si="233"/>
        <v>0</v>
      </c>
    </row>
    <row r="8182" spans="2:17" x14ac:dyDescent="0.3">
      <c r="B8182" s="69"/>
      <c r="K8182" s="70">
        <v>-0.87158036444692577</v>
      </c>
      <c r="M8182" s="234">
        <f t="shared" si="232"/>
        <v>0.92158036444692581</v>
      </c>
      <c r="Q8182" s="64">
        <f t="shared" si="233"/>
        <v>0</v>
      </c>
    </row>
    <row r="8183" spans="2:17" x14ac:dyDescent="0.3">
      <c r="B8183" s="69"/>
      <c r="K8183" s="70">
        <v>-0.91876203839905812</v>
      </c>
      <c r="M8183" s="234">
        <f t="shared" si="232"/>
        <v>0.96876203839905817</v>
      </c>
      <c r="Q8183" s="64">
        <f t="shared" si="233"/>
        <v>0</v>
      </c>
    </row>
    <row r="8184" spans="2:17" x14ac:dyDescent="0.3">
      <c r="B8184" s="69"/>
      <c r="K8184" s="70">
        <v>-0.94003908554065274</v>
      </c>
      <c r="M8184" s="234">
        <f t="shared" si="232"/>
        <v>0.99003908554065279</v>
      </c>
      <c r="Q8184" s="64">
        <f t="shared" si="233"/>
        <v>0</v>
      </c>
    </row>
    <row r="8185" spans="2:17" x14ac:dyDescent="0.3">
      <c r="B8185" s="69"/>
      <c r="K8185" s="70">
        <v>-0.94599267286824784</v>
      </c>
      <c r="M8185" s="234">
        <f t="shared" si="232"/>
        <v>0.99599267286824789</v>
      </c>
      <c r="Q8185" s="64">
        <f t="shared" si="233"/>
        <v>0</v>
      </c>
    </row>
    <row r="8186" spans="2:17" x14ac:dyDescent="0.3">
      <c r="B8186" s="69"/>
      <c r="K8186" s="70">
        <v>-0.97721183429087866</v>
      </c>
      <c r="M8186" s="234">
        <f t="shared" si="232"/>
        <v>1.0272118342908787</v>
      </c>
      <c r="Q8186" s="64">
        <f t="shared" si="233"/>
        <v>0</v>
      </c>
    </row>
    <row r="8187" spans="2:17" x14ac:dyDescent="0.3">
      <c r="B8187" s="69"/>
      <c r="K8187" s="70">
        <v>-0.96356232941690834</v>
      </c>
      <c r="M8187" s="234">
        <f t="shared" si="232"/>
        <v>1.0135623294169083</v>
      </c>
      <c r="Q8187" s="64">
        <f t="shared" si="233"/>
        <v>0</v>
      </c>
    </row>
    <row r="8188" spans="2:17" x14ac:dyDescent="0.3">
      <c r="B8188" s="69"/>
      <c r="K8188" s="70">
        <v>-0.99990000000000001</v>
      </c>
      <c r="M8188" s="234">
        <f t="shared" si="232"/>
        <v>1.0499000000000001</v>
      </c>
      <c r="Q8188" s="64">
        <f t="shared" si="233"/>
        <v>0</v>
      </c>
    </row>
    <row r="8189" spans="2:17" x14ac:dyDescent="0.3">
      <c r="B8189" s="69"/>
      <c r="K8189" s="70">
        <v>-0.99990000000000001</v>
      </c>
      <c r="M8189" s="234">
        <f t="shared" si="232"/>
        <v>1.0499000000000001</v>
      </c>
      <c r="Q8189" s="64">
        <f t="shared" si="233"/>
        <v>0</v>
      </c>
    </row>
    <row r="8190" spans="2:17" x14ac:dyDescent="0.3">
      <c r="B8190" s="69"/>
      <c r="K8190" s="70">
        <v>-0.99990000000000001</v>
      </c>
      <c r="M8190" s="234">
        <f t="shared" si="232"/>
        <v>1.0499000000000001</v>
      </c>
      <c r="Q8190" s="64">
        <f t="shared" si="233"/>
        <v>0</v>
      </c>
    </row>
    <row r="8191" spans="2:17" x14ac:dyDescent="0.3">
      <c r="B8191" s="69"/>
      <c r="K8191" s="70">
        <v>-0.98472944898417392</v>
      </c>
      <c r="M8191" s="234">
        <f t="shared" si="232"/>
        <v>1.0347294489841738</v>
      </c>
      <c r="Q8191" s="64">
        <f t="shared" si="233"/>
        <v>0</v>
      </c>
    </row>
    <row r="8192" spans="2:17" x14ac:dyDescent="0.3">
      <c r="B8192" s="69"/>
      <c r="K8192" s="70">
        <v>-0.99990000000000001</v>
      </c>
      <c r="M8192" s="234">
        <f t="shared" si="232"/>
        <v>1.0499000000000001</v>
      </c>
      <c r="Q8192" s="64">
        <f t="shared" si="233"/>
        <v>0</v>
      </c>
    </row>
    <row r="8193" spans="2:17" x14ac:dyDescent="0.3">
      <c r="B8193" s="69"/>
      <c r="K8193" s="70">
        <v>-0.99990000000000001</v>
      </c>
      <c r="M8193" s="234">
        <f t="shared" si="232"/>
        <v>1.0499000000000001</v>
      </c>
      <c r="Q8193" s="64">
        <f t="shared" si="233"/>
        <v>0</v>
      </c>
    </row>
    <row r="8194" spans="2:17" x14ac:dyDescent="0.3">
      <c r="B8194" s="69"/>
      <c r="K8194" s="70">
        <v>-0.99990000000000001</v>
      </c>
      <c r="M8194" s="234">
        <f t="shared" si="232"/>
        <v>1.0499000000000001</v>
      </c>
      <c r="Q8194" s="64">
        <f t="shared" si="233"/>
        <v>0</v>
      </c>
    </row>
    <row r="8195" spans="2:17" x14ac:dyDescent="0.3">
      <c r="B8195" s="69"/>
      <c r="K8195" s="70">
        <v>-0.99990000000000001</v>
      </c>
      <c r="M8195" s="234">
        <f t="shared" si="232"/>
        <v>1.0499000000000001</v>
      </c>
      <c r="Q8195" s="64">
        <f t="shared" si="233"/>
        <v>0</v>
      </c>
    </row>
    <row r="8196" spans="2:17" x14ac:dyDescent="0.3">
      <c r="B8196" s="69"/>
      <c r="K8196" s="70">
        <v>-0.98980473042581696</v>
      </c>
      <c r="M8196" s="234">
        <f t="shared" si="232"/>
        <v>1.0398047304258169</v>
      </c>
      <c r="Q8196" s="64">
        <f t="shared" si="233"/>
        <v>0</v>
      </c>
    </row>
    <row r="8197" spans="2:17" x14ac:dyDescent="0.3">
      <c r="B8197" s="69"/>
      <c r="K8197" s="70">
        <v>-0.9428854036065496</v>
      </c>
      <c r="M8197" s="234">
        <f t="shared" si="232"/>
        <v>0.99288540360654964</v>
      </c>
      <c r="Q8197" s="64">
        <f t="shared" si="233"/>
        <v>0</v>
      </c>
    </row>
    <row r="8198" spans="2:17" x14ac:dyDescent="0.3">
      <c r="B8198" s="69"/>
      <c r="K8198" s="70">
        <v>-0.91046059572832727</v>
      </c>
      <c r="M8198" s="234">
        <f t="shared" si="232"/>
        <v>0.96046059572832732</v>
      </c>
      <c r="Q8198" s="64">
        <f t="shared" si="233"/>
        <v>0</v>
      </c>
    </row>
    <row r="8199" spans="2:17" x14ac:dyDescent="0.3">
      <c r="B8199" s="69"/>
      <c r="K8199" s="70">
        <v>-0.86967748849400683</v>
      </c>
      <c r="M8199" s="234">
        <f t="shared" si="232"/>
        <v>0.91967748849400688</v>
      </c>
      <c r="Q8199" s="64">
        <f t="shared" si="233"/>
        <v>0</v>
      </c>
    </row>
    <row r="8200" spans="2:17" x14ac:dyDescent="0.3">
      <c r="B8200" s="69"/>
      <c r="K8200" s="70">
        <v>-0.87930421815901838</v>
      </c>
      <c r="M8200" s="234">
        <f t="shared" si="232"/>
        <v>0.92930421815901842</v>
      </c>
      <c r="Q8200" s="64">
        <f t="shared" si="233"/>
        <v>0</v>
      </c>
    </row>
    <row r="8201" spans="2:17" x14ac:dyDescent="0.3">
      <c r="B8201" s="69"/>
      <c r="K8201" s="70">
        <v>-0.92186944691082928</v>
      </c>
      <c r="M8201" s="234">
        <f t="shared" si="232"/>
        <v>0.97186944691082933</v>
      </c>
      <c r="Q8201" s="64">
        <f t="shared" si="233"/>
        <v>0</v>
      </c>
    </row>
    <row r="8202" spans="2:17" x14ac:dyDescent="0.3">
      <c r="B8202" s="69"/>
      <c r="K8202" s="70">
        <v>-0.90361109667407569</v>
      </c>
      <c r="M8202" s="234">
        <f t="shared" si="232"/>
        <v>0.95361109667407573</v>
      </c>
      <c r="Q8202" s="64">
        <f t="shared" si="233"/>
        <v>0</v>
      </c>
    </row>
    <row r="8203" spans="2:17" x14ac:dyDescent="0.3">
      <c r="B8203" s="69"/>
      <c r="K8203" s="70">
        <v>-0.87370696604552911</v>
      </c>
      <c r="M8203" s="234">
        <f t="shared" si="232"/>
        <v>0.92370696604552915</v>
      </c>
      <c r="Q8203" s="64">
        <f t="shared" si="233"/>
        <v>0</v>
      </c>
    </row>
    <row r="8204" spans="2:17" x14ac:dyDescent="0.3">
      <c r="B8204" s="69"/>
      <c r="K8204" s="70">
        <v>-0.88495517532578438</v>
      </c>
      <c r="M8204" s="234">
        <f t="shared" si="232"/>
        <v>0.93495517532578443</v>
      </c>
      <c r="Q8204" s="64">
        <f t="shared" si="233"/>
        <v>0</v>
      </c>
    </row>
    <row r="8205" spans="2:17" x14ac:dyDescent="0.3">
      <c r="B8205" s="69"/>
      <c r="K8205" s="70">
        <v>-0.85233106530290637</v>
      </c>
      <c r="M8205" s="234">
        <f t="shared" si="232"/>
        <v>0.90233106530290641</v>
      </c>
      <c r="Q8205" s="64">
        <f t="shared" si="233"/>
        <v>0</v>
      </c>
    </row>
    <row r="8206" spans="2:17" x14ac:dyDescent="0.3">
      <c r="B8206" s="69"/>
      <c r="K8206" s="70">
        <v>-0.84571721436340119</v>
      </c>
      <c r="M8206" s="234">
        <f t="shared" si="232"/>
        <v>0.89571721436340124</v>
      </c>
      <c r="Q8206" s="64">
        <f t="shared" si="233"/>
        <v>0</v>
      </c>
    </row>
    <row r="8207" spans="2:17" x14ac:dyDescent="0.3">
      <c r="B8207" s="69"/>
      <c r="K8207" s="70">
        <v>-0.87015136966444162</v>
      </c>
      <c r="M8207" s="234">
        <f t="shared" ref="M8207:M8270" si="234">-K8207+0.05</f>
        <v>0.92015136966444167</v>
      </c>
      <c r="Q8207" s="64">
        <f t="shared" ref="Q8207:Q8270" si="235">G8207*100</f>
        <v>0</v>
      </c>
    </row>
    <row r="8208" spans="2:17" x14ac:dyDescent="0.3">
      <c r="B8208" s="69"/>
      <c r="K8208" s="70">
        <v>-0.87354126107065344</v>
      </c>
      <c r="M8208" s="234">
        <f t="shared" si="234"/>
        <v>0.92354126107065349</v>
      </c>
      <c r="Q8208" s="64">
        <f t="shared" si="235"/>
        <v>0</v>
      </c>
    </row>
    <row r="8209" spans="2:17" x14ac:dyDescent="0.3">
      <c r="B8209" s="69"/>
      <c r="K8209" s="70">
        <v>-0.90426699808212918</v>
      </c>
      <c r="M8209" s="234">
        <f t="shared" si="234"/>
        <v>0.95426699808212923</v>
      </c>
      <c r="Q8209" s="64">
        <f t="shared" si="235"/>
        <v>0</v>
      </c>
    </row>
    <row r="8210" spans="2:17" x14ac:dyDescent="0.3">
      <c r="B8210" s="69"/>
      <c r="K8210" s="70">
        <v>-0.92826986188864624</v>
      </c>
      <c r="M8210" s="234">
        <f t="shared" si="234"/>
        <v>0.97826986188864629</v>
      </c>
      <c r="Q8210" s="64">
        <f t="shared" si="235"/>
        <v>0</v>
      </c>
    </row>
    <row r="8211" spans="2:17" x14ac:dyDescent="0.3">
      <c r="B8211" s="69"/>
      <c r="K8211" s="70">
        <v>-0.95521209220304182</v>
      </c>
      <c r="M8211" s="234">
        <f t="shared" si="234"/>
        <v>1.0052120922030419</v>
      </c>
      <c r="Q8211" s="64">
        <f t="shared" si="235"/>
        <v>0</v>
      </c>
    </row>
    <row r="8212" spans="2:17" x14ac:dyDescent="0.3">
      <c r="B8212" s="69"/>
      <c r="K8212" s="70">
        <v>-0.95383995679240885</v>
      </c>
      <c r="M8212" s="234">
        <f t="shared" si="234"/>
        <v>1.0038399567924088</v>
      </c>
      <c r="Q8212" s="64">
        <f t="shared" si="235"/>
        <v>0</v>
      </c>
    </row>
    <row r="8213" spans="2:17" x14ac:dyDescent="0.3">
      <c r="B8213" s="69"/>
      <c r="K8213" s="70">
        <v>-0.90659225703319313</v>
      </c>
      <c r="M8213" s="234">
        <f t="shared" si="234"/>
        <v>0.95659225703319317</v>
      </c>
      <c r="Q8213" s="64">
        <f t="shared" si="235"/>
        <v>0</v>
      </c>
    </row>
    <row r="8214" spans="2:17" x14ac:dyDescent="0.3">
      <c r="B8214" s="69"/>
      <c r="K8214" s="70">
        <v>-0.95467110701691371</v>
      </c>
      <c r="M8214" s="234">
        <f t="shared" si="234"/>
        <v>1.0046711070169136</v>
      </c>
      <c r="Q8214" s="64">
        <f t="shared" si="235"/>
        <v>0</v>
      </c>
    </row>
    <row r="8215" spans="2:17" x14ac:dyDescent="0.3">
      <c r="B8215" s="69"/>
      <c r="K8215" s="70">
        <v>-0.99990000000000001</v>
      </c>
      <c r="M8215" s="234">
        <f t="shared" si="234"/>
        <v>1.0499000000000001</v>
      </c>
      <c r="Q8215" s="64">
        <f t="shared" si="235"/>
        <v>0</v>
      </c>
    </row>
    <row r="8216" spans="2:17" x14ac:dyDescent="0.3">
      <c r="B8216" s="69"/>
      <c r="K8216" s="70">
        <v>-0.99990000000000001</v>
      </c>
      <c r="M8216" s="234">
        <f t="shared" si="234"/>
        <v>1.0499000000000001</v>
      </c>
      <c r="Q8216" s="64">
        <f t="shared" si="235"/>
        <v>0</v>
      </c>
    </row>
    <row r="8217" spans="2:17" x14ac:dyDescent="0.3">
      <c r="B8217" s="69"/>
      <c r="K8217" s="70">
        <v>-0.99990000000000001</v>
      </c>
      <c r="M8217" s="234">
        <f t="shared" si="234"/>
        <v>1.0499000000000001</v>
      </c>
      <c r="Q8217" s="64">
        <f t="shared" si="235"/>
        <v>0</v>
      </c>
    </row>
    <row r="8218" spans="2:17" x14ac:dyDescent="0.3">
      <c r="B8218" s="69"/>
      <c r="K8218" s="70">
        <v>-0.95468681508962971</v>
      </c>
      <c r="M8218" s="234">
        <f t="shared" si="234"/>
        <v>1.0046868150896298</v>
      </c>
      <c r="Q8218" s="64">
        <f t="shared" si="235"/>
        <v>0</v>
      </c>
    </row>
    <row r="8219" spans="2:17" x14ac:dyDescent="0.3">
      <c r="B8219" s="69"/>
      <c r="K8219" s="70">
        <v>-0.92464178158043397</v>
      </c>
      <c r="M8219" s="234">
        <f t="shared" si="234"/>
        <v>0.97464178158043402</v>
      </c>
      <c r="Q8219" s="64">
        <f t="shared" si="235"/>
        <v>0</v>
      </c>
    </row>
    <row r="8220" spans="2:17" x14ac:dyDescent="0.3">
      <c r="B8220" s="69"/>
      <c r="K8220" s="70">
        <v>-0.94112046902571522</v>
      </c>
      <c r="M8220" s="234">
        <f t="shared" si="234"/>
        <v>0.99112046902571527</v>
      </c>
      <c r="Q8220" s="64">
        <f t="shared" si="235"/>
        <v>0</v>
      </c>
    </row>
    <row r="8221" spans="2:17" x14ac:dyDescent="0.3">
      <c r="B8221" s="69"/>
      <c r="K8221" s="70">
        <v>-0.90451307806798675</v>
      </c>
      <c r="M8221" s="234">
        <f t="shared" si="234"/>
        <v>0.9545130780679868</v>
      </c>
      <c r="Q8221" s="64">
        <f t="shared" si="235"/>
        <v>0</v>
      </c>
    </row>
    <row r="8222" spans="2:17" x14ac:dyDescent="0.3">
      <c r="B8222" s="69"/>
      <c r="K8222" s="70">
        <v>-0.89082642440638837</v>
      </c>
      <c r="M8222" s="234">
        <f t="shared" si="234"/>
        <v>0.94082642440638842</v>
      </c>
      <c r="Q8222" s="64">
        <f t="shared" si="235"/>
        <v>0</v>
      </c>
    </row>
    <row r="8223" spans="2:17" x14ac:dyDescent="0.3">
      <c r="B8223" s="69"/>
      <c r="K8223" s="70">
        <v>-0.85424222236888236</v>
      </c>
      <c r="M8223" s="234">
        <f t="shared" si="234"/>
        <v>0.90424222236888241</v>
      </c>
      <c r="Q8223" s="64">
        <f t="shared" si="235"/>
        <v>0</v>
      </c>
    </row>
    <row r="8224" spans="2:17" x14ac:dyDescent="0.3">
      <c r="B8224" s="69"/>
      <c r="K8224" s="70">
        <v>-0.83465323624065035</v>
      </c>
      <c r="M8224" s="234">
        <f t="shared" si="234"/>
        <v>0.8846532362406504</v>
      </c>
      <c r="Q8224" s="64">
        <f t="shared" si="235"/>
        <v>0</v>
      </c>
    </row>
    <row r="8225" spans="2:17" x14ac:dyDescent="0.3">
      <c r="B8225" s="69"/>
      <c r="K8225" s="70">
        <v>-0.86688913599652473</v>
      </c>
      <c r="M8225" s="234">
        <f t="shared" si="234"/>
        <v>0.91688913599652477</v>
      </c>
      <c r="Q8225" s="64">
        <f t="shared" si="235"/>
        <v>0</v>
      </c>
    </row>
    <row r="8226" spans="2:17" x14ac:dyDescent="0.3">
      <c r="B8226" s="69"/>
      <c r="K8226" s="70">
        <v>-0.85238172168812432</v>
      </c>
      <c r="M8226" s="234">
        <f t="shared" si="234"/>
        <v>0.90238172168812436</v>
      </c>
      <c r="Q8226" s="64">
        <f t="shared" si="235"/>
        <v>0</v>
      </c>
    </row>
    <row r="8227" spans="2:17" x14ac:dyDescent="0.3">
      <c r="B8227" s="69"/>
      <c r="K8227" s="70">
        <v>-0.84535593209344584</v>
      </c>
      <c r="M8227" s="234">
        <f t="shared" si="234"/>
        <v>0.89535593209344588</v>
      </c>
      <c r="Q8227" s="64">
        <f t="shared" si="235"/>
        <v>0</v>
      </c>
    </row>
    <row r="8228" spans="2:17" x14ac:dyDescent="0.3">
      <c r="B8228" s="69"/>
      <c r="K8228" s="70">
        <v>-0.80135706360598569</v>
      </c>
      <c r="M8228" s="234">
        <f t="shared" si="234"/>
        <v>0.85135706360598573</v>
      </c>
      <c r="Q8228" s="64">
        <f t="shared" si="235"/>
        <v>0</v>
      </c>
    </row>
    <row r="8229" spans="2:17" x14ac:dyDescent="0.3">
      <c r="B8229" s="69"/>
      <c r="K8229" s="70">
        <v>-0.78307334470641221</v>
      </c>
      <c r="M8229" s="234">
        <f t="shared" si="234"/>
        <v>0.83307334470641226</v>
      </c>
      <c r="Q8229" s="64">
        <f t="shared" si="235"/>
        <v>0</v>
      </c>
    </row>
    <row r="8230" spans="2:17" x14ac:dyDescent="0.3">
      <c r="B8230" s="69"/>
      <c r="K8230" s="70">
        <v>-0.76986461401366146</v>
      </c>
      <c r="M8230" s="234">
        <f t="shared" si="234"/>
        <v>0.81986461401366151</v>
      </c>
      <c r="Q8230" s="64">
        <f t="shared" si="235"/>
        <v>0</v>
      </c>
    </row>
    <row r="8231" spans="2:17" x14ac:dyDescent="0.3">
      <c r="B8231" s="69"/>
      <c r="K8231" s="70">
        <v>-0.73766885407200167</v>
      </c>
      <c r="M8231" s="234">
        <f t="shared" si="234"/>
        <v>0.78766885407200171</v>
      </c>
      <c r="Q8231" s="64">
        <f t="shared" si="235"/>
        <v>0</v>
      </c>
    </row>
    <row r="8232" spans="2:17" x14ac:dyDescent="0.3">
      <c r="B8232" s="69"/>
      <c r="K8232" s="70">
        <v>-0.76712059113017628</v>
      </c>
      <c r="M8232" s="234">
        <f t="shared" si="234"/>
        <v>0.81712059113017632</v>
      </c>
      <c r="Q8232" s="64">
        <f t="shared" si="235"/>
        <v>0</v>
      </c>
    </row>
    <row r="8233" spans="2:17" x14ac:dyDescent="0.3">
      <c r="B8233" s="69"/>
      <c r="K8233" s="70">
        <v>-0.77628856426841997</v>
      </c>
      <c r="M8233" s="234">
        <f t="shared" si="234"/>
        <v>0.82628856426842001</v>
      </c>
      <c r="Q8233" s="64">
        <f t="shared" si="235"/>
        <v>0</v>
      </c>
    </row>
    <row r="8234" spans="2:17" x14ac:dyDescent="0.3">
      <c r="B8234" s="69"/>
      <c r="K8234" s="70">
        <v>-0.73555366135788436</v>
      </c>
      <c r="M8234" s="234">
        <f t="shared" si="234"/>
        <v>0.7855536613578844</v>
      </c>
      <c r="Q8234" s="64">
        <f t="shared" si="235"/>
        <v>0</v>
      </c>
    </row>
    <row r="8235" spans="2:17" x14ac:dyDescent="0.3">
      <c r="B8235" s="69"/>
      <c r="K8235" s="70">
        <v>-0.69072575553683957</v>
      </c>
      <c r="M8235" s="234">
        <f t="shared" si="234"/>
        <v>0.74072575553683961</v>
      </c>
      <c r="Q8235" s="64">
        <f t="shared" si="235"/>
        <v>0</v>
      </c>
    </row>
    <row r="8236" spans="2:17" x14ac:dyDescent="0.3">
      <c r="B8236" s="69"/>
      <c r="K8236" s="70">
        <v>-0.64672546238336137</v>
      </c>
      <c r="M8236" s="234">
        <f t="shared" si="234"/>
        <v>0.69672546238336142</v>
      </c>
      <c r="Q8236" s="64">
        <f t="shared" si="235"/>
        <v>0</v>
      </c>
    </row>
    <row r="8237" spans="2:17" x14ac:dyDescent="0.3">
      <c r="B8237" s="69"/>
      <c r="K8237" s="70">
        <v>-0.66388958498135031</v>
      </c>
      <c r="M8237" s="234">
        <f t="shared" si="234"/>
        <v>0.71388958498135036</v>
      </c>
      <c r="Q8237" s="64">
        <f t="shared" si="235"/>
        <v>0</v>
      </c>
    </row>
    <row r="8238" spans="2:17" x14ac:dyDescent="0.3">
      <c r="B8238" s="69"/>
      <c r="K8238" s="70">
        <v>-0.64845669379546955</v>
      </c>
      <c r="M8238" s="234">
        <f t="shared" si="234"/>
        <v>0.6984566937954696</v>
      </c>
      <c r="Q8238" s="64">
        <f t="shared" si="235"/>
        <v>0</v>
      </c>
    </row>
    <row r="8239" spans="2:17" x14ac:dyDescent="0.3">
      <c r="B8239" s="69"/>
      <c r="K8239" s="70">
        <v>-0.64490685094518974</v>
      </c>
      <c r="M8239" s="234">
        <f t="shared" si="234"/>
        <v>0.69490685094518978</v>
      </c>
      <c r="Q8239" s="64">
        <f t="shared" si="235"/>
        <v>0</v>
      </c>
    </row>
    <row r="8240" spans="2:17" x14ac:dyDescent="0.3">
      <c r="B8240" s="69"/>
      <c r="K8240" s="70">
        <v>-0.63497197140581485</v>
      </c>
      <c r="M8240" s="234">
        <f t="shared" si="234"/>
        <v>0.68497197140581489</v>
      </c>
      <c r="Q8240" s="64">
        <f t="shared" si="235"/>
        <v>0</v>
      </c>
    </row>
    <row r="8241" spans="2:17" x14ac:dyDescent="0.3">
      <c r="B8241" s="69"/>
      <c r="K8241" s="70">
        <v>-0.67839846186919439</v>
      </c>
      <c r="M8241" s="234">
        <f t="shared" si="234"/>
        <v>0.72839846186919444</v>
      </c>
      <c r="Q8241" s="64">
        <f t="shared" si="235"/>
        <v>0</v>
      </c>
    </row>
    <row r="8242" spans="2:17" x14ac:dyDescent="0.3">
      <c r="B8242" s="69"/>
      <c r="K8242" s="70">
        <v>-0.63590830549903754</v>
      </c>
      <c r="M8242" s="234">
        <f t="shared" si="234"/>
        <v>0.68590830549903758</v>
      </c>
      <c r="Q8242" s="64">
        <f t="shared" si="235"/>
        <v>0</v>
      </c>
    </row>
    <row r="8243" spans="2:17" x14ac:dyDescent="0.3">
      <c r="B8243" s="69"/>
      <c r="K8243" s="70">
        <v>-0.58836725404437407</v>
      </c>
      <c r="M8243" s="234">
        <f t="shared" si="234"/>
        <v>0.63836725404437411</v>
      </c>
      <c r="Q8243" s="64">
        <f t="shared" si="235"/>
        <v>0</v>
      </c>
    </row>
    <row r="8244" spans="2:17" x14ac:dyDescent="0.3">
      <c r="B8244" s="69"/>
      <c r="K8244" s="70">
        <v>-0.62210083548512807</v>
      </c>
      <c r="M8244" s="234">
        <f t="shared" si="234"/>
        <v>0.67210083548512811</v>
      </c>
      <c r="Q8244" s="64">
        <f t="shared" si="235"/>
        <v>0</v>
      </c>
    </row>
    <row r="8245" spans="2:17" x14ac:dyDescent="0.3">
      <c r="B8245" s="69"/>
      <c r="K8245" s="70">
        <v>-0.58147486372440116</v>
      </c>
      <c r="M8245" s="234">
        <f t="shared" si="234"/>
        <v>0.6314748637244012</v>
      </c>
      <c r="Q8245" s="64">
        <f t="shared" si="235"/>
        <v>0</v>
      </c>
    </row>
    <row r="8246" spans="2:17" x14ac:dyDescent="0.3">
      <c r="B8246" s="69"/>
      <c r="K8246" s="70">
        <v>-0.62603781667596725</v>
      </c>
      <c r="M8246" s="234">
        <f t="shared" si="234"/>
        <v>0.6760378166759673</v>
      </c>
      <c r="Q8246" s="64">
        <f t="shared" si="235"/>
        <v>0</v>
      </c>
    </row>
    <row r="8247" spans="2:17" x14ac:dyDescent="0.3">
      <c r="B8247" s="69"/>
      <c r="K8247" s="70">
        <v>-0.62326797229303454</v>
      </c>
      <c r="M8247" s="234">
        <f t="shared" si="234"/>
        <v>0.67326797229303459</v>
      </c>
      <c r="Q8247" s="64">
        <f t="shared" si="235"/>
        <v>0</v>
      </c>
    </row>
    <row r="8248" spans="2:17" x14ac:dyDescent="0.3">
      <c r="B8248" s="69"/>
      <c r="K8248" s="70">
        <v>-0.62545600995446526</v>
      </c>
      <c r="M8248" s="234">
        <f t="shared" si="234"/>
        <v>0.67545600995446531</v>
      </c>
      <c r="Q8248" s="64">
        <f t="shared" si="235"/>
        <v>0</v>
      </c>
    </row>
    <row r="8249" spans="2:17" x14ac:dyDescent="0.3">
      <c r="B8249" s="69"/>
      <c r="K8249" s="70">
        <v>-0.64250721142484923</v>
      </c>
      <c r="M8249" s="234">
        <f t="shared" si="234"/>
        <v>0.69250721142484928</v>
      </c>
      <c r="Q8249" s="64">
        <f t="shared" si="235"/>
        <v>0</v>
      </c>
    </row>
    <row r="8250" spans="2:17" x14ac:dyDescent="0.3">
      <c r="B8250" s="69"/>
      <c r="K8250" s="70">
        <v>-0.63687108533354531</v>
      </c>
      <c r="M8250" s="234">
        <f t="shared" si="234"/>
        <v>0.68687108533354535</v>
      </c>
      <c r="Q8250" s="64">
        <f t="shared" si="235"/>
        <v>0</v>
      </c>
    </row>
    <row r="8251" spans="2:17" x14ac:dyDescent="0.3">
      <c r="B8251" s="69"/>
      <c r="K8251" s="70">
        <v>-0.65094164689373524</v>
      </c>
      <c r="M8251" s="234">
        <f t="shared" si="234"/>
        <v>0.70094164689373528</v>
      </c>
      <c r="Q8251" s="64">
        <f t="shared" si="235"/>
        <v>0</v>
      </c>
    </row>
    <row r="8252" spans="2:17" x14ac:dyDescent="0.3">
      <c r="B8252" s="69"/>
      <c r="K8252" s="70">
        <v>-0.66136765312003187</v>
      </c>
      <c r="M8252" s="234">
        <f t="shared" si="234"/>
        <v>0.71136765312003192</v>
      </c>
      <c r="Q8252" s="64">
        <f t="shared" si="235"/>
        <v>0</v>
      </c>
    </row>
    <row r="8253" spans="2:17" x14ac:dyDescent="0.3">
      <c r="B8253" s="69"/>
      <c r="K8253" s="70">
        <v>-0.70500279911312813</v>
      </c>
      <c r="M8253" s="234">
        <f t="shared" si="234"/>
        <v>0.75500279911312818</v>
      </c>
      <c r="Q8253" s="64">
        <f t="shared" si="235"/>
        <v>0</v>
      </c>
    </row>
    <row r="8254" spans="2:17" x14ac:dyDescent="0.3">
      <c r="B8254" s="69"/>
      <c r="K8254" s="70">
        <v>-0.69880810119208048</v>
      </c>
      <c r="M8254" s="234">
        <f t="shared" si="234"/>
        <v>0.74880810119208052</v>
      </c>
      <c r="Q8254" s="64">
        <f t="shared" si="235"/>
        <v>0</v>
      </c>
    </row>
    <row r="8255" spans="2:17" x14ac:dyDescent="0.3">
      <c r="B8255" s="69"/>
      <c r="K8255" s="70">
        <v>-0.65008148463058713</v>
      </c>
      <c r="M8255" s="234">
        <f t="shared" si="234"/>
        <v>0.70008148463058717</v>
      </c>
      <c r="Q8255" s="64">
        <f t="shared" si="235"/>
        <v>0</v>
      </c>
    </row>
    <row r="8256" spans="2:17" x14ac:dyDescent="0.3">
      <c r="B8256" s="69"/>
      <c r="K8256" s="70">
        <v>-0.62396978687449156</v>
      </c>
      <c r="M8256" s="234">
        <f t="shared" si="234"/>
        <v>0.67396978687449161</v>
      </c>
      <c r="Q8256" s="64">
        <f t="shared" si="235"/>
        <v>0</v>
      </c>
    </row>
    <row r="8257" spans="2:17" x14ac:dyDescent="0.3">
      <c r="B8257" s="69"/>
      <c r="K8257" s="70">
        <v>-0.57665464131826893</v>
      </c>
      <c r="M8257" s="234">
        <f t="shared" si="234"/>
        <v>0.62665464131826898</v>
      </c>
      <c r="Q8257" s="64">
        <f t="shared" si="235"/>
        <v>0</v>
      </c>
    </row>
    <row r="8258" spans="2:17" x14ac:dyDescent="0.3">
      <c r="B8258" s="69"/>
      <c r="K8258" s="70">
        <v>-0.62182667101589806</v>
      </c>
      <c r="M8258" s="234">
        <f t="shared" si="234"/>
        <v>0.6718266710158981</v>
      </c>
      <c r="Q8258" s="64">
        <f t="shared" si="235"/>
        <v>0</v>
      </c>
    </row>
    <row r="8259" spans="2:17" x14ac:dyDescent="0.3">
      <c r="B8259" s="69"/>
      <c r="K8259" s="70">
        <v>-0.63032140173719431</v>
      </c>
      <c r="M8259" s="234">
        <f t="shared" si="234"/>
        <v>0.68032140173719435</v>
      </c>
      <c r="Q8259" s="64">
        <f t="shared" si="235"/>
        <v>0</v>
      </c>
    </row>
    <row r="8260" spans="2:17" x14ac:dyDescent="0.3">
      <c r="B8260" s="69"/>
      <c r="K8260" s="70">
        <v>-0.66634412828636869</v>
      </c>
      <c r="M8260" s="234">
        <f t="shared" si="234"/>
        <v>0.71634412828636873</v>
      </c>
      <c r="Q8260" s="64">
        <f t="shared" si="235"/>
        <v>0</v>
      </c>
    </row>
    <row r="8261" spans="2:17" x14ac:dyDescent="0.3">
      <c r="B8261" s="69"/>
      <c r="K8261" s="70">
        <v>-0.62790129815362583</v>
      </c>
      <c r="M8261" s="234">
        <f t="shared" si="234"/>
        <v>0.67790129815362588</v>
      </c>
      <c r="Q8261" s="64">
        <f t="shared" si="235"/>
        <v>0</v>
      </c>
    </row>
    <row r="8262" spans="2:17" x14ac:dyDescent="0.3">
      <c r="B8262" s="69"/>
      <c r="K8262" s="70">
        <v>-0.64497137724530629</v>
      </c>
      <c r="M8262" s="234">
        <f t="shared" si="234"/>
        <v>0.69497137724530633</v>
      </c>
      <c r="Q8262" s="64">
        <f t="shared" si="235"/>
        <v>0</v>
      </c>
    </row>
    <row r="8263" spans="2:17" x14ac:dyDescent="0.3">
      <c r="B8263" s="69"/>
      <c r="K8263" s="70">
        <v>-0.66975327519429328</v>
      </c>
      <c r="M8263" s="234">
        <f t="shared" si="234"/>
        <v>0.71975327519429333</v>
      </c>
      <c r="Q8263" s="64">
        <f t="shared" si="235"/>
        <v>0</v>
      </c>
    </row>
    <row r="8264" spans="2:17" x14ac:dyDescent="0.3">
      <c r="B8264" s="69"/>
      <c r="K8264" s="70">
        <v>-0.63321211932242338</v>
      </c>
      <c r="M8264" s="234">
        <f t="shared" si="234"/>
        <v>0.68321211932242343</v>
      </c>
      <c r="Q8264" s="64">
        <f t="shared" si="235"/>
        <v>0</v>
      </c>
    </row>
    <row r="8265" spans="2:17" x14ac:dyDescent="0.3">
      <c r="B8265" s="69"/>
      <c r="K8265" s="70">
        <v>-0.62830973430679427</v>
      </c>
      <c r="M8265" s="234">
        <f t="shared" si="234"/>
        <v>0.67830973430679431</v>
      </c>
      <c r="Q8265" s="64">
        <f t="shared" si="235"/>
        <v>0</v>
      </c>
    </row>
    <row r="8266" spans="2:17" x14ac:dyDescent="0.3">
      <c r="B8266" s="69"/>
      <c r="K8266" s="70">
        <v>-0.59690071720677396</v>
      </c>
      <c r="M8266" s="234">
        <f t="shared" si="234"/>
        <v>0.646900717206774</v>
      </c>
      <c r="Q8266" s="64">
        <f t="shared" si="235"/>
        <v>0</v>
      </c>
    </row>
    <row r="8267" spans="2:17" x14ac:dyDescent="0.3">
      <c r="B8267" s="69"/>
      <c r="K8267" s="70">
        <v>-0.63642078015661152</v>
      </c>
      <c r="M8267" s="234">
        <f t="shared" si="234"/>
        <v>0.68642078015661157</v>
      </c>
      <c r="Q8267" s="64">
        <f t="shared" si="235"/>
        <v>0</v>
      </c>
    </row>
    <row r="8268" spans="2:17" x14ac:dyDescent="0.3">
      <c r="B8268" s="69"/>
      <c r="K8268" s="70">
        <v>-0.65082508837676867</v>
      </c>
      <c r="M8268" s="234">
        <f t="shared" si="234"/>
        <v>0.70082508837676871</v>
      </c>
      <c r="Q8268" s="64">
        <f t="shared" si="235"/>
        <v>0</v>
      </c>
    </row>
    <row r="8269" spans="2:17" x14ac:dyDescent="0.3">
      <c r="B8269" s="69"/>
      <c r="K8269" s="70">
        <v>-0.65328821131848569</v>
      </c>
      <c r="M8269" s="234">
        <f t="shared" si="234"/>
        <v>0.70328821131848573</v>
      </c>
      <c r="Q8269" s="64">
        <f t="shared" si="235"/>
        <v>0</v>
      </c>
    </row>
    <row r="8270" spans="2:17" x14ac:dyDescent="0.3">
      <c r="B8270" s="69"/>
      <c r="K8270" s="70">
        <v>-0.6236629445312325</v>
      </c>
      <c r="M8270" s="234">
        <f t="shared" si="234"/>
        <v>0.67366294453123254</v>
      </c>
      <c r="Q8270" s="64">
        <f t="shared" si="235"/>
        <v>0</v>
      </c>
    </row>
    <row r="8271" spans="2:17" x14ac:dyDescent="0.3">
      <c r="B8271" s="69"/>
      <c r="K8271" s="70">
        <v>-0.64229029432857476</v>
      </c>
      <c r="M8271" s="234">
        <f t="shared" ref="M8271:M8334" si="236">-K8271+0.05</f>
        <v>0.69229029432857481</v>
      </c>
      <c r="Q8271" s="64">
        <f t="shared" ref="Q8271:Q8334" si="237">G8271*100</f>
        <v>0</v>
      </c>
    </row>
    <row r="8272" spans="2:17" x14ac:dyDescent="0.3">
      <c r="B8272" s="69"/>
      <c r="K8272" s="70">
        <v>-0.5932782670049217</v>
      </c>
      <c r="M8272" s="234">
        <f t="shared" si="236"/>
        <v>0.64327826700492174</v>
      </c>
      <c r="Q8272" s="64">
        <f t="shared" si="237"/>
        <v>0</v>
      </c>
    </row>
    <row r="8273" spans="2:17" x14ac:dyDescent="0.3">
      <c r="B8273" s="69"/>
      <c r="K8273" s="70">
        <v>-0.54704357600699105</v>
      </c>
      <c r="M8273" s="234">
        <f t="shared" si="236"/>
        <v>0.59704357600699109</v>
      </c>
      <c r="Q8273" s="64">
        <f t="shared" si="237"/>
        <v>0</v>
      </c>
    </row>
    <row r="8274" spans="2:17" x14ac:dyDescent="0.3">
      <c r="B8274" s="69"/>
      <c r="K8274" s="70">
        <v>-0.58666434784827104</v>
      </c>
      <c r="M8274" s="234">
        <f t="shared" si="236"/>
        <v>0.63666434784827108</v>
      </c>
      <c r="Q8274" s="64">
        <f t="shared" si="237"/>
        <v>0</v>
      </c>
    </row>
    <row r="8275" spans="2:17" x14ac:dyDescent="0.3">
      <c r="B8275" s="69"/>
      <c r="K8275" s="70">
        <v>-0.59241842787223609</v>
      </c>
      <c r="M8275" s="234">
        <f t="shared" si="236"/>
        <v>0.64241842787223613</v>
      </c>
      <c r="Q8275" s="64">
        <f t="shared" si="237"/>
        <v>0</v>
      </c>
    </row>
    <row r="8276" spans="2:17" x14ac:dyDescent="0.3">
      <c r="B8276" s="69"/>
      <c r="K8276" s="70">
        <v>-0.55041894034795491</v>
      </c>
      <c r="M8276" s="234">
        <f t="shared" si="236"/>
        <v>0.60041894034795495</v>
      </c>
      <c r="Q8276" s="64">
        <f t="shared" si="237"/>
        <v>0</v>
      </c>
    </row>
    <row r="8277" spans="2:17" x14ac:dyDescent="0.3">
      <c r="B8277" s="69"/>
      <c r="K8277" s="70">
        <v>-0.59151815560315024</v>
      </c>
      <c r="M8277" s="234">
        <f t="shared" si="236"/>
        <v>0.64151815560315029</v>
      </c>
      <c r="Q8277" s="64">
        <f t="shared" si="237"/>
        <v>0</v>
      </c>
    </row>
    <row r="8278" spans="2:17" x14ac:dyDescent="0.3">
      <c r="B8278" s="69"/>
      <c r="K8278" s="70">
        <v>-0.63185381823415243</v>
      </c>
      <c r="M8278" s="234">
        <f t="shared" si="236"/>
        <v>0.68185381823415248</v>
      </c>
      <c r="Q8278" s="64">
        <f t="shared" si="237"/>
        <v>0</v>
      </c>
    </row>
    <row r="8279" spans="2:17" x14ac:dyDescent="0.3">
      <c r="B8279" s="69"/>
      <c r="K8279" s="70">
        <v>-0.60500599386314724</v>
      </c>
      <c r="M8279" s="234">
        <f t="shared" si="236"/>
        <v>0.65500599386314728</v>
      </c>
      <c r="Q8279" s="64">
        <f t="shared" si="237"/>
        <v>0</v>
      </c>
    </row>
    <row r="8280" spans="2:17" x14ac:dyDescent="0.3">
      <c r="B8280" s="69"/>
      <c r="K8280" s="70">
        <v>-0.62149073952106948</v>
      </c>
      <c r="M8280" s="234">
        <f t="shared" si="236"/>
        <v>0.67149073952106952</v>
      </c>
      <c r="Q8280" s="64">
        <f t="shared" si="237"/>
        <v>0</v>
      </c>
    </row>
    <row r="8281" spans="2:17" x14ac:dyDescent="0.3">
      <c r="B8281" s="69"/>
      <c r="K8281" s="70">
        <v>-0.6345260842799243</v>
      </c>
      <c r="M8281" s="234">
        <f t="shared" si="236"/>
        <v>0.68452608427992434</v>
      </c>
      <c r="Q8281" s="64">
        <f t="shared" si="237"/>
        <v>0</v>
      </c>
    </row>
    <row r="8282" spans="2:17" x14ac:dyDescent="0.3">
      <c r="B8282" s="69"/>
      <c r="K8282" s="70">
        <v>-0.59662636905523247</v>
      </c>
      <c r="M8282" s="234">
        <f t="shared" si="236"/>
        <v>0.64662636905523252</v>
      </c>
      <c r="Q8282" s="64">
        <f t="shared" si="237"/>
        <v>0</v>
      </c>
    </row>
    <row r="8283" spans="2:17" x14ac:dyDescent="0.3">
      <c r="B8283" s="69"/>
      <c r="K8283" s="70">
        <v>-0.64282692689442733</v>
      </c>
      <c r="M8283" s="234">
        <f t="shared" si="236"/>
        <v>0.69282692689442738</v>
      </c>
      <c r="Q8283" s="64">
        <f t="shared" si="237"/>
        <v>0</v>
      </c>
    </row>
    <row r="8284" spans="2:17" x14ac:dyDescent="0.3">
      <c r="B8284" s="69"/>
      <c r="K8284" s="70">
        <v>-0.64795925824791245</v>
      </c>
      <c r="M8284" s="234">
        <f t="shared" si="236"/>
        <v>0.6979592582479125</v>
      </c>
      <c r="Q8284" s="64">
        <f t="shared" si="237"/>
        <v>0</v>
      </c>
    </row>
    <row r="8285" spans="2:17" x14ac:dyDescent="0.3">
      <c r="B8285" s="69"/>
      <c r="K8285" s="70">
        <v>-0.69726802084405171</v>
      </c>
      <c r="M8285" s="234">
        <f t="shared" si="236"/>
        <v>0.74726802084405175</v>
      </c>
      <c r="Q8285" s="64">
        <f t="shared" si="237"/>
        <v>0</v>
      </c>
    </row>
    <row r="8286" spans="2:17" x14ac:dyDescent="0.3">
      <c r="B8286" s="69"/>
      <c r="K8286" s="70">
        <v>-0.70784264459525115</v>
      </c>
      <c r="M8286" s="234">
        <f t="shared" si="236"/>
        <v>0.75784264459525119</v>
      </c>
      <c r="Q8286" s="64">
        <f t="shared" si="237"/>
        <v>0</v>
      </c>
    </row>
    <row r="8287" spans="2:17" x14ac:dyDescent="0.3">
      <c r="B8287" s="69"/>
      <c r="K8287" s="70">
        <v>-0.70002600647365809</v>
      </c>
      <c r="M8287" s="234">
        <f t="shared" si="236"/>
        <v>0.75002600647365814</v>
      </c>
      <c r="Q8287" s="64">
        <f t="shared" si="237"/>
        <v>0</v>
      </c>
    </row>
    <row r="8288" spans="2:17" x14ac:dyDescent="0.3">
      <c r="B8288" s="69"/>
      <c r="K8288" s="70">
        <v>-0.69506211326781198</v>
      </c>
      <c r="M8288" s="234">
        <f t="shared" si="236"/>
        <v>0.74506211326781202</v>
      </c>
      <c r="Q8288" s="64">
        <f t="shared" si="237"/>
        <v>0</v>
      </c>
    </row>
    <row r="8289" spans="2:17" x14ac:dyDescent="0.3">
      <c r="B8289" s="69"/>
      <c r="K8289" s="70">
        <v>-0.68682278090853555</v>
      </c>
      <c r="M8289" s="234">
        <f t="shared" si="236"/>
        <v>0.73682278090853559</v>
      </c>
      <c r="Q8289" s="64">
        <f t="shared" si="237"/>
        <v>0</v>
      </c>
    </row>
    <row r="8290" spans="2:17" x14ac:dyDescent="0.3">
      <c r="B8290" s="69"/>
      <c r="K8290" s="70">
        <v>-0.63885324109150476</v>
      </c>
      <c r="M8290" s="234">
        <f t="shared" si="236"/>
        <v>0.68885324109150481</v>
      </c>
      <c r="Q8290" s="64">
        <f t="shared" si="237"/>
        <v>0</v>
      </c>
    </row>
    <row r="8291" spans="2:17" x14ac:dyDescent="0.3">
      <c r="B8291" s="69"/>
      <c r="K8291" s="70">
        <v>-0.62268107217177793</v>
      </c>
      <c r="M8291" s="234">
        <f t="shared" si="236"/>
        <v>0.67268107217177797</v>
      </c>
      <c r="Q8291" s="64">
        <f t="shared" si="237"/>
        <v>0</v>
      </c>
    </row>
    <row r="8292" spans="2:17" x14ac:dyDescent="0.3">
      <c r="B8292" s="69"/>
      <c r="K8292" s="70">
        <v>-0.61612413833634216</v>
      </c>
      <c r="M8292" s="234">
        <f t="shared" si="236"/>
        <v>0.66612413833634221</v>
      </c>
      <c r="Q8292" s="64">
        <f t="shared" si="237"/>
        <v>0</v>
      </c>
    </row>
    <row r="8293" spans="2:17" x14ac:dyDescent="0.3">
      <c r="B8293" s="69"/>
      <c r="K8293" s="70">
        <v>-0.61159826052133026</v>
      </c>
      <c r="M8293" s="234">
        <f t="shared" si="236"/>
        <v>0.66159826052133031</v>
      </c>
      <c r="Q8293" s="64">
        <f t="shared" si="237"/>
        <v>0</v>
      </c>
    </row>
    <row r="8294" spans="2:17" x14ac:dyDescent="0.3">
      <c r="B8294" s="69"/>
      <c r="K8294" s="70">
        <v>-0.63877036635660767</v>
      </c>
      <c r="M8294" s="234">
        <f t="shared" si="236"/>
        <v>0.68877036635660771</v>
      </c>
      <c r="Q8294" s="64">
        <f t="shared" si="237"/>
        <v>0</v>
      </c>
    </row>
    <row r="8295" spans="2:17" x14ac:dyDescent="0.3">
      <c r="B8295" s="69"/>
      <c r="K8295" s="70">
        <v>-0.64428850810248484</v>
      </c>
      <c r="M8295" s="234">
        <f t="shared" si="236"/>
        <v>0.69428850810248488</v>
      </c>
      <c r="Q8295" s="64">
        <f t="shared" si="237"/>
        <v>0</v>
      </c>
    </row>
    <row r="8296" spans="2:17" x14ac:dyDescent="0.3">
      <c r="B8296" s="69"/>
      <c r="K8296" s="70">
        <v>-0.6034203381763853</v>
      </c>
      <c r="M8296" s="234">
        <f t="shared" si="236"/>
        <v>0.65342033817638534</v>
      </c>
      <c r="Q8296" s="64">
        <f t="shared" si="237"/>
        <v>0</v>
      </c>
    </row>
    <row r="8297" spans="2:17" x14ac:dyDescent="0.3">
      <c r="B8297" s="69"/>
      <c r="K8297" s="70">
        <v>-0.56420925074420636</v>
      </c>
      <c r="M8297" s="234">
        <f t="shared" si="236"/>
        <v>0.6142092507442064</v>
      </c>
      <c r="Q8297" s="64">
        <f t="shared" si="237"/>
        <v>0</v>
      </c>
    </row>
    <row r="8298" spans="2:17" x14ac:dyDescent="0.3">
      <c r="B8298" s="69"/>
      <c r="K8298" s="70">
        <v>-0.5638565408326468</v>
      </c>
      <c r="M8298" s="234">
        <f t="shared" si="236"/>
        <v>0.61385654083264685</v>
      </c>
      <c r="Q8298" s="64">
        <f t="shared" si="237"/>
        <v>0</v>
      </c>
    </row>
    <row r="8299" spans="2:17" x14ac:dyDescent="0.3">
      <c r="B8299" s="69"/>
      <c r="K8299" s="70">
        <v>-0.60433735521004206</v>
      </c>
      <c r="M8299" s="234">
        <f t="shared" si="236"/>
        <v>0.6543373552100421</v>
      </c>
      <c r="Q8299" s="64">
        <f t="shared" si="237"/>
        <v>0</v>
      </c>
    </row>
    <row r="8300" spans="2:17" x14ac:dyDescent="0.3">
      <c r="B8300" s="69"/>
      <c r="K8300" s="70">
        <v>-0.64750661600346138</v>
      </c>
      <c r="M8300" s="234">
        <f t="shared" si="236"/>
        <v>0.69750661600346142</v>
      </c>
      <c r="Q8300" s="64">
        <f t="shared" si="237"/>
        <v>0</v>
      </c>
    </row>
    <row r="8301" spans="2:17" x14ac:dyDescent="0.3">
      <c r="B8301" s="69"/>
      <c r="K8301" s="70">
        <v>-0.66404447992347537</v>
      </c>
      <c r="M8301" s="234">
        <f t="shared" si="236"/>
        <v>0.71404447992347542</v>
      </c>
      <c r="Q8301" s="64">
        <f t="shared" si="237"/>
        <v>0</v>
      </c>
    </row>
    <row r="8302" spans="2:17" x14ac:dyDescent="0.3">
      <c r="B8302" s="69"/>
      <c r="K8302" s="70">
        <v>-0.61623074830060787</v>
      </c>
      <c r="M8302" s="234">
        <f t="shared" si="236"/>
        <v>0.66623074830060791</v>
      </c>
      <c r="Q8302" s="64">
        <f t="shared" si="237"/>
        <v>0</v>
      </c>
    </row>
    <row r="8303" spans="2:17" x14ac:dyDescent="0.3">
      <c r="B8303" s="69"/>
      <c r="K8303" s="70">
        <v>-0.65894914861059273</v>
      </c>
      <c r="M8303" s="234">
        <f t="shared" si="236"/>
        <v>0.70894914861059277</v>
      </c>
      <c r="Q8303" s="64">
        <f t="shared" si="237"/>
        <v>0</v>
      </c>
    </row>
    <row r="8304" spans="2:17" x14ac:dyDescent="0.3">
      <c r="B8304" s="69"/>
      <c r="K8304" s="70">
        <v>-0.63747693923206872</v>
      </c>
      <c r="M8304" s="234">
        <f t="shared" si="236"/>
        <v>0.68747693923206876</v>
      </c>
      <c r="Q8304" s="64">
        <f t="shared" si="237"/>
        <v>0</v>
      </c>
    </row>
    <row r="8305" spans="2:17" x14ac:dyDescent="0.3">
      <c r="B8305" s="69"/>
      <c r="K8305" s="70">
        <v>-0.68114827669253863</v>
      </c>
      <c r="M8305" s="234">
        <f t="shared" si="236"/>
        <v>0.73114827669253868</v>
      </c>
      <c r="Q8305" s="64">
        <f t="shared" si="237"/>
        <v>0</v>
      </c>
    </row>
    <row r="8306" spans="2:17" x14ac:dyDescent="0.3">
      <c r="B8306" s="69"/>
      <c r="K8306" s="70">
        <v>-0.65966525748652904</v>
      </c>
      <c r="M8306" s="234">
        <f t="shared" si="236"/>
        <v>0.70966525748652909</v>
      </c>
      <c r="Q8306" s="64">
        <f t="shared" si="237"/>
        <v>0</v>
      </c>
    </row>
    <row r="8307" spans="2:17" x14ac:dyDescent="0.3">
      <c r="B8307" s="69"/>
      <c r="K8307" s="70">
        <v>-0.70332153600494218</v>
      </c>
      <c r="M8307" s="234">
        <f t="shared" si="236"/>
        <v>0.75332153600494223</v>
      </c>
      <c r="Q8307" s="64">
        <f t="shared" si="237"/>
        <v>0</v>
      </c>
    </row>
    <row r="8308" spans="2:17" x14ac:dyDescent="0.3">
      <c r="B8308" s="69"/>
      <c r="K8308" s="70">
        <v>-0.7108537681353545</v>
      </c>
      <c r="M8308" s="234">
        <f t="shared" si="236"/>
        <v>0.76085376813535455</v>
      </c>
      <c r="Q8308" s="64">
        <f t="shared" si="237"/>
        <v>0</v>
      </c>
    </row>
    <row r="8309" spans="2:17" x14ac:dyDescent="0.3">
      <c r="B8309" s="69"/>
      <c r="K8309" s="70">
        <v>-0.74837157761838569</v>
      </c>
      <c r="M8309" s="234">
        <f t="shared" si="236"/>
        <v>0.79837157761838573</v>
      </c>
      <c r="Q8309" s="64">
        <f t="shared" si="237"/>
        <v>0</v>
      </c>
    </row>
    <row r="8310" spans="2:17" x14ac:dyDescent="0.3">
      <c r="B8310" s="69"/>
      <c r="K8310" s="70">
        <v>-0.75674554181706821</v>
      </c>
      <c r="M8310" s="234">
        <f t="shared" si="236"/>
        <v>0.80674554181706826</v>
      </c>
      <c r="Q8310" s="64">
        <f t="shared" si="237"/>
        <v>0</v>
      </c>
    </row>
    <row r="8311" spans="2:17" x14ac:dyDescent="0.3">
      <c r="B8311" s="69"/>
      <c r="K8311" s="70">
        <v>-0.71707048942825447</v>
      </c>
      <c r="M8311" s="234">
        <f t="shared" si="236"/>
        <v>0.76707048942825451</v>
      </c>
      <c r="Q8311" s="64">
        <f t="shared" si="237"/>
        <v>0</v>
      </c>
    </row>
    <row r="8312" spans="2:17" x14ac:dyDescent="0.3">
      <c r="B8312" s="69"/>
      <c r="K8312" s="70">
        <v>-0.74361948980445336</v>
      </c>
      <c r="M8312" s="234">
        <f t="shared" si="236"/>
        <v>0.7936194898044534</v>
      </c>
      <c r="Q8312" s="64">
        <f t="shared" si="237"/>
        <v>0</v>
      </c>
    </row>
    <row r="8313" spans="2:17" x14ac:dyDescent="0.3">
      <c r="B8313" s="69"/>
      <c r="K8313" s="70">
        <v>-0.75349367165713321</v>
      </c>
      <c r="M8313" s="234">
        <f t="shared" si="236"/>
        <v>0.80349367165713326</v>
      </c>
      <c r="Q8313" s="64">
        <f t="shared" si="237"/>
        <v>0</v>
      </c>
    </row>
    <row r="8314" spans="2:17" x14ac:dyDescent="0.3">
      <c r="B8314" s="69"/>
      <c r="K8314" s="70">
        <v>-0.7066139958449883</v>
      </c>
      <c r="M8314" s="234">
        <f t="shared" si="236"/>
        <v>0.75661399584498834</v>
      </c>
      <c r="Q8314" s="64">
        <f t="shared" si="237"/>
        <v>0</v>
      </c>
    </row>
    <row r="8315" spans="2:17" x14ac:dyDescent="0.3">
      <c r="B8315" s="69"/>
      <c r="K8315" s="70">
        <v>-0.67235467470962051</v>
      </c>
      <c r="M8315" s="234">
        <f t="shared" si="236"/>
        <v>0.72235467470962056</v>
      </c>
      <c r="Q8315" s="64">
        <f t="shared" si="237"/>
        <v>0</v>
      </c>
    </row>
    <row r="8316" spans="2:17" x14ac:dyDescent="0.3">
      <c r="B8316" s="69"/>
      <c r="K8316" s="70">
        <v>-0.62274417059320331</v>
      </c>
      <c r="M8316" s="234">
        <f t="shared" si="236"/>
        <v>0.67274417059320335</v>
      </c>
      <c r="Q8316" s="64">
        <f t="shared" si="237"/>
        <v>0</v>
      </c>
    </row>
    <row r="8317" spans="2:17" x14ac:dyDescent="0.3">
      <c r="B8317" s="69"/>
      <c r="K8317" s="70">
        <v>-0.57715598357827536</v>
      </c>
      <c r="M8317" s="234">
        <f t="shared" si="236"/>
        <v>0.6271559835782754</v>
      </c>
      <c r="Q8317" s="64">
        <f t="shared" si="237"/>
        <v>0</v>
      </c>
    </row>
    <row r="8318" spans="2:17" x14ac:dyDescent="0.3">
      <c r="B8318" s="69"/>
      <c r="K8318" s="70">
        <v>-0.56502775464182986</v>
      </c>
      <c r="M8318" s="234">
        <f t="shared" si="236"/>
        <v>0.6150277546418299</v>
      </c>
      <c r="Q8318" s="64">
        <f t="shared" si="237"/>
        <v>0</v>
      </c>
    </row>
    <row r="8319" spans="2:17" x14ac:dyDescent="0.3">
      <c r="B8319" s="69"/>
      <c r="K8319" s="70">
        <v>-0.52345280579519271</v>
      </c>
      <c r="M8319" s="234">
        <f t="shared" si="236"/>
        <v>0.57345280579519275</v>
      </c>
      <c r="Q8319" s="64">
        <f t="shared" si="237"/>
        <v>0</v>
      </c>
    </row>
    <row r="8320" spans="2:17" x14ac:dyDescent="0.3">
      <c r="B8320" s="69"/>
      <c r="K8320" s="70">
        <v>-0.47917562614129622</v>
      </c>
      <c r="M8320" s="234">
        <f t="shared" si="236"/>
        <v>0.52917562614129621</v>
      </c>
      <c r="Q8320" s="64">
        <f t="shared" si="237"/>
        <v>0</v>
      </c>
    </row>
    <row r="8321" spans="2:17" x14ac:dyDescent="0.3">
      <c r="B8321" s="69"/>
      <c r="K8321" s="70">
        <v>-0.44073253632881881</v>
      </c>
      <c r="M8321" s="234">
        <f t="shared" si="236"/>
        <v>0.4907325363288188</v>
      </c>
      <c r="Q8321" s="64">
        <f t="shared" si="237"/>
        <v>0</v>
      </c>
    </row>
    <row r="8322" spans="2:17" x14ac:dyDescent="0.3">
      <c r="B8322" s="69"/>
      <c r="K8322" s="70">
        <v>-0.42062583050074431</v>
      </c>
      <c r="M8322" s="234">
        <f t="shared" si="236"/>
        <v>0.4706258305007443</v>
      </c>
      <c r="Q8322" s="64">
        <f t="shared" si="237"/>
        <v>0</v>
      </c>
    </row>
    <row r="8323" spans="2:17" x14ac:dyDescent="0.3">
      <c r="B8323" s="69"/>
      <c r="K8323" s="70">
        <v>-0.44089583986637243</v>
      </c>
      <c r="M8323" s="234">
        <f t="shared" si="236"/>
        <v>0.49089583986637242</v>
      </c>
      <c r="Q8323" s="64">
        <f t="shared" si="237"/>
        <v>0</v>
      </c>
    </row>
    <row r="8324" spans="2:17" x14ac:dyDescent="0.3">
      <c r="B8324" s="69"/>
      <c r="K8324" s="70">
        <v>-0.42967757305173504</v>
      </c>
      <c r="M8324" s="234">
        <f t="shared" si="236"/>
        <v>0.47967757305173503</v>
      </c>
      <c r="Q8324" s="64">
        <f t="shared" si="237"/>
        <v>0</v>
      </c>
    </row>
    <row r="8325" spans="2:17" x14ac:dyDescent="0.3">
      <c r="B8325" s="69"/>
      <c r="K8325" s="70">
        <v>-0.44715351715442586</v>
      </c>
      <c r="M8325" s="234">
        <f t="shared" si="236"/>
        <v>0.49715351715442585</v>
      </c>
      <c r="Q8325" s="64">
        <f t="shared" si="237"/>
        <v>0</v>
      </c>
    </row>
    <row r="8326" spans="2:17" x14ac:dyDescent="0.3">
      <c r="B8326" s="69"/>
      <c r="K8326" s="70">
        <v>-0.42070809367820394</v>
      </c>
      <c r="M8326" s="234">
        <f t="shared" si="236"/>
        <v>0.47070809367820393</v>
      </c>
      <c r="Q8326" s="64">
        <f t="shared" si="237"/>
        <v>0</v>
      </c>
    </row>
    <row r="8327" spans="2:17" x14ac:dyDescent="0.3">
      <c r="B8327" s="69"/>
      <c r="K8327" s="70">
        <v>-0.44016882989137635</v>
      </c>
      <c r="M8327" s="234">
        <f t="shared" si="236"/>
        <v>0.49016882989137633</v>
      </c>
      <c r="Q8327" s="64">
        <f t="shared" si="237"/>
        <v>0</v>
      </c>
    </row>
    <row r="8328" spans="2:17" x14ac:dyDescent="0.3">
      <c r="B8328" s="69"/>
      <c r="K8328" s="70">
        <v>-0.48742868180294335</v>
      </c>
      <c r="M8328" s="234">
        <f t="shared" si="236"/>
        <v>0.53742868180294334</v>
      </c>
      <c r="Q8328" s="64">
        <f t="shared" si="237"/>
        <v>0</v>
      </c>
    </row>
    <row r="8329" spans="2:17" x14ac:dyDescent="0.3">
      <c r="B8329" s="69"/>
      <c r="K8329" s="70">
        <v>-0.53198021409761387</v>
      </c>
      <c r="M8329" s="234">
        <f t="shared" si="236"/>
        <v>0.58198021409761391</v>
      </c>
      <c r="Q8329" s="64">
        <f t="shared" si="237"/>
        <v>0</v>
      </c>
    </row>
    <row r="8330" spans="2:17" x14ac:dyDescent="0.3">
      <c r="B8330" s="69"/>
      <c r="K8330" s="70">
        <v>-0.52264662847554788</v>
      </c>
      <c r="M8330" s="234">
        <f t="shared" si="236"/>
        <v>0.57264662847554793</v>
      </c>
      <c r="Q8330" s="64">
        <f t="shared" si="237"/>
        <v>0</v>
      </c>
    </row>
    <row r="8331" spans="2:17" x14ac:dyDescent="0.3">
      <c r="B8331" s="69"/>
      <c r="K8331" s="70">
        <v>-0.55873490869550768</v>
      </c>
      <c r="M8331" s="234">
        <f t="shared" si="236"/>
        <v>0.60873490869550773</v>
      </c>
      <c r="Q8331" s="64">
        <f t="shared" si="237"/>
        <v>0</v>
      </c>
    </row>
    <row r="8332" spans="2:17" x14ac:dyDescent="0.3">
      <c r="B8332" s="69"/>
      <c r="K8332" s="70">
        <v>-0.59246441216699974</v>
      </c>
      <c r="M8332" s="234">
        <f t="shared" si="236"/>
        <v>0.64246441216699979</v>
      </c>
      <c r="Q8332" s="64">
        <f t="shared" si="237"/>
        <v>0</v>
      </c>
    </row>
    <row r="8333" spans="2:17" x14ac:dyDescent="0.3">
      <c r="B8333" s="69"/>
      <c r="K8333" s="70">
        <v>-0.6070325682621448</v>
      </c>
      <c r="M8333" s="234">
        <f t="shared" si="236"/>
        <v>0.65703256826214484</v>
      </c>
      <c r="Q8333" s="64">
        <f t="shared" si="237"/>
        <v>0</v>
      </c>
    </row>
    <row r="8334" spans="2:17" x14ac:dyDescent="0.3">
      <c r="B8334" s="69"/>
      <c r="K8334" s="70">
        <v>-0.58873256449781852</v>
      </c>
      <c r="M8334" s="234">
        <f t="shared" si="236"/>
        <v>0.63873256449781857</v>
      </c>
      <c r="Q8334" s="64">
        <f t="shared" si="237"/>
        <v>0</v>
      </c>
    </row>
    <row r="8335" spans="2:17" x14ac:dyDescent="0.3">
      <c r="B8335" s="69"/>
      <c r="K8335" s="70">
        <v>-0.55067844855411752</v>
      </c>
      <c r="M8335" s="234">
        <f t="shared" ref="M8335:M8398" si="238">-K8335+0.05</f>
        <v>0.60067844855411756</v>
      </c>
      <c r="Q8335" s="64">
        <f t="shared" ref="Q8335:Q8398" si="239">G8335*100</f>
        <v>0</v>
      </c>
    </row>
    <row r="8336" spans="2:17" x14ac:dyDescent="0.3">
      <c r="B8336" s="69"/>
      <c r="K8336" s="70">
        <v>-0.53096282204100087</v>
      </c>
      <c r="M8336" s="234">
        <f t="shared" si="238"/>
        <v>0.58096282204100091</v>
      </c>
      <c r="Q8336" s="64">
        <f t="shared" si="239"/>
        <v>0</v>
      </c>
    </row>
    <row r="8337" spans="2:17" x14ac:dyDescent="0.3">
      <c r="B8337" s="69"/>
      <c r="K8337" s="70">
        <v>-0.51779312521507548</v>
      </c>
      <c r="M8337" s="234">
        <f t="shared" si="238"/>
        <v>0.56779312521507552</v>
      </c>
      <c r="Q8337" s="64">
        <f t="shared" si="239"/>
        <v>0</v>
      </c>
    </row>
    <row r="8338" spans="2:17" x14ac:dyDescent="0.3">
      <c r="B8338" s="69"/>
      <c r="K8338" s="70">
        <v>-0.47142475840040721</v>
      </c>
      <c r="M8338" s="234">
        <f t="shared" si="238"/>
        <v>0.52142475840040725</v>
      </c>
      <c r="Q8338" s="64">
        <f t="shared" si="239"/>
        <v>0</v>
      </c>
    </row>
    <row r="8339" spans="2:17" x14ac:dyDescent="0.3">
      <c r="B8339" s="69"/>
      <c r="K8339" s="70">
        <v>-0.47434787652515231</v>
      </c>
      <c r="M8339" s="234">
        <f t="shared" si="238"/>
        <v>0.52434787652515236</v>
      </c>
      <c r="Q8339" s="64">
        <f t="shared" si="239"/>
        <v>0</v>
      </c>
    </row>
    <row r="8340" spans="2:17" x14ac:dyDescent="0.3">
      <c r="B8340" s="69"/>
      <c r="K8340" s="70">
        <v>-0.46462649814948082</v>
      </c>
      <c r="M8340" s="234">
        <f t="shared" si="238"/>
        <v>0.5146264981494808</v>
      </c>
      <c r="Q8340" s="64">
        <f t="shared" si="239"/>
        <v>0</v>
      </c>
    </row>
    <row r="8341" spans="2:17" x14ac:dyDescent="0.3">
      <c r="B8341" s="69"/>
      <c r="K8341" s="70">
        <v>-0.48888355938136402</v>
      </c>
      <c r="M8341" s="234">
        <f t="shared" si="238"/>
        <v>0.53888355938136401</v>
      </c>
      <c r="Q8341" s="64">
        <f t="shared" si="239"/>
        <v>0</v>
      </c>
    </row>
    <row r="8342" spans="2:17" x14ac:dyDescent="0.3">
      <c r="B8342" s="69"/>
      <c r="K8342" s="70">
        <v>-0.5190813020570807</v>
      </c>
      <c r="M8342" s="234">
        <f t="shared" si="238"/>
        <v>0.56908130205708074</v>
      </c>
      <c r="Q8342" s="64">
        <f t="shared" si="239"/>
        <v>0</v>
      </c>
    </row>
    <row r="8343" spans="2:17" x14ac:dyDescent="0.3">
      <c r="B8343" s="69"/>
      <c r="K8343" s="70">
        <v>-0.48917057057715763</v>
      </c>
      <c r="M8343" s="234">
        <f t="shared" si="238"/>
        <v>0.53917057057715767</v>
      </c>
      <c r="Q8343" s="64">
        <f t="shared" si="239"/>
        <v>0</v>
      </c>
    </row>
    <row r="8344" spans="2:17" x14ac:dyDescent="0.3">
      <c r="B8344" s="69"/>
      <c r="K8344" s="70">
        <v>-0.4779634444134454</v>
      </c>
      <c r="M8344" s="234">
        <f t="shared" si="238"/>
        <v>0.52796344441344545</v>
      </c>
      <c r="Q8344" s="64">
        <f t="shared" si="239"/>
        <v>0</v>
      </c>
    </row>
    <row r="8345" spans="2:17" x14ac:dyDescent="0.3">
      <c r="B8345" s="69"/>
      <c r="K8345" s="70">
        <v>-0.43768370607396073</v>
      </c>
      <c r="M8345" s="234">
        <f t="shared" si="238"/>
        <v>0.48768370607396072</v>
      </c>
      <c r="Q8345" s="64">
        <f t="shared" si="239"/>
        <v>0</v>
      </c>
    </row>
    <row r="8346" spans="2:17" x14ac:dyDescent="0.3">
      <c r="B8346" s="69"/>
      <c r="K8346" s="70">
        <v>-0.41919767814510334</v>
      </c>
      <c r="M8346" s="234">
        <f t="shared" si="238"/>
        <v>0.46919767814510333</v>
      </c>
      <c r="Q8346" s="64">
        <f t="shared" si="239"/>
        <v>0</v>
      </c>
    </row>
    <row r="8347" spans="2:17" x14ac:dyDescent="0.3">
      <c r="B8347" s="69"/>
      <c r="K8347" s="70">
        <v>-0.40241774125242491</v>
      </c>
      <c r="M8347" s="234">
        <f t="shared" si="238"/>
        <v>0.4524177412524249</v>
      </c>
      <c r="Q8347" s="64">
        <f t="shared" si="239"/>
        <v>0</v>
      </c>
    </row>
    <row r="8348" spans="2:17" x14ac:dyDescent="0.3">
      <c r="B8348" s="69"/>
      <c r="K8348" s="70">
        <v>-0.36245132384842449</v>
      </c>
      <c r="M8348" s="234">
        <f t="shared" si="238"/>
        <v>0.41245132384842448</v>
      </c>
      <c r="Q8348" s="64">
        <f t="shared" si="239"/>
        <v>0</v>
      </c>
    </row>
    <row r="8349" spans="2:17" x14ac:dyDescent="0.3">
      <c r="B8349" s="69"/>
      <c r="K8349" s="70">
        <v>-0.3685236857928037</v>
      </c>
      <c r="M8349" s="234">
        <f t="shared" si="238"/>
        <v>0.41852368579280369</v>
      </c>
      <c r="Q8349" s="64">
        <f t="shared" si="239"/>
        <v>0</v>
      </c>
    </row>
    <row r="8350" spans="2:17" x14ac:dyDescent="0.3">
      <c r="B8350" s="69"/>
      <c r="K8350" s="70">
        <v>-0.37011266335799059</v>
      </c>
      <c r="M8350" s="234">
        <f t="shared" si="238"/>
        <v>0.42011266335799058</v>
      </c>
      <c r="Q8350" s="64">
        <f t="shared" si="239"/>
        <v>0</v>
      </c>
    </row>
    <row r="8351" spans="2:17" x14ac:dyDescent="0.3">
      <c r="B8351" s="69"/>
      <c r="K8351" s="70">
        <v>-0.40147797848833999</v>
      </c>
      <c r="M8351" s="234">
        <f t="shared" si="238"/>
        <v>0.45147797848833998</v>
      </c>
      <c r="Q8351" s="64">
        <f t="shared" si="239"/>
        <v>0</v>
      </c>
    </row>
    <row r="8352" spans="2:17" x14ac:dyDescent="0.3">
      <c r="B8352" s="69"/>
      <c r="K8352" s="70">
        <v>-0.36360103973474445</v>
      </c>
      <c r="M8352" s="234">
        <f t="shared" si="238"/>
        <v>0.41360103973474444</v>
      </c>
      <c r="Q8352" s="64">
        <f t="shared" si="239"/>
        <v>0</v>
      </c>
    </row>
    <row r="8353" spans="2:17" x14ac:dyDescent="0.3">
      <c r="B8353" s="69"/>
      <c r="K8353" s="70">
        <v>-0.40171143564712786</v>
      </c>
      <c r="M8353" s="234">
        <f t="shared" si="238"/>
        <v>0.45171143564712785</v>
      </c>
      <c r="Q8353" s="64">
        <f t="shared" si="239"/>
        <v>0</v>
      </c>
    </row>
    <row r="8354" spans="2:17" x14ac:dyDescent="0.3">
      <c r="B8354" s="69"/>
      <c r="K8354" s="70">
        <v>-0.37918972866444894</v>
      </c>
      <c r="M8354" s="234">
        <f t="shared" si="238"/>
        <v>0.42918972866444893</v>
      </c>
      <c r="Q8354" s="64">
        <f t="shared" si="239"/>
        <v>0</v>
      </c>
    </row>
    <row r="8355" spans="2:17" x14ac:dyDescent="0.3">
      <c r="B8355" s="69"/>
      <c r="K8355" s="70">
        <v>-0.33680165160988401</v>
      </c>
      <c r="M8355" s="234">
        <f t="shared" si="238"/>
        <v>0.386801651609884</v>
      </c>
      <c r="Q8355" s="64">
        <f t="shared" si="239"/>
        <v>0</v>
      </c>
    </row>
    <row r="8356" spans="2:17" x14ac:dyDescent="0.3">
      <c r="B8356" s="69"/>
      <c r="K8356" s="70">
        <v>-0.29108339030973585</v>
      </c>
      <c r="M8356" s="234">
        <f t="shared" si="238"/>
        <v>0.34108339030973583</v>
      </c>
      <c r="Q8356" s="64">
        <f t="shared" si="239"/>
        <v>0</v>
      </c>
    </row>
    <row r="8357" spans="2:17" x14ac:dyDescent="0.3">
      <c r="B8357" s="69"/>
      <c r="K8357" s="70">
        <v>-0.2612761916076452</v>
      </c>
      <c r="M8357" s="234">
        <f t="shared" si="238"/>
        <v>0.31127619160764519</v>
      </c>
      <c r="Q8357" s="64">
        <f t="shared" si="239"/>
        <v>0</v>
      </c>
    </row>
    <row r="8358" spans="2:17" x14ac:dyDescent="0.3">
      <c r="B8358" s="69"/>
      <c r="K8358" s="70">
        <v>-0.26417816168883523</v>
      </c>
      <c r="M8358" s="234">
        <f t="shared" si="238"/>
        <v>0.31417816168883522</v>
      </c>
      <c r="Q8358" s="64">
        <f t="shared" si="239"/>
        <v>0</v>
      </c>
    </row>
    <row r="8359" spans="2:17" x14ac:dyDescent="0.3">
      <c r="B8359" s="69"/>
      <c r="K8359" s="70">
        <v>-0.28990186704329218</v>
      </c>
      <c r="M8359" s="234">
        <f t="shared" si="238"/>
        <v>0.33990186704329217</v>
      </c>
      <c r="Q8359" s="64">
        <f t="shared" si="239"/>
        <v>0</v>
      </c>
    </row>
    <row r="8360" spans="2:17" x14ac:dyDescent="0.3">
      <c r="B8360" s="69"/>
      <c r="K8360" s="70">
        <v>-0.29390458620612719</v>
      </c>
      <c r="M8360" s="234">
        <f t="shared" si="238"/>
        <v>0.34390458620612718</v>
      </c>
      <c r="Q8360" s="64">
        <f t="shared" si="239"/>
        <v>0</v>
      </c>
    </row>
    <row r="8361" spans="2:17" x14ac:dyDescent="0.3">
      <c r="B8361" s="69"/>
      <c r="K8361" s="70">
        <v>-0.27247167943744638</v>
      </c>
      <c r="M8361" s="234">
        <f t="shared" si="238"/>
        <v>0.32247167943744637</v>
      </c>
      <c r="Q8361" s="64">
        <f t="shared" si="239"/>
        <v>0</v>
      </c>
    </row>
    <row r="8362" spans="2:17" x14ac:dyDescent="0.3">
      <c r="B8362" s="69"/>
      <c r="K8362" s="70">
        <v>-0.29139954648728594</v>
      </c>
      <c r="M8362" s="234">
        <f t="shared" si="238"/>
        <v>0.34139954648728593</v>
      </c>
      <c r="Q8362" s="64">
        <f t="shared" si="239"/>
        <v>0</v>
      </c>
    </row>
    <row r="8363" spans="2:17" x14ac:dyDescent="0.3">
      <c r="B8363" s="69"/>
      <c r="K8363" s="70">
        <v>-0.28786139416047679</v>
      </c>
      <c r="M8363" s="234">
        <f t="shared" si="238"/>
        <v>0.33786139416047678</v>
      </c>
      <c r="Q8363" s="64">
        <f t="shared" si="239"/>
        <v>0</v>
      </c>
    </row>
    <row r="8364" spans="2:17" x14ac:dyDescent="0.3">
      <c r="B8364" s="69"/>
      <c r="K8364" s="70">
        <v>-0.31454279969478038</v>
      </c>
      <c r="M8364" s="234">
        <f t="shared" si="238"/>
        <v>0.36454279969478037</v>
      </c>
      <c r="Q8364" s="64">
        <f t="shared" si="239"/>
        <v>0</v>
      </c>
    </row>
    <row r="8365" spans="2:17" x14ac:dyDescent="0.3">
      <c r="B8365" s="69"/>
      <c r="K8365" s="70">
        <v>-0.32695064062547852</v>
      </c>
      <c r="M8365" s="234">
        <f t="shared" si="238"/>
        <v>0.37695064062547851</v>
      </c>
      <c r="Q8365" s="64">
        <f t="shared" si="239"/>
        <v>0</v>
      </c>
    </row>
    <row r="8366" spans="2:17" x14ac:dyDescent="0.3">
      <c r="B8366" s="69"/>
      <c r="K8366" s="70">
        <v>-0.29902167242624467</v>
      </c>
      <c r="M8366" s="234">
        <f t="shared" si="238"/>
        <v>0.34902167242624466</v>
      </c>
      <c r="Q8366" s="64">
        <f t="shared" si="239"/>
        <v>0</v>
      </c>
    </row>
    <row r="8367" spans="2:17" x14ac:dyDescent="0.3">
      <c r="B8367" s="69"/>
      <c r="K8367" s="70">
        <v>-0.28516929868773366</v>
      </c>
      <c r="M8367" s="234">
        <f t="shared" si="238"/>
        <v>0.33516929868773365</v>
      </c>
      <c r="Q8367" s="64">
        <f t="shared" si="239"/>
        <v>0</v>
      </c>
    </row>
    <row r="8368" spans="2:17" x14ac:dyDescent="0.3">
      <c r="B8368" s="69"/>
      <c r="K8368" s="70">
        <v>-0.28997315779998462</v>
      </c>
      <c r="M8368" s="234">
        <f t="shared" si="238"/>
        <v>0.3399731577999846</v>
      </c>
      <c r="Q8368" s="64">
        <f t="shared" si="239"/>
        <v>0</v>
      </c>
    </row>
    <row r="8369" spans="2:17" x14ac:dyDescent="0.3">
      <c r="B8369" s="69"/>
      <c r="K8369" s="70">
        <v>-0.3118327676877039</v>
      </c>
      <c r="M8369" s="234">
        <f t="shared" si="238"/>
        <v>0.36183276768770389</v>
      </c>
      <c r="Q8369" s="64">
        <f t="shared" si="239"/>
        <v>0</v>
      </c>
    </row>
    <row r="8370" spans="2:17" x14ac:dyDescent="0.3">
      <c r="B8370" s="69"/>
      <c r="K8370" s="70">
        <v>-0.27785129340771331</v>
      </c>
      <c r="M8370" s="234">
        <f t="shared" si="238"/>
        <v>0.3278512934077133</v>
      </c>
      <c r="Q8370" s="64">
        <f t="shared" si="239"/>
        <v>0</v>
      </c>
    </row>
    <row r="8371" spans="2:17" x14ac:dyDescent="0.3">
      <c r="B8371" s="69"/>
      <c r="K8371" s="70">
        <v>-0.3244136767346939</v>
      </c>
      <c r="M8371" s="234">
        <f t="shared" si="238"/>
        <v>0.37441367673469389</v>
      </c>
      <c r="Q8371" s="64">
        <f t="shared" si="239"/>
        <v>0</v>
      </c>
    </row>
    <row r="8372" spans="2:17" x14ac:dyDescent="0.3">
      <c r="B8372" s="69"/>
      <c r="K8372" s="70">
        <v>-0.36948585892465907</v>
      </c>
      <c r="M8372" s="234">
        <f t="shared" si="238"/>
        <v>0.41948585892465906</v>
      </c>
      <c r="Q8372" s="64">
        <f t="shared" si="239"/>
        <v>0</v>
      </c>
    </row>
    <row r="8373" spans="2:17" x14ac:dyDescent="0.3">
      <c r="B8373" s="69"/>
      <c r="K8373" s="70">
        <v>-0.38904785662753538</v>
      </c>
      <c r="M8373" s="234">
        <f t="shared" si="238"/>
        <v>0.43904785662753537</v>
      </c>
      <c r="Q8373" s="64">
        <f t="shared" si="239"/>
        <v>0</v>
      </c>
    </row>
    <row r="8374" spans="2:17" x14ac:dyDescent="0.3">
      <c r="B8374" s="69"/>
      <c r="K8374" s="70">
        <v>-0.38247644869338393</v>
      </c>
      <c r="M8374" s="234">
        <f t="shared" si="238"/>
        <v>0.43247644869338392</v>
      </c>
      <c r="Q8374" s="64">
        <f t="shared" si="239"/>
        <v>0</v>
      </c>
    </row>
    <row r="8375" spans="2:17" x14ac:dyDescent="0.3">
      <c r="B8375" s="69"/>
      <c r="K8375" s="70">
        <v>-0.39667780011587034</v>
      </c>
      <c r="M8375" s="234">
        <f t="shared" si="238"/>
        <v>0.44667780011587033</v>
      </c>
      <c r="Q8375" s="64">
        <f t="shared" si="239"/>
        <v>0</v>
      </c>
    </row>
    <row r="8376" spans="2:17" x14ac:dyDescent="0.3">
      <c r="B8376" s="69"/>
      <c r="K8376" s="70">
        <v>-0.42065454496618759</v>
      </c>
      <c r="M8376" s="234">
        <f t="shared" si="238"/>
        <v>0.47065454496618758</v>
      </c>
      <c r="Q8376" s="64">
        <f t="shared" si="239"/>
        <v>0</v>
      </c>
    </row>
    <row r="8377" spans="2:17" x14ac:dyDescent="0.3">
      <c r="B8377" s="69"/>
      <c r="K8377" s="70">
        <v>-0.39955085056223355</v>
      </c>
      <c r="M8377" s="234">
        <f t="shared" si="238"/>
        <v>0.44955085056223354</v>
      </c>
      <c r="Q8377" s="64">
        <f t="shared" si="239"/>
        <v>0</v>
      </c>
    </row>
    <row r="8378" spans="2:17" x14ac:dyDescent="0.3">
      <c r="B8378" s="69"/>
      <c r="K8378" s="70">
        <v>-0.4145101702441214</v>
      </c>
      <c r="M8378" s="234">
        <f t="shared" si="238"/>
        <v>0.46451017024412139</v>
      </c>
      <c r="Q8378" s="64">
        <f t="shared" si="239"/>
        <v>0</v>
      </c>
    </row>
    <row r="8379" spans="2:17" x14ac:dyDescent="0.3">
      <c r="B8379" s="69"/>
      <c r="K8379" s="70">
        <v>-0.37046268976274899</v>
      </c>
      <c r="M8379" s="234">
        <f t="shared" si="238"/>
        <v>0.42046268976274898</v>
      </c>
      <c r="Q8379" s="64">
        <f t="shared" si="239"/>
        <v>0</v>
      </c>
    </row>
    <row r="8380" spans="2:17" x14ac:dyDescent="0.3">
      <c r="B8380" s="69"/>
      <c r="K8380" s="70">
        <v>-0.40606007910546393</v>
      </c>
      <c r="M8380" s="234">
        <f t="shared" si="238"/>
        <v>0.45606007910546392</v>
      </c>
      <c r="Q8380" s="64">
        <f t="shared" si="239"/>
        <v>0</v>
      </c>
    </row>
    <row r="8381" spans="2:17" x14ac:dyDescent="0.3">
      <c r="B8381" s="69"/>
      <c r="K8381" s="70">
        <v>-0.42930596845646968</v>
      </c>
      <c r="M8381" s="234">
        <f t="shared" si="238"/>
        <v>0.47930596845646967</v>
      </c>
      <c r="Q8381" s="64">
        <f t="shared" si="239"/>
        <v>0</v>
      </c>
    </row>
    <row r="8382" spans="2:17" x14ac:dyDescent="0.3">
      <c r="B8382" s="69"/>
      <c r="K8382" s="70">
        <v>-0.39890050180018266</v>
      </c>
      <c r="M8382" s="234">
        <f t="shared" si="238"/>
        <v>0.44890050180018265</v>
      </c>
      <c r="Q8382" s="64">
        <f t="shared" si="239"/>
        <v>0</v>
      </c>
    </row>
    <row r="8383" spans="2:17" x14ac:dyDescent="0.3">
      <c r="B8383" s="69"/>
      <c r="K8383" s="70">
        <v>-0.42186471424791427</v>
      </c>
      <c r="M8383" s="234">
        <f t="shared" si="238"/>
        <v>0.47186471424791426</v>
      </c>
      <c r="Q8383" s="64">
        <f t="shared" si="239"/>
        <v>0</v>
      </c>
    </row>
    <row r="8384" spans="2:17" x14ac:dyDescent="0.3">
      <c r="B8384" s="69"/>
      <c r="K8384" s="70">
        <v>-0.46360384293280982</v>
      </c>
      <c r="M8384" s="234">
        <f t="shared" si="238"/>
        <v>0.51360384293280981</v>
      </c>
      <c r="Q8384" s="64">
        <f t="shared" si="239"/>
        <v>0</v>
      </c>
    </row>
    <row r="8385" spans="2:17" x14ac:dyDescent="0.3">
      <c r="B8385" s="69"/>
      <c r="K8385" s="70">
        <v>-0.42162785896215271</v>
      </c>
      <c r="M8385" s="234">
        <f t="shared" si="238"/>
        <v>0.4716278589621527</v>
      </c>
      <c r="Q8385" s="64">
        <f t="shared" si="239"/>
        <v>0</v>
      </c>
    </row>
    <row r="8386" spans="2:17" x14ac:dyDescent="0.3">
      <c r="B8386" s="69"/>
      <c r="K8386" s="70">
        <v>-0.3964310036707383</v>
      </c>
      <c r="M8386" s="234">
        <f t="shared" si="238"/>
        <v>0.44643100367073829</v>
      </c>
      <c r="Q8386" s="64">
        <f t="shared" si="239"/>
        <v>0</v>
      </c>
    </row>
    <row r="8387" spans="2:17" x14ac:dyDescent="0.3">
      <c r="B8387" s="69"/>
      <c r="K8387" s="70">
        <v>-0.40839975305587034</v>
      </c>
      <c r="M8387" s="234">
        <f t="shared" si="238"/>
        <v>0.45839975305587033</v>
      </c>
      <c r="Q8387" s="64">
        <f t="shared" si="239"/>
        <v>0</v>
      </c>
    </row>
    <row r="8388" spans="2:17" x14ac:dyDescent="0.3">
      <c r="B8388" s="69"/>
      <c r="K8388" s="70">
        <v>-0.36888935780315729</v>
      </c>
      <c r="M8388" s="234">
        <f t="shared" si="238"/>
        <v>0.41888935780315728</v>
      </c>
      <c r="Q8388" s="64">
        <f t="shared" si="239"/>
        <v>0</v>
      </c>
    </row>
    <row r="8389" spans="2:17" x14ac:dyDescent="0.3">
      <c r="B8389" s="69"/>
      <c r="K8389" s="70">
        <v>-0.40719895598981493</v>
      </c>
      <c r="M8389" s="234">
        <f t="shared" si="238"/>
        <v>0.45719895598981491</v>
      </c>
      <c r="Q8389" s="64">
        <f t="shared" si="239"/>
        <v>0</v>
      </c>
    </row>
    <row r="8390" spans="2:17" x14ac:dyDescent="0.3">
      <c r="B8390" s="69"/>
      <c r="K8390" s="70">
        <v>-0.43598351975082261</v>
      </c>
      <c r="M8390" s="234">
        <f t="shared" si="238"/>
        <v>0.4859835197508226</v>
      </c>
      <c r="Q8390" s="64">
        <f t="shared" si="239"/>
        <v>0</v>
      </c>
    </row>
    <row r="8391" spans="2:17" x14ac:dyDescent="0.3">
      <c r="B8391" s="69"/>
      <c r="K8391" s="70">
        <v>-0.42944280017447356</v>
      </c>
      <c r="M8391" s="234">
        <f t="shared" si="238"/>
        <v>0.47944280017447355</v>
      </c>
      <c r="Q8391" s="64">
        <f t="shared" si="239"/>
        <v>0</v>
      </c>
    </row>
    <row r="8392" spans="2:17" x14ac:dyDescent="0.3">
      <c r="B8392" s="69"/>
      <c r="K8392" s="70">
        <v>-0.44547036401713841</v>
      </c>
      <c r="M8392" s="234">
        <f t="shared" si="238"/>
        <v>0.4954703640171384</v>
      </c>
      <c r="Q8392" s="64">
        <f t="shared" si="239"/>
        <v>0</v>
      </c>
    </row>
    <row r="8393" spans="2:17" x14ac:dyDescent="0.3">
      <c r="B8393" s="69"/>
      <c r="K8393" s="70">
        <v>-0.47294425371714227</v>
      </c>
      <c r="M8393" s="234">
        <f t="shared" si="238"/>
        <v>0.52294425371714226</v>
      </c>
      <c r="Q8393" s="64">
        <f t="shared" si="239"/>
        <v>0</v>
      </c>
    </row>
    <row r="8394" spans="2:17" x14ac:dyDescent="0.3">
      <c r="B8394" s="69"/>
      <c r="K8394" s="70">
        <v>-0.49133910202597741</v>
      </c>
      <c r="M8394" s="234">
        <f t="shared" si="238"/>
        <v>0.54133910202597746</v>
      </c>
      <c r="Q8394" s="64">
        <f t="shared" si="239"/>
        <v>0</v>
      </c>
    </row>
    <row r="8395" spans="2:17" x14ac:dyDescent="0.3">
      <c r="B8395" s="69"/>
      <c r="K8395" s="70">
        <v>-0.53207105266616572</v>
      </c>
      <c r="M8395" s="234">
        <f t="shared" si="238"/>
        <v>0.58207105266616577</v>
      </c>
      <c r="Q8395" s="64">
        <f t="shared" si="239"/>
        <v>0</v>
      </c>
    </row>
    <row r="8396" spans="2:17" x14ac:dyDescent="0.3">
      <c r="B8396" s="69"/>
      <c r="K8396" s="70">
        <v>-0.51792803354586359</v>
      </c>
      <c r="M8396" s="234">
        <f t="shared" si="238"/>
        <v>0.56792803354586363</v>
      </c>
      <c r="Q8396" s="64">
        <f t="shared" si="239"/>
        <v>0</v>
      </c>
    </row>
    <row r="8397" spans="2:17" x14ac:dyDescent="0.3">
      <c r="B8397" s="69"/>
      <c r="K8397" s="70">
        <v>-0.52651686287867472</v>
      </c>
      <c r="M8397" s="234">
        <f t="shared" si="238"/>
        <v>0.57651686287867476</v>
      </c>
      <c r="Q8397" s="64">
        <f t="shared" si="239"/>
        <v>0</v>
      </c>
    </row>
    <row r="8398" spans="2:17" x14ac:dyDescent="0.3">
      <c r="B8398" s="69"/>
      <c r="K8398" s="70">
        <v>-0.57494117400128075</v>
      </c>
      <c r="M8398" s="234">
        <f t="shared" si="238"/>
        <v>0.6249411740012808</v>
      </c>
      <c r="Q8398" s="64">
        <f t="shared" si="239"/>
        <v>0</v>
      </c>
    </row>
    <row r="8399" spans="2:17" x14ac:dyDescent="0.3">
      <c r="B8399" s="69"/>
      <c r="K8399" s="70">
        <v>-0.53330552462801473</v>
      </c>
      <c r="M8399" s="234">
        <f t="shared" ref="M8399:M8462" si="240">-K8399+0.05</f>
        <v>0.58330552462801477</v>
      </c>
      <c r="Q8399" s="64">
        <f t="shared" ref="Q8399:Q8462" si="241">G8399*100</f>
        <v>0</v>
      </c>
    </row>
    <row r="8400" spans="2:17" x14ac:dyDescent="0.3">
      <c r="B8400" s="69"/>
      <c r="K8400" s="70">
        <v>-0.54210289230933018</v>
      </c>
      <c r="M8400" s="234">
        <f t="shared" si="240"/>
        <v>0.59210289230933022</v>
      </c>
      <c r="Q8400" s="64">
        <f t="shared" si="241"/>
        <v>0</v>
      </c>
    </row>
    <row r="8401" spans="2:17" x14ac:dyDescent="0.3">
      <c r="B8401" s="69"/>
      <c r="K8401" s="70">
        <v>-0.56768476411719504</v>
      </c>
      <c r="M8401" s="234">
        <f t="shared" si="240"/>
        <v>0.61768476411719508</v>
      </c>
      <c r="Q8401" s="64">
        <f t="shared" si="241"/>
        <v>0</v>
      </c>
    </row>
    <row r="8402" spans="2:17" x14ac:dyDescent="0.3">
      <c r="B8402" s="69"/>
      <c r="K8402" s="70">
        <v>-0.57938295797919226</v>
      </c>
      <c r="M8402" s="234">
        <f t="shared" si="240"/>
        <v>0.6293829579791923</v>
      </c>
      <c r="Q8402" s="64">
        <f t="shared" si="241"/>
        <v>0</v>
      </c>
    </row>
    <row r="8403" spans="2:17" x14ac:dyDescent="0.3">
      <c r="B8403" s="69"/>
      <c r="K8403" s="70">
        <v>-0.61136738007770353</v>
      </c>
      <c r="M8403" s="234">
        <f t="shared" si="240"/>
        <v>0.66136738007770357</v>
      </c>
      <c r="Q8403" s="64">
        <f t="shared" si="241"/>
        <v>0</v>
      </c>
    </row>
    <row r="8404" spans="2:17" x14ac:dyDescent="0.3">
      <c r="B8404" s="69"/>
      <c r="K8404" s="70">
        <v>-0.61426864327084929</v>
      </c>
      <c r="M8404" s="234">
        <f t="shared" si="240"/>
        <v>0.66426864327084933</v>
      </c>
      <c r="Q8404" s="64">
        <f t="shared" si="241"/>
        <v>0</v>
      </c>
    </row>
    <row r="8405" spans="2:17" x14ac:dyDescent="0.3">
      <c r="B8405" s="69"/>
      <c r="K8405" s="70">
        <v>-0.6350335591272035</v>
      </c>
      <c r="M8405" s="234">
        <f t="shared" si="240"/>
        <v>0.68503355912720354</v>
      </c>
      <c r="Q8405" s="64">
        <f t="shared" si="241"/>
        <v>0</v>
      </c>
    </row>
    <row r="8406" spans="2:17" x14ac:dyDescent="0.3">
      <c r="B8406" s="69"/>
      <c r="K8406" s="70">
        <v>-0.62646635795821604</v>
      </c>
      <c r="M8406" s="234">
        <f t="shared" si="240"/>
        <v>0.67646635795821608</v>
      </c>
      <c r="Q8406" s="64">
        <f t="shared" si="241"/>
        <v>0</v>
      </c>
    </row>
    <row r="8407" spans="2:17" x14ac:dyDescent="0.3">
      <c r="B8407" s="69"/>
      <c r="K8407" s="70">
        <v>-0.66525682887613768</v>
      </c>
      <c r="M8407" s="234">
        <f t="shared" si="240"/>
        <v>0.71525682887613773</v>
      </c>
      <c r="Q8407" s="64">
        <f t="shared" si="241"/>
        <v>0</v>
      </c>
    </row>
    <row r="8408" spans="2:17" x14ac:dyDescent="0.3">
      <c r="B8408" s="69"/>
      <c r="K8408" s="70">
        <v>-0.69544125052499939</v>
      </c>
      <c r="M8408" s="234">
        <f t="shared" si="240"/>
        <v>0.74544125052499943</v>
      </c>
      <c r="Q8408" s="64">
        <f t="shared" si="241"/>
        <v>0</v>
      </c>
    </row>
    <row r="8409" spans="2:17" x14ac:dyDescent="0.3">
      <c r="B8409" s="69"/>
      <c r="K8409" s="70">
        <v>-0.67267286848369878</v>
      </c>
      <c r="M8409" s="234">
        <f t="shared" si="240"/>
        <v>0.72267286848369883</v>
      </c>
      <c r="Q8409" s="64">
        <f t="shared" si="241"/>
        <v>0</v>
      </c>
    </row>
    <row r="8410" spans="2:17" x14ac:dyDescent="0.3">
      <c r="B8410" s="69"/>
      <c r="K8410" s="70">
        <v>-0.67876769632990586</v>
      </c>
      <c r="M8410" s="234">
        <f t="shared" si="240"/>
        <v>0.7287676963299059</v>
      </c>
      <c r="Q8410" s="64">
        <f t="shared" si="241"/>
        <v>0</v>
      </c>
    </row>
    <row r="8411" spans="2:17" x14ac:dyDescent="0.3">
      <c r="B8411" s="69"/>
      <c r="K8411" s="70">
        <v>-0.65342477344397021</v>
      </c>
      <c r="M8411" s="234">
        <f t="shared" si="240"/>
        <v>0.70342477344397025</v>
      </c>
      <c r="Q8411" s="64">
        <f t="shared" si="241"/>
        <v>0</v>
      </c>
    </row>
    <row r="8412" spans="2:17" x14ac:dyDescent="0.3">
      <c r="B8412" s="69"/>
      <c r="K8412" s="70">
        <v>-0.65284037889263691</v>
      </c>
      <c r="M8412" s="234">
        <f t="shared" si="240"/>
        <v>0.70284037889263695</v>
      </c>
      <c r="Q8412" s="64">
        <f t="shared" si="241"/>
        <v>0</v>
      </c>
    </row>
    <row r="8413" spans="2:17" x14ac:dyDescent="0.3">
      <c r="B8413" s="69"/>
      <c r="K8413" s="70">
        <v>-0.61595818172779826</v>
      </c>
      <c r="M8413" s="234">
        <f t="shared" si="240"/>
        <v>0.6659581817277983</v>
      </c>
      <c r="Q8413" s="64">
        <f t="shared" si="241"/>
        <v>0</v>
      </c>
    </row>
    <row r="8414" spans="2:17" x14ac:dyDescent="0.3">
      <c r="B8414" s="69"/>
      <c r="K8414" s="70">
        <v>-0.60176201152340492</v>
      </c>
      <c r="M8414" s="234">
        <f t="shared" si="240"/>
        <v>0.65176201152340496</v>
      </c>
      <c r="Q8414" s="64">
        <f t="shared" si="241"/>
        <v>0</v>
      </c>
    </row>
    <row r="8415" spans="2:17" x14ac:dyDescent="0.3">
      <c r="B8415" s="69"/>
      <c r="K8415" s="70">
        <v>-0.59684806027621651</v>
      </c>
      <c r="M8415" s="234">
        <f t="shared" si="240"/>
        <v>0.64684806027621655</v>
      </c>
      <c r="Q8415" s="64">
        <f t="shared" si="241"/>
        <v>0</v>
      </c>
    </row>
    <row r="8416" spans="2:17" x14ac:dyDescent="0.3">
      <c r="B8416" s="69"/>
      <c r="K8416" s="70">
        <v>-0.57353964476959596</v>
      </c>
      <c r="M8416" s="234">
        <f t="shared" si="240"/>
        <v>0.623539644769596</v>
      </c>
      <c r="Q8416" s="64">
        <f t="shared" si="241"/>
        <v>0</v>
      </c>
    </row>
    <row r="8417" spans="2:17" x14ac:dyDescent="0.3">
      <c r="B8417" s="69"/>
      <c r="K8417" s="70">
        <v>-0.56939801904260823</v>
      </c>
      <c r="M8417" s="234">
        <f t="shared" si="240"/>
        <v>0.61939801904260827</v>
      </c>
      <c r="Q8417" s="64">
        <f t="shared" si="241"/>
        <v>0</v>
      </c>
    </row>
    <row r="8418" spans="2:17" x14ac:dyDescent="0.3">
      <c r="B8418" s="69"/>
      <c r="K8418" s="70">
        <v>-0.60587586326950316</v>
      </c>
      <c r="M8418" s="234">
        <f t="shared" si="240"/>
        <v>0.6558758632695032</v>
      </c>
      <c r="Q8418" s="64">
        <f t="shared" si="241"/>
        <v>0</v>
      </c>
    </row>
    <row r="8419" spans="2:17" x14ac:dyDescent="0.3">
      <c r="B8419" s="69"/>
      <c r="K8419" s="70">
        <v>-0.60851076035287566</v>
      </c>
      <c r="M8419" s="234">
        <f t="shared" si="240"/>
        <v>0.6585107603528757</v>
      </c>
      <c r="Q8419" s="64">
        <f t="shared" si="241"/>
        <v>0</v>
      </c>
    </row>
    <row r="8420" spans="2:17" x14ac:dyDescent="0.3">
      <c r="B8420" s="69"/>
      <c r="K8420" s="70">
        <v>-0.65193252015647762</v>
      </c>
      <c r="M8420" s="234">
        <f t="shared" si="240"/>
        <v>0.70193252015647767</v>
      </c>
      <c r="Q8420" s="64">
        <f t="shared" si="241"/>
        <v>0</v>
      </c>
    </row>
    <row r="8421" spans="2:17" x14ac:dyDescent="0.3">
      <c r="B8421" s="69"/>
      <c r="K8421" s="70">
        <v>-0.66502905722030914</v>
      </c>
      <c r="M8421" s="234">
        <f t="shared" si="240"/>
        <v>0.71502905722030918</v>
      </c>
      <c r="Q8421" s="64">
        <f t="shared" si="241"/>
        <v>0</v>
      </c>
    </row>
    <row r="8422" spans="2:17" x14ac:dyDescent="0.3">
      <c r="B8422" s="69"/>
      <c r="K8422" s="70">
        <v>-0.66159495956368819</v>
      </c>
      <c r="M8422" s="234">
        <f t="shared" si="240"/>
        <v>0.71159495956368823</v>
      </c>
      <c r="Q8422" s="64">
        <f t="shared" si="241"/>
        <v>0</v>
      </c>
    </row>
    <row r="8423" spans="2:17" x14ac:dyDescent="0.3">
      <c r="B8423" s="69"/>
      <c r="K8423" s="70">
        <v>-0.69402074290068771</v>
      </c>
      <c r="M8423" s="234">
        <f t="shared" si="240"/>
        <v>0.74402074290068776</v>
      </c>
      <c r="Q8423" s="64">
        <f t="shared" si="241"/>
        <v>0</v>
      </c>
    </row>
    <row r="8424" spans="2:17" x14ac:dyDescent="0.3">
      <c r="B8424" s="69"/>
      <c r="K8424" s="70">
        <v>-0.72480977965398075</v>
      </c>
      <c r="M8424" s="234">
        <f t="shared" si="240"/>
        <v>0.77480977965398079</v>
      </c>
      <c r="Q8424" s="64">
        <f t="shared" si="241"/>
        <v>0</v>
      </c>
    </row>
    <row r="8425" spans="2:17" x14ac:dyDescent="0.3">
      <c r="B8425" s="69"/>
      <c r="K8425" s="70">
        <v>-0.74347737593914198</v>
      </c>
      <c r="M8425" s="234">
        <f t="shared" si="240"/>
        <v>0.79347737593914203</v>
      </c>
      <c r="Q8425" s="64">
        <f t="shared" si="241"/>
        <v>0</v>
      </c>
    </row>
    <row r="8426" spans="2:17" x14ac:dyDescent="0.3">
      <c r="B8426" s="69"/>
      <c r="K8426" s="70">
        <v>-0.71378465771871979</v>
      </c>
      <c r="M8426" s="234">
        <f t="shared" si="240"/>
        <v>0.76378465771871984</v>
      </c>
      <c r="Q8426" s="64">
        <f t="shared" si="241"/>
        <v>0</v>
      </c>
    </row>
    <row r="8427" spans="2:17" x14ac:dyDescent="0.3">
      <c r="B8427" s="69"/>
      <c r="K8427" s="70">
        <v>-0.73530148227138536</v>
      </c>
      <c r="M8427" s="234">
        <f t="shared" si="240"/>
        <v>0.78530148227138541</v>
      </c>
      <c r="Q8427" s="64">
        <f t="shared" si="241"/>
        <v>0</v>
      </c>
    </row>
    <row r="8428" spans="2:17" x14ac:dyDescent="0.3">
      <c r="B8428" s="69"/>
      <c r="K8428" s="70">
        <v>-0.70250438330838316</v>
      </c>
      <c r="M8428" s="234">
        <f t="shared" si="240"/>
        <v>0.75250438330838321</v>
      </c>
      <c r="Q8428" s="64">
        <f t="shared" si="241"/>
        <v>0</v>
      </c>
    </row>
    <row r="8429" spans="2:17" x14ac:dyDescent="0.3">
      <c r="B8429" s="69"/>
      <c r="K8429" s="70">
        <v>-0.73215790621204535</v>
      </c>
      <c r="M8429" s="234">
        <f t="shared" si="240"/>
        <v>0.7821579062120454</v>
      </c>
      <c r="Q8429" s="64">
        <f t="shared" si="241"/>
        <v>0</v>
      </c>
    </row>
    <row r="8430" spans="2:17" x14ac:dyDescent="0.3">
      <c r="B8430" s="69"/>
      <c r="K8430" s="70">
        <v>-0.77414083922357968</v>
      </c>
      <c r="M8430" s="234">
        <f t="shared" si="240"/>
        <v>0.82414083922357972</v>
      </c>
      <c r="Q8430" s="64">
        <f t="shared" si="241"/>
        <v>0</v>
      </c>
    </row>
    <row r="8431" spans="2:17" x14ac:dyDescent="0.3">
      <c r="B8431" s="69"/>
      <c r="K8431" s="70">
        <v>-0.79240560979141084</v>
      </c>
      <c r="M8431" s="234">
        <f t="shared" si="240"/>
        <v>0.84240560979141088</v>
      </c>
      <c r="Q8431" s="64">
        <f t="shared" si="241"/>
        <v>0</v>
      </c>
    </row>
    <row r="8432" spans="2:17" x14ac:dyDescent="0.3">
      <c r="B8432" s="69"/>
      <c r="K8432" s="70">
        <v>-0.77929929892572214</v>
      </c>
      <c r="M8432" s="234">
        <f t="shared" si="240"/>
        <v>0.82929929892572218</v>
      </c>
      <c r="Q8432" s="64">
        <f t="shared" si="241"/>
        <v>0</v>
      </c>
    </row>
    <row r="8433" spans="2:17" x14ac:dyDescent="0.3">
      <c r="B8433" s="69"/>
      <c r="K8433" s="70">
        <v>-0.77420249405512576</v>
      </c>
      <c r="M8433" s="234">
        <f t="shared" si="240"/>
        <v>0.8242024940551258</v>
      </c>
      <c r="Q8433" s="64">
        <f t="shared" si="241"/>
        <v>0</v>
      </c>
    </row>
    <row r="8434" spans="2:17" x14ac:dyDescent="0.3">
      <c r="B8434" s="69"/>
      <c r="K8434" s="70">
        <v>-0.79561725353649482</v>
      </c>
      <c r="M8434" s="234">
        <f t="shared" si="240"/>
        <v>0.84561725353649486</v>
      </c>
      <c r="Q8434" s="64">
        <f t="shared" si="241"/>
        <v>0</v>
      </c>
    </row>
    <row r="8435" spans="2:17" x14ac:dyDescent="0.3">
      <c r="B8435" s="69"/>
      <c r="K8435" s="70">
        <v>-0.77481661749785957</v>
      </c>
      <c r="M8435" s="234">
        <f t="shared" si="240"/>
        <v>0.82481661749785962</v>
      </c>
      <c r="Q8435" s="64">
        <f t="shared" si="241"/>
        <v>0</v>
      </c>
    </row>
    <row r="8436" spans="2:17" x14ac:dyDescent="0.3">
      <c r="B8436" s="69"/>
      <c r="K8436" s="70">
        <v>-0.79249641309329311</v>
      </c>
      <c r="M8436" s="234">
        <f t="shared" si="240"/>
        <v>0.84249641309329315</v>
      </c>
      <c r="Q8436" s="64">
        <f t="shared" si="241"/>
        <v>0</v>
      </c>
    </row>
    <row r="8437" spans="2:17" x14ac:dyDescent="0.3">
      <c r="B8437" s="69"/>
      <c r="K8437" s="70">
        <v>-0.8011627857037642</v>
      </c>
      <c r="M8437" s="234">
        <f t="shared" si="240"/>
        <v>0.85116278570376425</v>
      </c>
      <c r="Q8437" s="64">
        <f t="shared" si="241"/>
        <v>0</v>
      </c>
    </row>
    <row r="8438" spans="2:17" x14ac:dyDescent="0.3">
      <c r="B8438" s="69"/>
      <c r="K8438" s="70">
        <v>-0.75897970824606609</v>
      </c>
      <c r="M8438" s="234">
        <f t="shared" si="240"/>
        <v>0.80897970824606613</v>
      </c>
      <c r="Q8438" s="64">
        <f t="shared" si="241"/>
        <v>0</v>
      </c>
    </row>
    <row r="8439" spans="2:17" x14ac:dyDescent="0.3">
      <c r="B8439" s="69"/>
      <c r="K8439" s="70">
        <v>-0.75120795199462342</v>
      </c>
      <c r="M8439" s="234">
        <f t="shared" si="240"/>
        <v>0.80120795199462347</v>
      </c>
      <c r="Q8439" s="64">
        <f t="shared" si="241"/>
        <v>0</v>
      </c>
    </row>
    <row r="8440" spans="2:17" x14ac:dyDescent="0.3">
      <c r="B8440" s="69"/>
      <c r="K8440" s="70">
        <v>-0.70404836317006203</v>
      </c>
      <c r="M8440" s="234">
        <f t="shared" si="240"/>
        <v>0.75404836317006207</v>
      </c>
      <c r="Q8440" s="64">
        <f t="shared" si="241"/>
        <v>0</v>
      </c>
    </row>
    <row r="8441" spans="2:17" x14ac:dyDescent="0.3">
      <c r="B8441" s="69"/>
      <c r="K8441" s="70">
        <v>-0.70306389739807917</v>
      </c>
      <c r="M8441" s="234">
        <f t="shared" si="240"/>
        <v>0.75306389739807922</v>
      </c>
      <c r="Q8441" s="64">
        <f t="shared" si="241"/>
        <v>0</v>
      </c>
    </row>
    <row r="8442" spans="2:17" x14ac:dyDescent="0.3">
      <c r="B8442" s="69"/>
      <c r="K8442" s="70">
        <v>-0.70138328756408952</v>
      </c>
      <c r="M8442" s="234">
        <f t="shared" si="240"/>
        <v>0.75138328756408956</v>
      </c>
      <c r="Q8442" s="64">
        <f t="shared" si="241"/>
        <v>0</v>
      </c>
    </row>
    <row r="8443" spans="2:17" x14ac:dyDescent="0.3">
      <c r="B8443" s="69"/>
      <c r="K8443" s="70">
        <v>-0.68493256622100285</v>
      </c>
      <c r="M8443" s="234">
        <f t="shared" si="240"/>
        <v>0.73493256622100289</v>
      </c>
      <c r="Q8443" s="64">
        <f t="shared" si="241"/>
        <v>0</v>
      </c>
    </row>
    <row r="8444" spans="2:17" x14ac:dyDescent="0.3">
      <c r="B8444" s="69"/>
      <c r="K8444" s="70">
        <v>-0.64343619482191117</v>
      </c>
      <c r="M8444" s="234">
        <f t="shared" si="240"/>
        <v>0.69343619482191121</v>
      </c>
      <c r="Q8444" s="64">
        <f t="shared" si="241"/>
        <v>0</v>
      </c>
    </row>
    <row r="8445" spans="2:17" x14ac:dyDescent="0.3">
      <c r="B8445" s="69"/>
      <c r="K8445" s="70">
        <v>-0.64495544554509565</v>
      </c>
      <c r="M8445" s="234">
        <f t="shared" si="240"/>
        <v>0.6949554455450957</v>
      </c>
      <c r="Q8445" s="64">
        <f t="shared" si="241"/>
        <v>0</v>
      </c>
    </row>
    <row r="8446" spans="2:17" x14ac:dyDescent="0.3">
      <c r="B8446" s="69"/>
      <c r="K8446" s="70">
        <v>-0.65132136299691989</v>
      </c>
      <c r="M8446" s="234">
        <f t="shared" si="240"/>
        <v>0.70132136299691994</v>
      </c>
      <c r="Q8446" s="64">
        <f t="shared" si="241"/>
        <v>0</v>
      </c>
    </row>
    <row r="8447" spans="2:17" x14ac:dyDescent="0.3">
      <c r="B8447" s="69"/>
      <c r="K8447" s="70">
        <v>-0.65285931133522856</v>
      </c>
      <c r="M8447" s="234">
        <f t="shared" si="240"/>
        <v>0.70285931133522861</v>
      </c>
      <c r="Q8447" s="64">
        <f t="shared" si="241"/>
        <v>0</v>
      </c>
    </row>
    <row r="8448" spans="2:17" x14ac:dyDescent="0.3">
      <c r="B8448" s="69"/>
      <c r="K8448" s="70">
        <v>-0.60474605569743334</v>
      </c>
      <c r="M8448" s="234">
        <f t="shared" si="240"/>
        <v>0.65474605569743338</v>
      </c>
      <c r="Q8448" s="64">
        <f t="shared" si="241"/>
        <v>0</v>
      </c>
    </row>
    <row r="8449" spans="2:17" x14ac:dyDescent="0.3">
      <c r="B8449" s="69"/>
      <c r="K8449" s="70">
        <v>-0.62619271656817077</v>
      </c>
      <c r="M8449" s="234">
        <f t="shared" si="240"/>
        <v>0.67619271656817082</v>
      </c>
      <c r="Q8449" s="64">
        <f t="shared" si="241"/>
        <v>0</v>
      </c>
    </row>
    <row r="8450" spans="2:17" x14ac:dyDescent="0.3">
      <c r="B8450" s="69"/>
      <c r="K8450" s="70">
        <v>-0.63627878032322216</v>
      </c>
      <c r="M8450" s="234">
        <f t="shared" si="240"/>
        <v>0.6862787803232222</v>
      </c>
      <c r="Q8450" s="64">
        <f t="shared" si="241"/>
        <v>0</v>
      </c>
    </row>
    <row r="8451" spans="2:17" x14ac:dyDescent="0.3">
      <c r="B8451" s="69"/>
      <c r="K8451" s="70">
        <v>-0.63893353502927308</v>
      </c>
      <c r="M8451" s="234">
        <f t="shared" si="240"/>
        <v>0.68893353502927313</v>
      </c>
      <c r="Q8451" s="64">
        <f t="shared" si="241"/>
        <v>0</v>
      </c>
    </row>
    <row r="8452" spans="2:17" x14ac:dyDescent="0.3">
      <c r="B8452" s="69"/>
      <c r="K8452" s="70">
        <v>-0.64182104980032662</v>
      </c>
      <c r="M8452" s="234">
        <f t="shared" si="240"/>
        <v>0.69182104980032666</v>
      </c>
      <c r="Q8452" s="64">
        <f t="shared" si="241"/>
        <v>0</v>
      </c>
    </row>
    <row r="8453" spans="2:17" x14ac:dyDescent="0.3">
      <c r="B8453" s="69"/>
      <c r="K8453" s="70">
        <v>-0.60456302819061414</v>
      </c>
      <c r="M8453" s="234">
        <f t="shared" si="240"/>
        <v>0.65456302819061418</v>
      </c>
      <c r="Q8453" s="64">
        <f t="shared" si="241"/>
        <v>0</v>
      </c>
    </row>
    <row r="8454" spans="2:17" x14ac:dyDescent="0.3">
      <c r="B8454" s="69"/>
      <c r="K8454" s="70">
        <v>-0.64713690190804374</v>
      </c>
      <c r="M8454" s="234">
        <f t="shared" si="240"/>
        <v>0.69713690190804378</v>
      </c>
      <c r="Q8454" s="64">
        <f t="shared" si="241"/>
        <v>0</v>
      </c>
    </row>
    <row r="8455" spans="2:17" x14ac:dyDescent="0.3">
      <c r="B8455" s="69"/>
      <c r="K8455" s="70">
        <v>-0.65392193154451883</v>
      </c>
      <c r="M8455" s="234">
        <f t="shared" si="240"/>
        <v>0.70392193154451888</v>
      </c>
      <c r="Q8455" s="64">
        <f t="shared" si="241"/>
        <v>0</v>
      </c>
    </row>
    <row r="8456" spans="2:17" x14ac:dyDescent="0.3">
      <c r="B8456" s="69"/>
      <c r="K8456" s="70">
        <v>-0.61125749061086909</v>
      </c>
      <c r="M8456" s="234">
        <f t="shared" si="240"/>
        <v>0.66125749061086914</v>
      </c>
      <c r="Q8456" s="64">
        <f t="shared" si="241"/>
        <v>0</v>
      </c>
    </row>
    <row r="8457" spans="2:17" x14ac:dyDescent="0.3">
      <c r="B8457" s="69"/>
      <c r="K8457" s="70">
        <v>-0.6437268868792807</v>
      </c>
      <c r="M8457" s="234">
        <f t="shared" si="240"/>
        <v>0.69372688687928075</v>
      </c>
      <c r="Q8457" s="64">
        <f t="shared" si="241"/>
        <v>0</v>
      </c>
    </row>
    <row r="8458" spans="2:17" x14ac:dyDescent="0.3">
      <c r="B8458" s="69"/>
      <c r="K8458" s="70">
        <v>-0.65732806337530958</v>
      </c>
      <c r="M8458" s="234">
        <f t="shared" si="240"/>
        <v>0.70732806337530962</v>
      </c>
      <c r="Q8458" s="64">
        <f t="shared" si="241"/>
        <v>0</v>
      </c>
    </row>
    <row r="8459" spans="2:17" x14ac:dyDescent="0.3">
      <c r="B8459" s="69"/>
      <c r="K8459" s="70">
        <v>-0.66161640291817492</v>
      </c>
      <c r="M8459" s="234">
        <f t="shared" si="240"/>
        <v>0.71161640291817496</v>
      </c>
      <c r="Q8459" s="64">
        <f t="shared" si="241"/>
        <v>0</v>
      </c>
    </row>
    <row r="8460" spans="2:17" x14ac:dyDescent="0.3">
      <c r="B8460" s="69"/>
      <c r="K8460" s="70">
        <v>-0.66590866554393568</v>
      </c>
      <c r="M8460" s="234">
        <f t="shared" si="240"/>
        <v>0.71590866554393573</v>
      </c>
      <c r="Q8460" s="64">
        <f t="shared" si="241"/>
        <v>0</v>
      </c>
    </row>
    <row r="8461" spans="2:17" x14ac:dyDescent="0.3">
      <c r="B8461" s="69"/>
      <c r="K8461" s="70">
        <v>-0.70987568894271547</v>
      </c>
      <c r="M8461" s="234">
        <f t="shared" si="240"/>
        <v>0.75987568894271551</v>
      </c>
      <c r="Q8461" s="64">
        <f t="shared" si="241"/>
        <v>0</v>
      </c>
    </row>
    <row r="8462" spans="2:17" x14ac:dyDescent="0.3">
      <c r="B8462" s="69"/>
      <c r="K8462" s="70">
        <v>-0.74805041891485757</v>
      </c>
      <c r="M8462" s="234">
        <f t="shared" si="240"/>
        <v>0.79805041891485762</v>
      </c>
      <c r="Q8462" s="64">
        <f t="shared" si="241"/>
        <v>0</v>
      </c>
    </row>
    <row r="8463" spans="2:17" x14ac:dyDescent="0.3">
      <c r="B8463" s="69"/>
      <c r="K8463" s="70">
        <v>-0.74307557715765971</v>
      </c>
      <c r="M8463" s="234">
        <f t="shared" ref="M8463:M8526" si="242">-K8463+0.05</f>
        <v>0.79307557715765975</v>
      </c>
      <c r="Q8463" s="64">
        <f t="shared" ref="Q8463:Q8526" si="243">G8463*100</f>
        <v>0</v>
      </c>
    </row>
    <row r="8464" spans="2:17" x14ac:dyDescent="0.3">
      <c r="B8464" s="69"/>
      <c r="K8464" s="70">
        <v>-0.78040596021044906</v>
      </c>
      <c r="M8464" s="234">
        <f t="shared" si="242"/>
        <v>0.8304059602104491</v>
      </c>
      <c r="Q8464" s="64">
        <f t="shared" si="243"/>
        <v>0</v>
      </c>
    </row>
    <row r="8465" spans="2:17" x14ac:dyDescent="0.3">
      <c r="B8465" s="69"/>
      <c r="K8465" s="70">
        <v>-0.74843971184066216</v>
      </c>
      <c r="M8465" s="234">
        <f t="shared" si="242"/>
        <v>0.7984397118406622</v>
      </c>
      <c r="Q8465" s="64">
        <f t="shared" si="243"/>
        <v>0</v>
      </c>
    </row>
    <row r="8466" spans="2:17" x14ac:dyDescent="0.3">
      <c r="B8466" s="69"/>
      <c r="K8466" s="70">
        <v>-0.71467475969479732</v>
      </c>
      <c r="M8466" s="234">
        <f t="shared" si="242"/>
        <v>0.76467475969479737</v>
      </c>
      <c r="Q8466" s="64">
        <f t="shared" si="243"/>
        <v>0</v>
      </c>
    </row>
    <row r="8467" spans="2:17" x14ac:dyDescent="0.3">
      <c r="B8467" s="69"/>
      <c r="K8467" s="70">
        <v>-0.76326594990013241</v>
      </c>
      <c r="M8467" s="234">
        <f t="shared" si="242"/>
        <v>0.81326594990013246</v>
      </c>
      <c r="Q8467" s="64">
        <f t="shared" si="243"/>
        <v>0</v>
      </c>
    </row>
    <row r="8468" spans="2:17" x14ac:dyDescent="0.3">
      <c r="B8468" s="69"/>
      <c r="K8468" s="70">
        <v>-0.72316701070550171</v>
      </c>
      <c r="M8468" s="234">
        <f t="shared" si="242"/>
        <v>0.77316701070550176</v>
      </c>
      <c r="Q8468" s="64">
        <f t="shared" si="243"/>
        <v>0</v>
      </c>
    </row>
    <row r="8469" spans="2:17" x14ac:dyDescent="0.3">
      <c r="B8469" s="69"/>
      <c r="K8469" s="70">
        <v>-0.75803583312170231</v>
      </c>
      <c r="M8469" s="234">
        <f t="shared" si="242"/>
        <v>0.80803583312170235</v>
      </c>
      <c r="Q8469" s="64">
        <f t="shared" si="243"/>
        <v>0</v>
      </c>
    </row>
    <row r="8470" spans="2:17" x14ac:dyDescent="0.3">
      <c r="B8470" s="69"/>
      <c r="K8470" s="70">
        <v>-0.75238877468537768</v>
      </c>
      <c r="M8470" s="234">
        <f t="shared" si="242"/>
        <v>0.80238877468537773</v>
      </c>
      <c r="Q8470" s="64">
        <f t="shared" si="243"/>
        <v>0</v>
      </c>
    </row>
    <row r="8471" spans="2:17" x14ac:dyDescent="0.3">
      <c r="B8471" s="69"/>
      <c r="K8471" s="70">
        <v>-0.79685738030622255</v>
      </c>
      <c r="M8471" s="234">
        <f t="shared" si="242"/>
        <v>0.8468573803062226</v>
      </c>
      <c r="Q8471" s="64">
        <f t="shared" si="243"/>
        <v>0</v>
      </c>
    </row>
    <row r="8472" spans="2:17" x14ac:dyDescent="0.3">
      <c r="B8472" s="69"/>
      <c r="K8472" s="70">
        <v>-0.75133027511631523</v>
      </c>
      <c r="M8472" s="234">
        <f t="shared" si="242"/>
        <v>0.80133027511631527</v>
      </c>
      <c r="Q8472" s="64">
        <f t="shared" si="243"/>
        <v>0</v>
      </c>
    </row>
    <row r="8473" spans="2:17" x14ac:dyDescent="0.3">
      <c r="B8473" s="69"/>
      <c r="K8473" s="70">
        <v>-0.71626756983430295</v>
      </c>
      <c r="M8473" s="234">
        <f t="shared" si="242"/>
        <v>0.766267569834303</v>
      </c>
      <c r="Q8473" s="64">
        <f t="shared" si="243"/>
        <v>0</v>
      </c>
    </row>
    <row r="8474" spans="2:17" x14ac:dyDescent="0.3">
      <c r="B8474" s="69"/>
      <c r="K8474" s="70">
        <v>-0.75019986066674837</v>
      </c>
      <c r="M8474" s="234">
        <f t="shared" si="242"/>
        <v>0.80019986066674842</v>
      </c>
      <c r="Q8474" s="64">
        <f t="shared" si="243"/>
        <v>0</v>
      </c>
    </row>
    <row r="8475" spans="2:17" x14ac:dyDescent="0.3">
      <c r="B8475" s="69"/>
      <c r="K8475" s="70">
        <v>-0.77502825601480696</v>
      </c>
      <c r="M8475" s="234">
        <f t="shared" si="242"/>
        <v>0.825028256014807</v>
      </c>
      <c r="Q8475" s="64">
        <f t="shared" si="243"/>
        <v>0</v>
      </c>
    </row>
    <row r="8476" spans="2:17" x14ac:dyDescent="0.3">
      <c r="B8476" s="69"/>
      <c r="K8476" s="70">
        <v>-0.81780264554400706</v>
      </c>
      <c r="M8476" s="234">
        <f t="shared" si="242"/>
        <v>0.8678026455440071</v>
      </c>
      <c r="Q8476" s="64">
        <f t="shared" si="243"/>
        <v>0</v>
      </c>
    </row>
    <row r="8477" spans="2:17" x14ac:dyDescent="0.3">
      <c r="B8477" s="69"/>
      <c r="K8477" s="70">
        <v>-0.83128827559954932</v>
      </c>
      <c r="M8477" s="234">
        <f t="shared" si="242"/>
        <v>0.88128827559954936</v>
      </c>
      <c r="Q8477" s="64">
        <f t="shared" si="243"/>
        <v>0</v>
      </c>
    </row>
    <row r="8478" spans="2:17" x14ac:dyDescent="0.3">
      <c r="B8478" s="69"/>
      <c r="K8478" s="70">
        <v>-0.86426597253245196</v>
      </c>
      <c r="M8478" s="234">
        <f t="shared" si="242"/>
        <v>0.91426597253245201</v>
      </c>
      <c r="Q8478" s="64">
        <f t="shared" si="243"/>
        <v>0</v>
      </c>
    </row>
    <row r="8479" spans="2:17" x14ac:dyDescent="0.3">
      <c r="B8479" s="69"/>
      <c r="K8479" s="70">
        <v>-0.88539233345467228</v>
      </c>
      <c r="M8479" s="234">
        <f t="shared" si="242"/>
        <v>0.93539233345467232</v>
      </c>
      <c r="Q8479" s="64">
        <f t="shared" si="243"/>
        <v>0</v>
      </c>
    </row>
    <row r="8480" spans="2:17" x14ac:dyDescent="0.3">
      <c r="B8480" s="69"/>
      <c r="K8480" s="70">
        <v>-0.92551693346875352</v>
      </c>
      <c r="M8480" s="234">
        <f t="shared" si="242"/>
        <v>0.97551693346875357</v>
      </c>
      <c r="Q8480" s="64">
        <f t="shared" si="243"/>
        <v>0</v>
      </c>
    </row>
    <row r="8481" spans="2:17" x14ac:dyDescent="0.3">
      <c r="B8481" s="69"/>
      <c r="K8481" s="70">
        <v>-0.94614817233821558</v>
      </c>
      <c r="M8481" s="234">
        <f t="shared" si="242"/>
        <v>0.99614817233821562</v>
      </c>
      <c r="Q8481" s="64">
        <f t="shared" si="243"/>
        <v>0</v>
      </c>
    </row>
    <row r="8482" spans="2:17" x14ac:dyDescent="0.3">
      <c r="B8482" s="69"/>
      <c r="K8482" s="70">
        <v>-0.93743589079200373</v>
      </c>
      <c r="M8482" s="234">
        <f t="shared" si="242"/>
        <v>0.98743589079200378</v>
      </c>
      <c r="Q8482" s="64">
        <f t="shared" si="243"/>
        <v>0</v>
      </c>
    </row>
    <row r="8483" spans="2:17" x14ac:dyDescent="0.3">
      <c r="B8483" s="69"/>
      <c r="K8483" s="70">
        <v>-0.93629167355933918</v>
      </c>
      <c r="M8483" s="234">
        <f t="shared" si="242"/>
        <v>0.98629167355933922</v>
      </c>
      <c r="Q8483" s="64">
        <f t="shared" si="243"/>
        <v>0</v>
      </c>
    </row>
    <row r="8484" spans="2:17" x14ac:dyDescent="0.3">
      <c r="B8484" s="69"/>
      <c r="K8484" s="70">
        <v>-0.92078985718877138</v>
      </c>
      <c r="M8484" s="234">
        <f t="shared" si="242"/>
        <v>0.97078985718877142</v>
      </c>
      <c r="Q8484" s="64">
        <f t="shared" si="243"/>
        <v>0</v>
      </c>
    </row>
    <row r="8485" spans="2:17" x14ac:dyDescent="0.3">
      <c r="B8485" s="69"/>
      <c r="K8485" s="70">
        <v>-0.93338652638286745</v>
      </c>
      <c r="M8485" s="234">
        <f t="shared" si="242"/>
        <v>0.9833865263828675</v>
      </c>
      <c r="Q8485" s="64">
        <f t="shared" si="243"/>
        <v>0</v>
      </c>
    </row>
    <row r="8486" spans="2:17" x14ac:dyDescent="0.3">
      <c r="B8486" s="69"/>
      <c r="K8486" s="70">
        <v>-0.90464997609464726</v>
      </c>
      <c r="M8486" s="234">
        <f t="shared" si="242"/>
        <v>0.9546499760946473</v>
      </c>
      <c r="Q8486" s="64">
        <f t="shared" si="243"/>
        <v>0</v>
      </c>
    </row>
    <row r="8487" spans="2:17" x14ac:dyDescent="0.3">
      <c r="B8487" s="69"/>
      <c r="K8487" s="70">
        <v>-0.94502947900168244</v>
      </c>
      <c r="M8487" s="234">
        <f t="shared" si="242"/>
        <v>0.99502947900168248</v>
      </c>
      <c r="Q8487" s="64">
        <f t="shared" si="243"/>
        <v>0</v>
      </c>
    </row>
    <row r="8488" spans="2:17" x14ac:dyDescent="0.3">
      <c r="B8488" s="69"/>
      <c r="K8488" s="70">
        <v>-0.92608410353811144</v>
      </c>
      <c r="M8488" s="234">
        <f t="shared" si="242"/>
        <v>0.97608410353811148</v>
      </c>
      <c r="Q8488" s="64">
        <f t="shared" si="243"/>
        <v>0</v>
      </c>
    </row>
    <row r="8489" spans="2:17" x14ac:dyDescent="0.3">
      <c r="B8489" s="69"/>
      <c r="K8489" s="70">
        <v>-0.90821639885571814</v>
      </c>
      <c r="M8489" s="234">
        <f t="shared" si="242"/>
        <v>0.95821639885571819</v>
      </c>
      <c r="Q8489" s="64">
        <f t="shared" si="243"/>
        <v>0</v>
      </c>
    </row>
    <row r="8490" spans="2:17" x14ac:dyDescent="0.3">
      <c r="B8490" s="69"/>
      <c r="K8490" s="70">
        <v>-0.88491055128484364</v>
      </c>
      <c r="M8490" s="234">
        <f t="shared" si="242"/>
        <v>0.93491055128484368</v>
      </c>
      <c r="Q8490" s="64">
        <f t="shared" si="243"/>
        <v>0</v>
      </c>
    </row>
    <row r="8491" spans="2:17" x14ac:dyDescent="0.3">
      <c r="B8491" s="69"/>
      <c r="K8491" s="70">
        <v>-0.89884378845795287</v>
      </c>
      <c r="M8491" s="234">
        <f t="shared" si="242"/>
        <v>0.94884378845795292</v>
      </c>
      <c r="Q8491" s="64">
        <f t="shared" si="243"/>
        <v>0</v>
      </c>
    </row>
    <row r="8492" spans="2:17" x14ac:dyDescent="0.3">
      <c r="B8492" s="69"/>
      <c r="K8492" s="70">
        <v>-0.86423938794006061</v>
      </c>
      <c r="M8492" s="234">
        <f t="shared" si="242"/>
        <v>0.91423938794006065</v>
      </c>
      <c r="Q8492" s="64">
        <f t="shared" si="243"/>
        <v>0</v>
      </c>
    </row>
    <row r="8493" spans="2:17" x14ac:dyDescent="0.3">
      <c r="B8493" s="69"/>
      <c r="K8493" s="70">
        <v>-0.84210302703145112</v>
      </c>
      <c r="M8493" s="234">
        <f t="shared" si="242"/>
        <v>0.89210302703145117</v>
      </c>
      <c r="Q8493" s="64">
        <f t="shared" si="243"/>
        <v>0</v>
      </c>
    </row>
    <row r="8494" spans="2:17" x14ac:dyDescent="0.3">
      <c r="B8494" s="69"/>
      <c r="K8494" s="70">
        <v>-0.85124255919891822</v>
      </c>
      <c r="M8494" s="234">
        <f t="shared" si="242"/>
        <v>0.90124255919891827</v>
      </c>
      <c r="Q8494" s="64">
        <f t="shared" si="243"/>
        <v>0</v>
      </c>
    </row>
    <row r="8495" spans="2:17" x14ac:dyDescent="0.3">
      <c r="B8495" s="69"/>
      <c r="K8495" s="70">
        <v>-0.88387149051290725</v>
      </c>
      <c r="M8495" s="234">
        <f t="shared" si="242"/>
        <v>0.9338714905129073</v>
      </c>
      <c r="Q8495" s="64">
        <f t="shared" si="243"/>
        <v>0</v>
      </c>
    </row>
    <row r="8496" spans="2:17" x14ac:dyDescent="0.3">
      <c r="B8496" s="69"/>
      <c r="K8496" s="70">
        <v>-0.83705126501962934</v>
      </c>
      <c r="M8496" s="234">
        <f t="shared" si="242"/>
        <v>0.88705126501962939</v>
      </c>
      <c r="Q8496" s="64">
        <f t="shared" si="243"/>
        <v>0</v>
      </c>
    </row>
    <row r="8497" spans="2:17" x14ac:dyDescent="0.3">
      <c r="B8497" s="69"/>
      <c r="K8497" s="70">
        <v>-0.82441007869152105</v>
      </c>
      <c r="M8497" s="234">
        <f t="shared" si="242"/>
        <v>0.8744100786915211</v>
      </c>
      <c r="Q8497" s="64">
        <f t="shared" si="243"/>
        <v>0</v>
      </c>
    </row>
    <row r="8498" spans="2:17" x14ac:dyDescent="0.3">
      <c r="B8498" s="69"/>
      <c r="K8498" s="70">
        <v>-0.87192081216689921</v>
      </c>
      <c r="M8498" s="234">
        <f t="shared" si="242"/>
        <v>0.92192081216689925</v>
      </c>
      <c r="Q8498" s="64">
        <f t="shared" si="243"/>
        <v>0</v>
      </c>
    </row>
    <row r="8499" spans="2:17" x14ac:dyDescent="0.3">
      <c r="B8499" s="69"/>
      <c r="K8499" s="70">
        <v>-0.85612396506205835</v>
      </c>
      <c r="M8499" s="234">
        <f t="shared" si="242"/>
        <v>0.90612396506205839</v>
      </c>
      <c r="Q8499" s="64">
        <f t="shared" si="243"/>
        <v>0</v>
      </c>
    </row>
    <row r="8500" spans="2:17" x14ac:dyDescent="0.3">
      <c r="B8500" s="69"/>
      <c r="K8500" s="70">
        <v>-0.82448638610709102</v>
      </c>
      <c r="M8500" s="234">
        <f t="shared" si="242"/>
        <v>0.87448638610709106</v>
      </c>
      <c r="Q8500" s="64">
        <f t="shared" si="243"/>
        <v>0</v>
      </c>
    </row>
    <row r="8501" spans="2:17" x14ac:dyDescent="0.3">
      <c r="B8501" s="69"/>
      <c r="K8501" s="70">
        <v>-0.86485016209182808</v>
      </c>
      <c r="M8501" s="234">
        <f t="shared" si="242"/>
        <v>0.91485016209182812</v>
      </c>
      <c r="Q8501" s="64">
        <f t="shared" si="243"/>
        <v>0</v>
      </c>
    </row>
    <row r="8502" spans="2:17" x14ac:dyDescent="0.3">
      <c r="B8502" s="69"/>
      <c r="K8502" s="70">
        <v>-0.89657632689942457</v>
      </c>
      <c r="M8502" s="234">
        <f t="shared" si="242"/>
        <v>0.94657632689942461</v>
      </c>
      <c r="Q8502" s="64">
        <f t="shared" si="243"/>
        <v>0</v>
      </c>
    </row>
    <row r="8503" spans="2:17" x14ac:dyDescent="0.3">
      <c r="B8503" s="69"/>
      <c r="K8503" s="70">
        <v>-0.89352968513292985</v>
      </c>
      <c r="M8503" s="234">
        <f t="shared" si="242"/>
        <v>0.9435296851329299</v>
      </c>
      <c r="Q8503" s="64">
        <f t="shared" si="243"/>
        <v>0</v>
      </c>
    </row>
    <row r="8504" spans="2:17" x14ac:dyDescent="0.3">
      <c r="B8504" s="69"/>
      <c r="K8504" s="70">
        <v>-0.94286590021622696</v>
      </c>
      <c r="M8504" s="234">
        <f t="shared" si="242"/>
        <v>0.992865900216227</v>
      </c>
      <c r="Q8504" s="64">
        <f t="shared" si="243"/>
        <v>0</v>
      </c>
    </row>
    <row r="8505" spans="2:17" x14ac:dyDescent="0.3">
      <c r="B8505" s="69"/>
      <c r="K8505" s="70">
        <v>-0.89508346216289347</v>
      </c>
      <c r="M8505" s="234">
        <f t="shared" si="242"/>
        <v>0.94508346216289352</v>
      </c>
      <c r="Q8505" s="64">
        <f t="shared" si="243"/>
        <v>0</v>
      </c>
    </row>
    <row r="8506" spans="2:17" x14ac:dyDescent="0.3">
      <c r="B8506" s="69"/>
      <c r="K8506" s="70">
        <v>-0.88259417990396671</v>
      </c>
      <c r="M8506" s="234">
        <f t="shared" si="242"/>
        <v>0.93259417990396676</v>
      </c>
      <c r="Q8506" s="64">
        <f t="shared" si="243"/>
        <v>0</v>
      </c>
    </row>
    <row r="8507" spans="2:17" x14ac:dyDescent="0.3">
      <c r="B8507" s="69"/>
      <c r="K8507" s="70">
        <v>-0.8927286627249037</v>
      </c>
      <c r="M8507" s="234">
        <f t="shared" si="242"/>
        <v>0.94272866272490374</v>
      </c>
      <c r="Q8507" s="64">
        <f t="shared" si="243"/>
        <v>0</v>
      </c>
    </row>
    <row r="8508" spans="2:17" x14ac:dyDescent="0.3">
      <c r="B8508" s="69"/>
      <c r="K8508" s="70">
        <v>-0.8584224971411355</v>
      </c>
      <c r="M8508" s="234">
        <f t="shared" si="242"/>
        <v>0.90842249714113554</v>
      </c>
      <c r="Q8508" s="64">
        <f t="shared" si="243"/>
        <v>0</v>
      </c>
    </row>
    <row r="8509" spans="2:17" x14ac:dyDescent="0.3">
      <c r="B8509" s="69"/>
      <c r="K8509" s="70">
        <v>-0.84657926021978458</v>
      </c>
      <c r="M8509" s="234">
        <f t="shared" si="242"/>
        <v>0.89657926021978462</v>
      </c>
      <c r="Q8509" s="64">
        <f t="shared" si="243"/>
        <v>0</v>
      </c>
    </row>
    <row r="8510" spans="2:17" x14ac:dyDescent="0.3">
      <c r="B8510" s="69"/>
      <c r="K8510" s="70">
        <v>-0.8156954576795834</v>
      </c>
      <c r="M8510" s="234">
        <f t="shared" si="242"/>
        <v>0.86569545767958345</v>
      </c>
      <c r="Q8510" s="64">
        <f t="shared" si="243"/>
        <v>0</v>
      </c>
    </row>
    <row r="8511" spans="2:17" x14ac:dyDescent="0.3">
      <c r="B8511" s="69"/>
      <c r="K8511" s="70">
        <v>-0.8611285306254316</v>
      </c>
      <c r="M8511" s="234">
        <f t="shared" si="242"/>
        <v>0.91112853062543164</v>
      </c>
      <c r="Q8511" s="64">
        <f t="shared" si="243"/>
        <v>0</v>
      </c>
    </row>
    <row r="8512" spans="2:17" x14ac:dyDescent="0.3">
      <c r="B8512" s="69"/>
      <c r="K8512" s="70">
        <v>-0.88294269502173905</v>
      </c>
      <c r="M8512" s="234">
        <f t="shared" si="242"/>
        <v>0.9329426950217391</v>
      </c>
      <c r="Q8512" s="64">
        <f t="shared" si="243"/>
        <v>0</v>
      </c>
    </row>
    <row r="8513" spans="2:17" x14ac:dyDescent="0.3">
      <c r="B8513" s="69"/>
      <c r="K8513" s="70">
        <v>-0.85399193668445617</v>
      </c>
      <c r="M8513" s="234">
        <f t="shared" si="242"/>
        <v>0.90399193668445621</v>
      </c>
      <c r="Q8513" s="64">
        <f t="shared" si="243"/>
        <v>0</v>
      </c>
    </row>
    <row r="8514" spans="2:17" x14ac:dyDescent="0.3">
      <c r="B8514" s="69"/>
      <c r="K8514" s="70">
        <v>-0.82840231462130609</v>
      </c>
      <c r="M8514" s="234">
        <f t="shared" si="242"/>
        <v>0.87840231462130614</v>
      </c>
      <c r="Q8514" s="64">
        <f t="shared" si="243"/>
        <v>0</v>
      </c>
    </row>
    <row r="8515" spans="2:17" x14ac:dyDescent="0.3">
      <c r="B8515" s="69"/>
      <c r="K8515" s="70">
        <v>-0.83163852668963645</v>
      </c>
      <c r="M8515" s="234">
        <f t="shared" si="242"/>
        <v>0.88163852668963649</v>
      </c>
      <c r="Q8515" s="64">
        <f t="shared" si="243"/>
        <v>0</v>
      </c>
    </row>
    <row r="8516" spans="2:17" x14ac:dyDescent="0.3">
      <c r="B8516" s="69"/>
      <c r="K8516" s="70">
        <v>-0.84173964707181703</v>
      </c>
      <c r="M8516" s="234">
        <f t="shared" si="242"/>
        <v>0.89173964707181708</v>
      </c>
      <c r="Q8516" s="64">
        <f t="shared" si="243"/>
        <v>0</v>
      </c>
    </row>
    <row r="8517" spans="2:17" x14ac:dyDescent="0.3">
      <c r="B8517" s="69"/>
      <c r="K8517" s="70">
        <v>-0.84298494114395406</v>
      </c>
      <c r="M8517" s="234">
        <f t="shared" si="242"/>
        <v>0.8929849411439541</v>
      </c>
      <c r="Q8517" s="64">
        <f t="shared" si="243"/>
        <v>0</v>
      </c>
    </row>
    <row r="8518" spans="2:17" x14ac:dyDescent="0.3">
      <c r="B8518" s="69"/>
      <c r="K8518" s="70">
        <v>-0.88589855219389602</v>
      </c>
      <c r="M8518" s="234">
        <f t="shared" si="242"/>
        <v>0.93589855219389606</v>
      </c>
      <c r="Q8518" s="64">
        <f t="shared" si="243"/>
        <v>0</v>
      </c>
    </row>
    <row r="8519" spans="2:17" x14ac:dyDescent="0.3">
      <c r="B8519" s="69"/>
      <c r="K8519" s="70">
        <v>-0.91883696671837434</v>
      </c>
      <c r="M8519" s="234">
        <f t="shared" si="242"/>
        <v>0.96883696671837438</v>
      </c>
      <c r="Q8519" s="64">
        <f t="shared" si="243"/>
        <v>0</v>
      </c>
    </row>
    <row r="8520" spans="2:17" x14ac:dyDescent="0.3">
      <c r="B8520" s="69"/>
      <c r="K8520" s="70">
        <v>-0.90784647843858568</v>
      </c>
      <c r="M8520" s="234">
        <f t="shared" si="242"/>
        <v>0.95784647843858572</v>
      </c>
      <c r="Q8520" s="64">
        <f t="shared" si="243"/>
        <v>0</v>
      </c>
    </row>
    <row r="8521" spans="2:17" x14ac:dyDescent="0.3">
      <c r="B8521" s="69"/>
      <c r="K8521" s="70">
        <v>-0.95357213661457851</v>
      </c>
      <c r="M8521" s="234">
        <f t="shared" si="242"/>
        <v>1.0035721366145784</v>
      </c>
      <c r="Q8521" s="64">
        <f t="shared" si="243"/>
        <v>0</v>
      </c>
    </row>
    <row r="8522" spans="2:17" x14ac:dyDescent="0.3">
      <c r="B8522" s="69"/>
      <c r="K8522" s="70">
        <v>-0.98475926633867938</v>
      </c>
      <c r="M8522" s="234">
        <f t="shared" si="242"/>
        <v>1.0347592663386793</v>
      </c>
      <c r="Q8522" s="64">
        <f t="shared" si="243"/>
        <v>0</v>
      </c>
    </row>
    <row r="8523" spans="2:17" x14ac:dyDescent="0.3">
      <c r="B8523" s="69"/>
      <c r="K8523" s="70">
        <v>-0.94936772985382067</v>
      </c>
      <c r="M8523" s="234">
        <f t="shared" si="242"/>
        <v>0.99936772985382072</v>
      </c>
      <c r="Q8523" s="64">
        <f t="shared" si="243"/>
        <v>0</v>
      </c>
    </row>
    <row r="8524" spans="2:17" x14ac:dyDescent="0.3">
      <c r="B8524" s="69"/>
      <c r="K8524" s="70">
        <v>-0.9039253713535782</v>
      </c>
      <c r="M8524" s="234">
        <f t="shared" si="242"/>
        <v>0.95392537135357824</v>
      </c>
      <c r="Q8524" s="64">
        <f t="shared" si="243"/>
        <v>0</v>
      </c>
    </row>
    <row r="8525" spans="2:17" x14ac:dyDescent="0.3">
      <c r="B8525" s="69"/>
      <c r="K8525" s="70">
        <v>-0.87760628109773009</v>
      </c>
      <c r="M8525" s="234">
        <f t="shared" si="242"/>
        <v>0.92760628109773013</v>
      </c>
      <c r="Q8525" s="64">
        <f t="shared" si="243"/>
        <v>0</v>
      </c>
    </row>
    <row r="8526" spans="2:17" x14ac:dyDescent="0.3">
      <c r="B8526" s="69"/>
      <c r="K8526" s="70">
        <v>-0.90838797793786918</v>
      </c>
      <c r="M8526" s="234">
        <f t="shared" si="242"/>
        <v>0.95838797793786923</v>
      </c>
      <c r="Q8526" s="64">
        <f t="shared" si="243"/>
        <v>0</v>
      </c>
    </row>
    <row r="8527" spans="2:17" x14ac:dyDescent="0.3">
      <c r="B8527" s="69"/>
      <c r="K8527" s="70">
        <v>-0.93295924177896516</v>
      </c>
      <c r="M8527" s="234">
        <f t="shared" ref="M8527:M8590" si="244">-K8527+0.05</f>
        <v>0.98295924177896521</v>
      </c>
      <c r="Q8527" s="64">
        <f t="shared" ref="Q8527:Q8590" si="245">G8527*100</f>
        <v>0</v>
      </c>
    </row>
    <row r="8528" spans="2:17" x14ac:dyDescent="0.3">
      <c r="B8528" s="69"/>
      <c r="K8528" s="70">
        <v>-0.93673354381843066</v>
      </c>
      <c r="M8528" s="234">
        <f t="shared" si="244"/>
        <v>0.9867335438184307</v>
      </c>
      <c r="Q8528" s="64">
        <f t="shared" si="245"/>
        <v>0</v>
      </c>
    </row>
    <row r="8529" spans="2:17" x14ac:dyDescent="0.3">
      <c r="B8529" s="69"/>
      <c r="K8529" s="70">
        <v>-0.94786643530344217</v>
      </c>
      <c r="M8529" s="234">
        <f t="shared" si="244"/>
        <v>0.99786643530344221</v>
      </c>
      <c r="Q8529" s="64">
        <f t="shared" si="245"/>
        <v>0</v>
      </c>
    </row>
    <row r="8530" spans="2:17" x14ac:dyDescent="0.3">
      <c r="B8530" s="69"/>
      <c r="K8530" s="70">
        <v>-0.90894971669440483</v>
      </c>
      <c r="M8530" s="234">
        <f t="shared" si="244"/>
        <v>0.95894971669440487</v>
      </c>
      <c r="Q8530" s="64">
        <f t="shared" si="245"/>
        <v>0</v>
      </c>
    </row>
    <row r="8531" spans="2:17" x14ac:dyDescent="0.3">
      <c r="B8531" s="69"/>
      <c r="K8531" s="70">
        <v>-0.94645165935661879</v>
      </c>
      <c r="M8531" s="234">
        <f t="shared" si="244"/>
        <v>0.99645165935661884</v>
      </c>
      <c r="Q8531" s="64">
        <f t="shared" si="245"/>
        <v>0</v>
      </c>
    </row>
    <row r="8532" spans="2:17" x14ac:dyDescent="0.3">
      <c r="B8532" s="69"/>
      <c r="K8532" s="70">
        <v>-0.98271531897106223</v>
      </c>
      <c r="M8532" s="234">
        <f t="shared" si="244"/>
        <v>1.0327153189710623</v>
      </c>
      <c r="Q8532" s="64">
        <f t="shared" si="245"/>
        <v>0</v>
      </c>
    </row>
    <row r="8533" spans="2:17" x14ac:dyDescent="0.3">
      <c r="B8533" s="69"/>
      <c r="K8533" s="70">
        <v>-0.99990000000000001</v>
      </c>
      <c r="M8533" s="234">
        <f t="shared" si="244"/>
        <v>1.0499000000000001</v>
      </c>
      <c r="Q8533" s="64">
        <f t="shared" si="245"/>
        <v>0</v>
      </c>
    </row>
    <row r="8534" spans="2:17" x14ac:dyDescent="0.3">
      <c r="B8534" s="69"/>
      <c r="K8534" s="70">
        <v>-0.99990000000000001</v>
      </c>
      <c r="M8534" s="234">
        <f t="shared" si="244"/>
        <v>1.0499000000000001</v>
      </c>
      <c r="Q8534" s="64">
        <f t="shared" si="245"/>
        <v>0</v>
      </c>
    </row>
    <row r="8535" spans="2:17" x14ac:dyDescent="0.3">
      <c r="B8535" s="69"/>
      <c r="K8535" s="70">
        <v>-0.97704591211623293</v>
      </c>
      <c r="M8535" s="234">
        <f t="shared" si="244"/>
        <v>1.027045912116233</v>
      </c>
      <c r="Q8535" s="64">
        <f t="shared" si="245"/>
        <v>0</v>
      </c>
    </row>
    <row r="8536" spans="2:17" x14ac:dyDescent="0.3">
      <c r="B8536" s="69"/>
      <c r="K8536" s="70">
        <v>-0.96567565760699736</v>
      </c>
      <c r="M8536" s="234">
        <f t="shared" si="244"/>
        <v>1.0156756576069974</v>
      </c>
      <c r="Q8536" s="64">
        <f t="shared" si="245"/>
        <v>0</v>
      </c>
    </row>
    <row r="8537" spans="2:17" x14ac:dyDescent="0.3">
      <c r="B8537" s="69"/>
      <c r="K8537" s="70">
        <v>-0.93165347561633616</v>
      </c>
      <c r="M8537" s="234">
        <f t="shared" si="244"/>
        <v>0.9816534756163362</v>
      </c>
      <c r="Q8537" s="64">
        <f t="shared" si="245"/>
        <v>0</v>
      </c>
    </row>
    <row r="8538" spans="2:17" x14ac:dyDescent="0.3">
      <c r="B8538" s="69"/>
      <c r="K8538" s="70">
        <v>-0.97478738105563123</v>
      </c>
      <c r="M8538" s="234">
        <f t="shared" si="244"/>
        <v>1.0247873810556312</v>
      </c>
      <c r="Q8538" s="64">
        <f t="shared" si="245"/>
        <v>0</v>
      </c>
    </row>
    <row r="8539" spans="2:17" x14ac:dyDescent="0.3">
      <c r="B8539" s="69"/>
      <c r="K8539" s="70">
        <v>-0.99990000000000001</v>
      </c>
      <c r="M8539" s="234">
        <f t="shared" si="244"/>
        <v>1.0499000000000001</v>
      </c>
      <c r="Q8539" s="64">
        <f t="shared" si="245"/>
        <v>0</v>
      </c>
    </row>
    <row r="8540" spans="2:17" x14ac:dyDescent="0.3">
      <c r="B8540" s="69"/>
      <c r="K8540" s="70">
        <v>-0.99627403068058662</v>
      </c>
      <c r="M8540" s="234">
        <f t="shared" si="244"/>
        <v>1.0462740306805867</v>
      </c>
      <c r="Q8540" s="64">
        <f t="shared" si="245"/>
        <v>0</v>
      </c>
    </row>
    <row r="8541" spans="2:17" x14ac:dyDescent="0.3">
      <c r="B8541" s="69"/>
      <c r="K8541" s="70">
        <v>-0.95868368942784321</v>
      </c>
      <c r="M8541" s="234">
        <f t="shared" si="244"/>
        <v>1.0086836894278433</v>
      </c>
      <c r="Q8541" s="64">
        <f t="shared" si="245"/>
        <v>0</v>
      </c>
    </row>
    <row r="8542" spans="2:17" x14ac:dyDescent="0.3">
      <c r="B8542" s="69"/>
      <c r="K8542" s="70">
        <v>-0.99990000000000001</v>
      </c>
      <c r="M8542" s="234">
        <f t="shared" si="244"/>
        <v>1.0499000000000001</v>
      </c>
      <c r="Q8542" s="64">
        <f t="shared" si="245"/>
        <v>0</v>
      </c>
    </row>
    <row r="8543" spans="2:17" x14ac:dyDescent="0.3">
      <c r="B8543" s="69"/>
      <c r="K8543" s="70">
        <v>-0.99990000000000001</v>
      </c>
      <c r="M8543" s="234">
        <f t="shared" si="244"/>
        <v>1.0499000000000001</v>
      </c>
      <c r="Q8543" s="64">
        <f t="shared" si="245"/>
        <v>0</v>
      </c>
    </row>
    <row r="8544" spans="2:17" x14ac:dyDescent="0.3">
      <c r="B8544" s="69"/>
      <c r="K8544" s="70">
        <v>-0.99990000000000001</v>
      </c>
      <c r="M8544" s="234">
        <f t="shared" si="244"/>
        <v>1.0499000000000001</v>
      </c>
      <c r="Q8544" s="64">
        <f t="shared" si="245"/>
        <v>0</v>
      </c>
    </row>
    <row r="8545" spans="2:17" x14ac:dyDescent="0.3">
      <c r="B8545" s="69"/>
      <c r="K8545" s="70">
        <v>-0.99990000000000001</v>
      </c>
      <c r="M8545" s="234">
        <f t="shared" si="244"/>
        <v>1.0499000000000001</v>
      </c>
      <c r="Q8545" s="64">
        <f t="shared" si="245"/>
        <v>0</v>
      </c>
    </row>
    <row r="8546" spans="2:17" x14ac:dyDescent="0.3">
      <c r="B8546" s="69"/>
      <c r="K8546" s="70">
        <v>-0.99990000000000001</v>
      </c>
      <c r="M8546" s="234">
        <f t="shared" si="244"/>
        <v>1.0499000000000001</v>
      </c>
      <c r="Q8546" s="64">
        <f t="shared" si="245"/>
        <v>0</v>
      </c>
    </row>
    <row r="8547" spans="2:17" x14ac:dyDescent="0.3">
      <c r="B8547" s="69"/>
      <c r="K8547" s="70">
        <v>-0.99990000000000001</v>
      </c>
      <c r="M8547" s="234">
        <f t="shared" si="244"/>
        <v>1.0499000000000001</v>
      </c>
      <c r="Q8547" s="64">
        <f t="shared" si="245"/>
        <v>0</v>
      </c>
    </row>
    <row r="8548" spans="2:17" x14ac:dyDescent="0.3">
      <c r="B8548" s="69"/>
      <c r="K8548" s="70">
        <v>-0.99990000000000001</v>
      </c>
      <c r="M8548" s="234">
        <f t="shared" si="244"/>
        <v>1.0499000000000001</v>
      </c>
      <c r="Q8548" s="64">
        <f t="shared" si="245"/>
        <v>0</v>
      </c>
    </row>
    <row r="8549" spans="2:17" x14ac:dyDescent="0.3">
      <c r="B8549" s="69"/>
      <c r="K8549" s="70">
        <v>-0.99024040749840136</v>
      </c>
      <c r="M8549" s="234">
        <f t="shared" si="244"/>
        <v>1.0402404074984013</v>
      </c>
      <c r="Q8549" s="64">
        <f t="shared" si="245"/>
        <v>0</v>
      </c>
    </row>
    <row r="8550" spans="2:17" x14ac:dyDescent="0.3">
      <c r="B8550" s="69"/>
      <c r="K8550" s="70">
        <v>-0.99990000000000001</v>
      </c>
      <c r="M8550" s="234">
        <f t="shared" si="244"/>
        <v>1.0499000000000001</v>
      </c>
      <c r="Q8550" s="64">
        <f t="shared" si="245"/>
        <v>0</v>
      </c>
    </row>
    <row r="8551" spans="2:17" x14ac:dyDescent="0.3">
      <c r="B8551" s="69"/>
      <c r="K8551" s="70">
        <v>-0.99990000000000001</v>
      </c>
      <c r="M8551" s="234">
        <f t="shared" si="244"/>
        <v>1.0499000000000001</v>
      </c>
      <c r="Q8551" s="64">
        <f t="shared" si="245"/>
        <v>0</v>
      </c>
    </row>
    <row r="8552" spans="2:17" x14ac:dyDescent="0.3">
      <c r="B8552" s="69"/>
      <c r="K8552" s="70">
        <v>-0.99990000000000001</v>
      </c>
      <c r="M8552" s="234">
        <f t="shared" si="244"/>
        <v>1.0499000000000001</v>
      </c>
      <c r="Q8552" s="64">
        <f t="shared" si="245"/>
        <v>0</v>
      </c>
    </row>
    <row r="8553" spans="2:17" x14ac:dyDescent="0.3">
      <c r="B8553" s="69"/>
      <c r="K8553" s="70">
        <v>-0.99990000000000001</v>
      </c>
      <c r="M8553" s="234">
        <f t="shared" si="244"/>
        <v>1.0499000000000001</v>
      </c>
      <c r="Q8553" s="64">
        <f t="shared" si="245"/>
        <v>0</v>
      </c>
    </row>
    <row r="8554" spans="2:17" x14ac:dyDescent="0.3">
      <c r="B8554" s="69"/>
      <c r="K8554" s="70">
        <v>-0.99990000000000001</v>
      </c>
      <c r="M8554" s="234">
        <f t="shared" si="244"/>
        <v>1.0499000000000001</v>
      </c>
      <c r="Q8554" s="64">
        <f t="shared" si="245"/>
        <v>0</v>
      </c>
    </row>
    <row r="8555" spans="2:17" x14ac:dyDescent="0.3">
      <c r="B8555" s="69"/>
      <c r="K8555" s="70">
        <v>-0.96472438948684247</v>
      </c>
      <c r="M8555" s="234">
        <f t="shared" si="244"/>
        <v>1.0147243894868425</v>
      </c>
      <c r="Q8555" s="64">
        <f t="shared" si="245"/>
        <v>0</v>
      </c>
    </row>
    <row r="8556" spans="2:17" x14ac:dyDescent="0.3">
      <c r="B8556" s="69"/>
      <c r="K8556" s="70">
        <v>-0.98737727785757978</v>
      </c>
      <c r="M8556" s="234">
        <f t="shared" si="244"/>
        <v>1.0373772778575798</v>
      </c>
      <c r="Q8556" s="64">
        <f t="shared" si="245"/>
        <v>0</v>
      </c>
    </row>
    <row r="8557" spans="2:17" x14ac:dyDescent="0.3">
      <c r="B8557" s="69"/>
      <c r="K8557" s="70">
        <v>-0.94866039161134508</v>
      </c>
      <c r="M8557" s="234">
        <f t="shared" si="244"/>
        <v>0.99866039161134512</v>
      </c>
      <c r="Q8557" s="64">
        <f t="shared" si="245"/>
        <v>0</v>
      </c>
    </row>
    <row r="8558" spans="2:17" x14ac:dyDescent="0.3">
      <c r="B8558" s="69"/>
      <c r="K8558" s="70">
        <v>-0.95528498801540496</v>
      </c>
      <c r="M8558" s="234">
        <f t="shared" si="244"/>
        <v>1.0052849880154049</v>
      </c>
      <c r="Q8558" s="64">
        <f t="shared" si="245"/>
        <v>0</v>
      </c>
    </row>
    <row r="8559" spans="2:17" x14ac:dyDescent="0.3">
      <c r="B8559" s="69"/>
      <c r="K8559" s="70">
        <v>-0.92228258844353184</v>
      </c>
      <c r="M8559" s="234">
        <f t="shared" si="244"/>
        <v>0.97228258844353188</v>
      </c>
      <c r="Q8559" s="64">
        <f t="shared" si="245"/>
        <v>0</v>
      </c>
    </row>
    <row r="8560" spans="2:17" x14ac:dyDescent="0.3">
      <c r="B8560" s="69"/>
      <c r="K8560" s="70">
        <v>-0.96941021942096095</v>
      </c>
      <c r="M8560" s="234">
        <f t="shared" si="244"/>
        <v>1.0194102194209609</v>
      </c>
      <c r="Q8560" s="64">
        <f t="shared" si="245"/>
        <v>0</v>
      </c>
    </row>
    <row r="8561" spans="2:17" x14ac:dyDescent="0.3">
      <c r="B8561" s="69"/>
      <c r="K8561" s="70">
        <v>-0.98501679467560721</v>
      </c>
      <c r="M8561" s="234">
        <f t="shared" si="244"/>
        <v>1.0350167946756073</v>
      </c>
      <c r="Q8561" s="64">
        <f t="shared" si="245"/>
        <v>0</v>
      </c>
    </row>
    <row r="8562" spans="2:17" x14ac:dyDescent="0.3">
      <c r="B8562" s="69"/>
      <c r="K8562" s="70">
        <v>-0.95137238923200562</v>
      </c>
      <c r="M8562" s="234">
        <f t="shared" si="244"/>
        <v>1.0013723892320057</v>
      </c>
      <c r="Q8562" s="64">
        <f t="shared" si="245"/>
        <v>0</v>
      </c>
    </row>
    <row r="8563" spans="2:17" x14ac:dyDescent="0.3">
      <c r="B8563" s="69"/>
      <c r="K8563" s="70">
        <v>-0.97523981404936011</v>
      </c>
      <c r="M8563" s="234">
        <f t="shared" si="244"/>
        <v>1.0252398140493602</v>
      </c>
      <c r="Q8563" s="64">
        <f t="shared" si="245"/>
        <v>0</v>
      </c>
    </row>
    <row r="8564" spans="2:17" x14ac:dyDescent="0.3">
      <c r="B8564" s="69"/>
      <c r="K8564" s="70">
        <v>-0.94081837189307005</v>
      </c>
      <c r="M8564" s="234">
        <f t="shared" si="244"/>
        <v>0.99081837189307009</v>
      </c>
      <c r="Q8564" s="64">
        <f t="shared" si="245"/>
        <v>0</v>
      </c>
    </row>
    <row r="8565" spans="2:17" x14ac:dyDescent="0.3">
      <c r="B8565" s="69"/>
      <c r="K8565" s="70">
        <v>-0.90309803134168398</v>
      </c>
      <c r="M8565" s="234">
        <f t="shared" si="244"/>
        <v>0.95309803134168403</v>
      </c>
      <c r="Q8565" s="64">
        <f t="shared" si="245"/>
        <v>0</v>
      </c>
    </row>
    <row r="8566" spans="2:17" x14ac:dyDescent="0.3">
      <c r="B8566" s="69"/>
      <c r="K8566" s="70">
        <v>-0.90116900521043852</v>
      </c>
      <c r="M8566" s="234">
        <f t="shared" si="244"/>
        <v>0.95116900521043857</v>
      </c>
      <c r="Q8566" s="64">
        <f t="shared" si="245"/>
        <v>0</v>
      </c>
    </row>
    <row r="8567" spans="2:17" x14ac:dyDescent="0.3">
      <c r="B8567" s="69"/>
      <c r="K8567" s="70">
        <v>-0.88041583714908489</v>
      </c>
      <c r="M8567" s="234">
        <f t="shared" si="244"/>
        <v>0.93041583714908493</v>
      </c>
      <c r="Q8567" s="64">
        <f t="shared" si="245"/>
        <v>0</v>
      </c>
    </row>
    <row r="8568" spans="2:17" x14ac:dyDescent="0.3">
      <c r="B8568" s="69"/>
      <c r="K8568" s="70">
        <v>-0.89234204070150325</v>
      </c>
      <c r="M8568" s="234">
        <f t="shared" si="244"/>
        <v>0.94234204070150329</v>
      </c>
      <c r="Q8568" s="64">
        <f t="shared" si="245"/>
        <v>0</v>
      </c>
    </row>
    <row r="8569" spans="2:17" x14ac:dyDescent="0.3">
      <c r="B8569" s="69"/>
      <c r="K8569" s="70">
        <v>-0.85831513993840924</v>
      </c>
      <c r="M8569" s="234">
        <f t="shared" si="244"/>
        <v>0.90831513993840929</v>
      </c>
      <c r="Q8569" s="64">
        <f t="shared" si="245"/>
        <v>0</v>
      </c>
    </row>
    <row r="8570" spans="2:17" x14ac:dyDescent="0.3">
      <c r="B8570" s="69"/>
      <c r="K8570" s="70">
        <v>-0.85751929997336052</v>
      </c>
      <c r="M8570" s="234">
        <f t="shared" si="244"/>
        <v>0.90751929997336056</v>
      </c>
      <c r="Q8570" s="64">
        <f t="shared" si="245"/>
        <v>0</v>
      </c>
    </row>
    <row r="8571" spans="2:17" x14ac:dyDescent="0.3">
      <c r="B8571" s="69"/>
      <c r="K8571" s="70">
        <v>-0.87384535785692352</v>
      </c>
      <c r="M8571" s="234">
        <f t="shared" si="244"/>
        <v>0.92384535785692357</v>
      </c>
      <c r="Q8571" s="64">
        <f t="shared" si="245"/>
        <v>0</v>
      </c>
    </row>
    <row r="8572" spans="2:17" x14ac:dyDescent="0.3">
      <c r="B8572" s="69"/>
      <c r="K8572" s="70">
        <v>-0.84393551220356899</v>
      </c>
      <c r="M8572" s="234">
        <f t="shared" si="244"/>
        <v>0.89393551220356904</v>
      </c>
      <c r="Q8572" s="64">
        <f t="shared" si="245"/>
        <v>0</v>
      </c>
    </row>
    <row r="8573" spans="2:17" x14ac:dyDescent="0.3">
      <c r="B8573" s="69"/>
      <c r="K8573" s="70">
        <v>-0.82856874692407956</v>
      </c>
      <c r="M8573" s="234">
        <f t="shared" si="244"/>
        <v>0.8785687469240796</v>
      </c>
      <c r="Q8573" s="64">
        <f t="shared" si="245"/>
        <v>0</v>
      </c>
    </row>
    <row r="8574" spans="2:17" x14ac:dyDescent="0.3">
      <c r="B8574" s="69"/>
      <c r="K8574" s="70">
        <v>-0.82504161800732134</v>
      </c>
      <c r="M8574" s="234">
        <f t="shared" si="244"/>
        <v>0.87504161800732139</v>
      </c>
      <c r="Q8574" s="64">
        <f t="shared" si="245"/>
        <v>0</v>
      </c>
    </row>
    <row r="8575" spans="2:17" x14ac:dyDescent="0.3">
      <c r="B8575" s="69"/>
      <c r="K8575" s="70">
        <v>-0.82983565629881562</v>
      </c>
      <c r="M8575" s="234">
        <f t="shared" si="244"/>
        <v>0.87983565629881566</v>
      </c>
      <c r="Q8575" s="64">
        <f t="shared" si="245"/>
        <v>0</v>
      </c>
    </row>
    <row r="8576" spans="2:17" x14ac:dyDescent="0.3">
      <c r="B8576" s="69"/>
      <c r="K8576" s="70">
        <v>-0.81747657678591479</v>
      </c>
      <c r="M8576" s="234">
        <f t="shared" si="244"/>
        <v>0.86747657678591483</v>
      </c>
      <c r="Q8576" s="64">
        <f t="shared" si="245"/>
        <v>0</v>
      </c>
    </row>
    <row r="8577" spans="2:17" x14ac:dyDescent="0.3">
      <c r="B8577" s="69"/>
      <c r="K8577" s="70">
        <v>-0.86609285984572359</v>
      </c>
      <c r="M8577" s="234">
        <f t="shared" si="244"/>
        <v>0.91609285984572364</v>
      </c>
      <c r="Q8577" s="64">
        <f t="shared" si="245"/>
        <v>0</v>
      </c>
    </row>
    <row r="8578" spans="2:17" x14ac:dyDescent="0.3">
      <c r="B8578" s="69"/>
      <c r="K8578" s="70">
        <v>-0.81964655982776735</v>
      </c>
      <c r="M8578" s="234">
        <f t="shared" si="244"/>
        <v>0.8696465598277674</v>
      </c>
      <c r="Q8578" s="64">
        <f t="shared" si="245"/>
        <v>0</v>
      </c>
    </row>
    <row r="8579" spans="2:17" x14ac:dyDescent="0.3">
      <c r="B8579" s="69"/>
      <c r="K8579" s="70">
        <v>-0.85880740462583194</v>
      </c>
      <c r="M8579" s="234">
        <f t="shared" si="244"/>
        <v>0.90880740462583198</v>
      </c>
      <c r="Q8579" s="64">
        <f t="shared" si="245"/>
        <v>0</v>
      </c>
    </row>
    <row r="8580" spans="2:17" x14ac:dyDescent="0.3">
      <c r="B8580" s="69"/>
      <c r="K8580" s="70">
        <v>-0.81886867069985159</v>
      </c>
      <c r="M8580" s="234">
        <f t="shared" si="244"/>
        <v>0.86886867069985163</v>
      </c>
      <c r="Q8580" s="64">
        <f t="shared" si="245"/>
        <v>0</v>
      </c>
    </row>
    <row r="8581" spans="2:17" x14ac:dyDescent="0.3">
      <c r="B8581" s="69"/>
      <c r="K8581" s="70">
        <v>-0.78502489983918577</v>
      </c>
      <c r="M8581" s="234">
        <f t="shared" si="244"/>
        <v>0.83502489983918582</v>
      </c>
      <c r="Q8581" s="64">
        <f t="shared" si="245"/>
        <v>0</v>
      </c>
    </row>
    <row r="8582" spans="2:17" x14ac:dyDescent="0.3">
      <c r="B8582" s="69"/>
      <c r="K8582" s="70">
        <v>-0.75899188747968271</v>
      </c>
      <c r="M8582" s="234">
        <f t="shared" si="244"/>
        <v>0.80899188747968276</v>
      </c>
      <c r="Q8582" s="64">
        <f t="shared" si="245"/>
        <v>0</v>
      </c>
    </row>
    <row r="8583" spans="2:17" x14ac:dyDescent="0.3">
      <c r="B8583" s="69"/>
      <c r="K8583" s="70">
        <v>-0.72824626551365579</v>
      </c>
      <c r="M8583" s="234">
        <f t="shared" si="244"/>
        <v>0.77824626551365583</v>
      </c>
      <c r="Q8583" s="64">
        <f t="shared" si="245"/>
        <v>0</v>
      </c>
    </row>
    <row r="8584" spans="2:17" x14ac:dyDescent="0.3">
      <c r="B8584" s="69"/>
      <c r="K8584" s="70">
        <v>-0.76464391659230335</v>
      </c>
      <c r="M8584" s="234">
        <f t="shared" si="244"/>
        <v>0.8146439165923034</v>
      </c>
      <c r="Q8584" s="64">
        <f t="shared" si="245"/>
        <v>0</v>
      </c>
    </row>
    <row r="8585" spans="2:17" x14ac:dyDescent="0.3">
      <c r="B8585" s="69"/>
      <c r="K8585" s="70">
        <v>-0.72711380699916495</v>
      </c>
      <c r="M8585" s="234">
        <f t="shared" si="244"/>
        <v>0.77711380699916499</v>
      </c>
      <c r="Q8585" s="64">
        <f t="shared" si="245"/>
        <v>0</v>
      </c>
    </row>
    <row r="8586" spans="2:17" x14ac:dyDescent="0.3">
      <c r="B8586" s="69"/>
      <c r="K8586" s="70">
        <v>-0.74938353136853508</v>
      </c>
      <c r="M8586" s="234">
        <f t="shared" si="244"/>
        <v>0.79938353136853513</v>
      </c>
      <c r="Q8586" s="64">
        <f t="shared" si="245"/>
        <v>0</v>
      </c>
    </row>
    <row r="8587" spans="2:17" x14ac:dyDescent="0.3">
      <c r="B8587" s="69"/>
      <c r="K8587" s="70">
        <v>-0.70052940268505326</v>
      </c>
      <c r="M8587" s="234">
        <f t="shared" si="244"/>
        <v>0.7505294026850533</v>
      </c>
      <c r="Q8587" s="64">
        <f t="shared" si="245"/>
        <v>0</v>
      </c>
    </row>
    <row r="8588" spans="2:17" x14ac:dyDescent="0.3">
      <c r="B8588" s="69"/>
      <c r="K8588" s="70">
        <v>-0.68815272610567202</v>
      </c>
      <c r="M8588" s="234">
        <f t="shared" si="244"/>
        <v>0.73815272610567206</v>
      </c>
      <c r="Q8588" s="64">
        <f t="shared" si="245"/>
        <v>0</v>
      </c>
    </row>
    <row r="8589" spans="2:17" x14ac:dyDescent="0.3">
      <c r="B8589" s="69"/>
      <c r="K8589" s="70">
        <v>-0.69459754581508959</v>
      </c>
      <c r="M8589" s="234">
        <f t="shared" si="244"/>
        <v>0.74459754581508963</v>
      </c>
      <c r="Q8589" s="64">
        <f t="shared" si="245"/>
        <v>0</v>
      </c>
    </row>
    <row r="8590" spans="2:17" x14ac:dyDescent="0.3">
      <c r="B8590" s="69"/>
      <c r="K8590" s="70">
        <v>-0.7004591859461462</v>
      </c>
      <c r="M8590" s="234">
        <f t="shared" si="244"/>
        <v>0.75045918594614625</v>
      </c>
      <c r="Q8590" s="64">
        <f t="shared" si="245"/>
        <v>0</v>
      </c>
    </row>
    <row r="8591" spans="2:17" x14ac:dyDescent="0.3">
      <c r="B8591" s="69"/>
      <c r="K8591" s="70">
        <v>-0.73086827906288576</v>
      </c>
      <c r="M8591" s="234">
        <f t="shared" ref="M8591:M8654" si="246">-K8591+0.05</f>
        <v>0.78086827906288581</v>
      </c>
      <c r="Q8591" s="64">
        <f t="shared" ref="Q8591:Q8654" si="247">G8591*100</f>
        <v>0</v>
      </c>
    </row>
    <row r="8592" spans="2:17" x14ac:dyDescent="0.3">
      <c r="B8592" s="69"/>
      <c r="K8592" s="70">
        <v>-0.7533462309254062</v>
      </c>
      <c r="M8592" s="234">
        <f t="shared" si="246"/>
        <v>0.80334623092540625</v>
      </c>
      <c r="Q8592" s="64">
        <f t="shared" si="247"/>
        <v>0</v>
      </c>
    </row>
    <row r="8593" spans="2:17" x14ac:dyDescent="0.3">
      <c r="B8593" s="69"/>
      <c r="K8593" s="70">
        <v>-0.75228144931365215</v>
      </c>
      <c r="M8593" s="234">
        <f t="shared" si="246"/>
        <v>0.8022814493136522</v>
      </c>
      <c r="Q8593" s="64">
        <f t="shared" si="247"/>
        <v>0</v>
      </c>
    </row>
    <row r="8594" spans="2:17" x14ac:dyDescent="0.3">
      <c r="B8594" s="69"/>
      <c r="K8594" s="70">
        <v>-0.73307100355858767</v>
      </c>
      <c r="M8594" s="234">
        <f t="shared" si="246"/>
        <v>0.78307100355858772</v>
      </c>
      <c r="Q8594" s="64">
        <f t="shared" si="247"/>
        <v>0</v>
      </c>
    </row>
    <row r="8595" spans="2:17" x14ac:dyDescent="0.3">
      <c r="B8595" s="69"/>
      <c r="K8595" s="70">
        <v>-0.74675589827676681</v>
      </c>
      <c r="M8595" s="234">
        <f t="shared" si="246"/>
        <v>0.79675589827676685</v>
      </c>
      <c r="Q8595" s="64">
        <f t="shared" si="247"/>
        <v>0</v>
      </c>
    </row>
    <row r="8596" spans="2:17" x14ac:dyDescent="0.3">
      <c r="B8596" s="69"/>
      <c r="K8596" s="70">
        <v>-0.75557575354220785</v>
      </c>
      <c r="M8596" s="234">
        <f t="shared" si="246"/>
        <v>0.8055757535422079</v>
      </c>
      <c r="Q8596" s="64">
        <f t="shared" si="247"/>
        <v>0</v>
      </c>
    </row>
    <row r="8597" spans="2:17" x14ac:dyDescent="0.3">
      <c r="B8597" s="69"/>
      <c r="K8597" s="70">
        <v>-0.78312386904738895</v>
      </c>
      <c r="M8597" s="234">
        <f t="shared" si="246"/>
        <v>0.833123869047389</v>
      </c>
      <c r="Q8597" s="64">
        <f t="shared" si="247"/>
        <v>0</v>
      </c>
    </row>
    <row r="8598" spans="2:17" x14ac:dyDescent="0.3">
      <c r="B8598" s="69"/>
      <c r="K8598" s="70">
        <v>-0.76812736654905112</v>
      </c>
      <c r="M8598" s="234">
        <f t="shared" si="246"/>
        <v>0.81812736654905116</v>
      </c>
      <c r="Q8598" s="64">
        <f t="shared" si="247"/>
        <v>0</v>
      </c>
    </row>
    <row r="8599" spans="2:17" x14ac:dyDescent="0.3">
      <c r="B8599" s="69"/>
      <c r="K8599" s="70">
        <v>-0.78484645096358574</v>
      </c>
      <c r="M8599" s="234">
        <f t="shared" si="246"/>
        <v>0.83484645096358578</v>
      </c>
      <c r="Q8599" s="64">
        <f t="shared" si="247"/>
        <v>0</v>
      </c>
    </row>
    <row r="8600" spans="2:17" x14ac:dyDescent="0.3">
      <c r="B8600" s="69"/>
      <c r="K8600" s="70">
        <v>-0.80103439197747661</v>
      </c>
      <c r="M8600" s="234">
        <f t="shared" si="246"/>
        <v>0.85103439197747666</v>
      </c>
      <c r="Q8600" s="64">
        <f t="shared" si="247"/>
        <v>0</v>
      </c>
    </row>
    <row r="8601" spans="2:17" x14ac:dyDescent="0.3">
      <c r="B8601" s="69"/>
      <c r="K8601" s="70">
        <v>-0.82462442885626208</v>
      </c>
      <c r="M8601" s="234">
        <f t="shared" si="246"/>
        <v>0.87462442885626213</v>
      </c>
      <c r="Q8601" s="64">
        <f t="shared" si="247"/>
        <v>0</v>
      </c>
    </row>
    <row r="8602" spans="2:17" x14ac:dyDescent="0.3">
      <c r="B8602" s="69"/>
      <c r="K8602" s="70">
        <v>-0.85797556025159827</v>
      </c>
      <c r="M8602" s="234">
        <f t="shared" si="246"/>
        <v>0.90797556025159831</v>
      </c>
      <c r="Q8602" s="64">
        <f t="shared" si="247"/>
        <v>0</v>
      </c>
    </row>
    <row r="8603" spans="2:17" x14ac:dyDescent="0.3">
      <c r="B8603" s="69"/>
      <c r="K8603" s="70">
        <v>-0.85837683885826432</v>
      </c>
      <c r="M8603" s="234">
        <f t="shared" si="246"/>
        <v>0.90837683885826437</v>
      </c>
      <c r="Q8603" s="64">
        <f t="shared" si="247"/>
        <v>0</v>
      </c>
    </row>
    <row r="8604" spans="2:17" x14ac:dyDescent="0.3">
      <c r="B8604" s="69"/>
      <c r="K8604" s="70">
        <v>-0.83412199290982936</v>
      </c>
      <c r="M8604" s="234">
        <f t="shared" si="246"/>
        <v>0.8841219929098294</v>
      </c>
      <c r="Q8604" s="64">
        <f t="shared" si="247"/>
        <v>0</v>
      </c>
    </row>
    <row r="8605" spans="2:17" x14ac:dyDescent="0.3">
      <c r="B8605" s="69"/>
      <c r="K8605" s="70">
        <v>-0.83732588022775989</v>
      </c>
      <c r="M8605" s="234">
        <f t="shared" si="246"/>
        <v>0.88732588022775993</v>
      </c>
      <c r="Q8605" s="64">
        <f t="shared" si="247"/>
        <v>0</v>
      </c>
    </row>
    <row r="8606" spans="2:17" x14ac:dyDescent="0.3">
      <c r="B8606" s="69"/>
      <c r="K8606" s="70">
        <v>-0.81906068620376093</v>
      </c>
      <c r="M8606" s="234">
        <f t="shared" si="246"/>
        <v>0.86906068620376098</v>
      </c>
      <c r="Q8606" s="64">
        <f t="shared" si="247"/>
        <v>0</v>
      </c>
    </row>
    <row r="8607" spans="2:17" x14ac:dyDescent="0.3">
      <c r="B8607" s="69"/>
      <c r="K8607" s="70">
        <v>-0.83928943613108675</v>
      </c>
      <c r="M8607" s="234">
        <f t="shared" si="246"/>
        <v>0.8892894361310868</v>
      </c>
      <c r="Q8607" s="64">
        <f t="shared" si="247"/>
        <v>0</v>
      </c>
    </row>
    <row r="8608" spans="2:17" x14ac:dyDescent="0.3">
      <c r="B8608" s="69"/>
      <c r="K8608" s="70">
        <v>-0.82259704802178035</v>
      </c>
      <c r="M8608" s="234">
        <f t="shared" si="246"/>
        <v>0.8725970480217804</v>
      </c>
      <c r="Q8608" s="64">
        <f t="shared" si="247"/>
        <v>0</v>
      </c>
    </row>
    <row r="8609" spans="2:17" x14ac:dyDescent="0.3">
      <c r="B8609" s="69"/>
      <c r="K8609" s="70">
        <v>-0.78327895814770909</v>
      </c>
      <c r="M8609" s="234">
        <f t="shared" si="246"/>
        <v>0.83327895814770914</v>
      </c>
      <c r="Q8609" s="64">
        <f t="shared" si="247"/>
        <v>0</v>
      </c>
    </row>
    <row r="8610" spans="2:17" x14ac:dyDescent="0.3">
      <c r="B8610" s="69"/>
      <c r="K8610" s="70">
        <v>-0.82145870575279434</v>
      </c>
      <c r="M8610" s="234">
        <f t="shared" si="246"/>
        <v>0.87145870575279438</v>
      </c>
      <c r="Q8610" s="64">
        <f t="shared" si="247"/>
        <v>0</v>
      </c>
    </row>
    <row r="8611" spans="2:17" x14ac:dyDescent="0.3">
      <c r="B8611" s="69"/>
      <c r="K8611" s="70">
        <v>-0.78144255724925515</v>
      </c>
      <c r="M8611" s="234">
        <f t="shared" si="246"/>
        <v>0.8314425572492552</v>
      </c>
      <c r="Q8611" s="64">
        <f t="shared" si="247"/>
        <v>0</v>
      </c>
    </row>
    <row r="8612" spans="2:17" x14ac:dyDescent="0.3">
      <c r="B8612" s="69"/>
      <c r="K8612" s="70">
        <v>-0.7752944847266513</v>
      </c>
      <c r="M8612" s="234">
        <f t="shared" si="246"/>
        <v>0.82529448472665135</v>
      </c>
      <c r="Q8612" s="64">
        <f t="shared" si="247"/>
        <v>0</v>
      </c>
    </row>
    <row r="8613" spans="2:17" x14ac:dyDescent="0.3">
      <c r="B8613" s="69"/>
      <c r="K8613" s="70">
        <v>-0.75017535732284246</v>
      </c>
      <c r="M8613" s="234">
        <f t="shared" si="246"/>
        <v>0.80017535732284251</v>
      </c>
      <c r="Q8613" s="64">
        <f t="shared" si="247"/>
        <v>0</v>
      </c>
    </row>
    <row r="8614" spans="2:17" x14ac:dyDescent="0.3">
      <c r="B8614" s="69"/>
      <c r="K8614" s="70">
        <v>-0.73618927576117033</v>
      </c>
      <c r="M8614" s="234">
        <f t="shared" si="246"/>
        <v>0.78618927576117037</v>
      </c>
      <c r="Q8614" s="64">
        <f t="shared" si="247"/>
        <v>0</v>
      </c>
    </row>
    <row r="8615" spans="2:17" x14ac:dyDescent="0.3">
      <c r="B8615" s="69"/>
      <c r="K8615" s="70">
        <v>-0.69784123589723057</v>
      </c>
      <c r="M8615" s="234">
        <f t="shared" si="246"/>
        <v>0.74784123589723062</v>
      </c>
      <c r="Q8615" s="64">
        <f t="shared" si="247"/>
        <v>0</v>
      </c>
    </row>
    <row r="8616" spans="2:17" x14ac:dyDescent="0.3">
      <c r="B8616" s="69"/>
      <c r="K8616" s="70">
        <v>-0.72560174813931211</v>
      </c>
      <c r="M8616" s="234">
        <f t="shared" si="246"/>
        <v>0.77560174813931215</v>
      </c>
      <c r="Q8616" s="64">
        <f t="shared" si="247"/>
        <v>0</v>
      </c>
    </row>
    <row r="8617" spans="2:17" x14ac:dyDescent="0.3">
      <c r="B8617" s="69"/>
      <c r="K8617" s="70">
        <v>-0.7447117514130116</v>
      </c>
      <c r="M8617" s="234">
        <f t="shared" si="246"/>
        <v>0.79471175141301165</v>
      </c>
      <c r="Q8617" s="64">
        <f t="shared" si="247"/>
        <v>0</v>
      </c>
    </row>
    <row r="8618" spans="2:17" x14ac:dyDescent="0.3">
      <c r="B8618" s="69"/>
      <c r="K8618" s="70">
        <v>-0.78648037768965695</v>
      </c>
      <c r="M8618" s="234">
        <f t="shared" si="246"/>
        <v>0.836480377689657</v>
      </c>
      <c r="Q8618" s="64">
        <f t="shared" si="247"/>
        <v>0</v>
      </c>
    </row>
    <row r="8619" spans="2:17" x14ac:dyDescent="0.3">
      <c r="B8619" s="69"/>
      <c r="K8619" s="70">
        <v>-0.76610967881913217</v>
      </c>
      <c r="M8619" s="234">
        <f t="shared" si="246"/>
        <v>0.81610967881913221</v>
      </c>
      <c r="Q8619" s="64">
        <f t="shared" si="247"/>
        <v>0</v>
      </c>
    </row>
    <row r="8620" spans="2:17" x14ac:dyDescent="0.3">
      <c r="B8620" s="69"/>
      <c r="K8620" s="70">
        <v>-0.80622333790543188</v>
      </c>
      <c r="M8620" s="234">
        <f t="shared" si="246"/>
        <v>0.85622333790543192</v>
      </c>
      <c r="Q8620" s="64">
        <f t="shared" si="247"/>
        <v>0</v>
      </c>
    </row>
    <row r="8621" spans="2:17" x14ac:dyDescent="0.3">
      <c r="B8621" s="69"/>
      <c r="K8621" s="70">
        <v>-0.83148345172919147</v>
      </c>
      <c r="M8621" s="234">
        <f t="shared" si="246"/>
        <v>0.88148345172919151</v>
      </c>
      <c r="Q8621" s="64">
        <f t="shared" si="247"/>
        <v>0</v>
      </c>
    </row>
    <row r="8622" spans="2:17" x14ac:dyDescent="0.3">
      <c r="B8622" s="69"/>
      <c r="K8622" s="70">
        <v>-0.81810744820496684</v>
      </c>
      <c r="M8622" s="234">
        <f t="shared" si="246"/>
        <v>0.86810744820496688</v>
      </c>
      <c r="Q8622" s="64">
        <f t="shared" si="247"/>
        <v>0</v>
      </c>
    </row>
    <row r="8623" spans="2:17" x14ac:dyDescent="0.3">
      <c r="B8623" s="69"/>
      <c r="K8623" s="70">
        <v>-0.77020287861221204</v>
      </c>
      <c r="M8623" s="234">
        <f t="shared" si="246"/>
        <v>0.82020287861221208</v>
      </c>
      <c r="Q8623" s="64">
        <f t="shared" si="247"/>
        <v>0</v>
      </c>
    </row>
    <row r="8624" spans="2:17" x14ac:dyDescent="0.3">
      <c r="B8624" s="69"/>
      <c r="K8624" s="70">
        <v>-0.77577765274283106</v>
      </c>
      <c r="M8624" s="234">
        <f t="shared" si="246"/>
        <v>0.8257776527428311</v>
      </c>
      <c r="Q8624" s="64">
        <f t="shared" si="247"/>
        <v>0</v>
      </c>
    </row>
    <row r="8625" spans="2:17" x14ac:dyDescent="0.3">
      <c r="B8625" s="69"/>
      <c r="K8625" s="70">
        <v>-0.8181744390708553</v>
      </c>
      <c r="M8625" s="234">
        <f t="shared" si="246"/>
        <v>0.86817443907085534</v>
      </c>
      <c r="Q8625" s="64">
        <f t="shared" si="247"/>
        <v>0</v>
      </c>
    </row>
    <row r="8626" spans="2:17" x14ac:dyDescent="0.3">
      <c r="B8626" s="69"/>
      <c r="K8626" s="70">
        <v>-0.82083669820185368</v>
      </c>
      <c r="M8626" s="234">
        <f t="shared" si="246"/>
        <v>0.87083669820185372</v>
      </c>
      <c r="Q8626" s="64">
        <f t="shared" si="247"/>
        <v>0</v>
      </c>
    </row>
    <row r="8627" spans="2:17" x14ac:dyDescent="0.3">
      <c r="B8627" s="69"/>
      <c r="K8627" s="70">
        <v>-0.79934642699878411</v>
      </c>
      <c r="M8627" s="234">
        <f t="shared" si="246"/>
        <v>0.84934642699878415</v>
      </c>
      <c r="Q8627" s="64">
        <f t="shared" si="247"/>
        <v>0</v>
      </c>
    </row>
    <row r="8628" spans="2:17" x14ac:dyDescent="0.3">
      <c r="B8628" s="69"/>
      <c r="K8628" s="70">
        <v>-0.80291851805601466</v>
      </c>
      <c r="M8628" s="234">
        <f t="shared" si="246"/>
        <v>0.85291851805601471</v>
      </c>
      <c r="Q8628" s="64">
        <f t="shared" si="247"/>
        <v>0</v>
      </c>
    </row>
    <row r="8629" spans="2:17" x14ac:dyDescent="0.3">
      <c r="B8629" s="69"/>
      <c r="K8629" s="70">
        <v>-0.80866384982455641</v>
      </c>
      <c r="M8629" s="234">
        <f t="shared" si="246"/>
        <v>0.85866384982455646</v>
      </c>
      <c r="Q8629" s="64">
        <f t="shared" si="247"/>
        <v>0</v>
      </c>
    </row>
    <row r="8630" spans="2:17" x14ac:dyDescent="0.3">
      <c r="B8630" s="69"/>
      <c r="K8630" s="70">
        <v>-0.78175692361379456</v>
      </c>
      <c r="M8630" s="234">
        <f t="shared" si="246"/>
        <v>0.83175692361379461</v>
      </c>
      <c r="Q8630" s="64">
        <f t="shared" si="247"/>
        <v>0</v>
      </c>
    </row>
    <row r="8631" spans="2:17" x14ac:dyDescent="0.3">
      <c r="B8631" s="69"/>
      <c r="K8631" s="70">
        <v>-0.82517660038091345</v>
      </c>
      <c r="M8631" s="234">
        <f t="shared" si="246"/>
        <v>0.87517660038091349</v>
      </c>
      <c r="Q8631" s="64">
        <f t="shared" si="247"/>
        <v>0</v>
      </c>
    </row>
    <row r="8632" spans="2:17" x14ac:dyDescent="0.3">
      <c r="B8632" s="69"/>
      <c r="K8632" s="70">
        <v>-0.79746890233842205</v>
      </c>
      <c r="M8632" s="234">
        <f t="shared" si="246"/>
        <v>0.84746890233842209</v>
      </c>
      <c r="Q8632" s="64">
        <f t="shared" si="247"/>
        <v>0</v>
      </c>
    </row>
    <row r="8633" spans="2:17" x14ac:dyDescent="0.3">
      <c r="B8633" s="69"/>
      <c r="K8633" s="70">
        <v>-0.80218534289354604</v>
      </c>
      <c r="M8633" s="234">
        <f t="shared" si="246"/>
        <v>0.85218534289354608</v>
      </c>
      <c r="Q8633" s="64">
        <f t="shared" si="247"/>
        <v>0</v>
      </c>
    </row>
    <row r="8634" spans="2:17" x14ac:dyDescent="0.3">
      <c r="B8634" s="69"/>
      <c r="K8634" s="70">
        <v>-0.82551645738816459</v>
      </c>
      <c r="M8634" s="234">
        <f t="shared" si="246"/>
        <v>0.87551645738816464</v>
      </c>
      <c r="Q8634" s="64">
        <f t="shared" si="247"/>
        <v>0</v>
      </c>
    </row>
    <row r="8635" spans="2:17" x14ac:dyDescent="0.3">
      <c r="B8635" s="69"/>
      <c r="K8635" s="70">
        <v>-0.82646129816930147</v>
      </c>
      <c r="M8635" s="234">
        <f t="shared" si="246"/>
        <v>0.87646129816930152</v>
      </c>
      <c r="Q8635" s="64">
        <f t="shared" si="247"/>
        <v>0</v>
      </c>
    </row>
    <row r="8636" spans="2:17" x14ac:dyDescent="0.3">
      <c r="B8636" s="69"/>
      <c r="K8636" s="70">
        <v>-0.82186619253912174</v>
      </c>
      <c r="M8636" s="234">
        <f t="shared" si="246"/>
        <v>0.87186619253912179</v>
      </c>
      <c r="Q8636" s="64">
        <f t="shared" si="247"/>
        <v>0</v>
      </c>
    </row>
    <row r="8637" spans="2:17" x14ac:dyDescent="0.3">
      <c r="B8637" s="69"/>
      <c r="K8637" s="70">
        <v>-0.82727248678919174</v>
      </c>
      <c r="M8637" s="234">
        <f t="shared" si="246"/>
        <v>0.87727248678919179</v>
      </c>
      <c r="Q8637" s="64">
        <f t="shared" si="247"/>
        <v>0</v>
      </c>
    </row>
    <row r="8638" spans="2:17" x14ac:dyDescent="0.3">
      <c r="B8638" s="69"/>
      <c r="K8638" s="70">
        <v>-0.84531995897192425</v>
      </c>
      <c r="M8638" s="234">
        <f t="shared" si="246"/>
        <v>0.89531995897192429</v>
      </c>
      <c r="Q8638" s="64">
        <f t="shared" si="247"/>
        <v>0</v>
      </c>
    </row>
    <row r="8639" spans="2:17" x14ac:dyDescent="0.3">
      <c r="B8639" s="69"/>
      <c r="K8639" s="70">
        <v>-0.83475431429789126</v>
      </c>
      <c r="M8639" s="234">
        <f t="shared" si="246"/>
        <v>0.88475431429789131</v>
      </c>
      <c r="Q8639" s="64">
        <f t="shared" si="247"/>
        <v>0</v>
      </c>
    </row>
    <row r="8640" spans="2:17" x14ac:dyDescent="0.3">
      <c r="B8640" s="69"/>
      <c r="K8640" s="70">
        <v>-0.79643168939027009</v>
      </c>
      <c r="M8640" s="234">
        <f t="shared" si="246"/>
        <v>0.84643168939027014</v>
      </c>
      <c r="Q8640" s="64">
        <f t="shared" si="247"/>
        <v>0</v>
      </c>
    </row>
    <row r="8641" spans="2:17" x14ac:dyDescent="0.3">
      <c r="B8641" s="69"/>
      <c r="K8641" s="70">
        <v>-0.77355242435530636</v>
      </c>
      <c r="M8641" s="234">
        <f t="shared" si="246"/>
        <v>0.8235524243553064</v>
      </c>
      <c r="Q8641" s="64">
        <f t="shared" si="247"/>
        <v>0</v>
      </c>
    </row>
    <row r="8642" spans="2:17" x14ac:dyDescent="0.3">
      <c r="B8642" s="69"/>
      <c r="K8642" s="70">
        <v>-0.78245343848848115</v>
      </c>
      <c r="M8642" s="234">
        <f t="shared" si="246"/>
        <v>0.83245343848848119</v>
      </c>
      <c r="Q8642" s="64">
        <f t="shared" si="247"/>
        <v>0</v>
      </c>
    </row>
    <row r="8643" spans="2:17" x14ac:dyDescent="0.3">
      <c r="B8643" s="69"/>
      <c r="K8643" s="70">
        <v>-0.82701276253267964</v>
      </c>
      <c r="M8643" s="234">
        <f t="shared" si="246"/>
        <v>0.87701276253267968</v>
      </c>
      <c r="Q8643" s="64">
        <f t="shared" si="247"/>
        <v>0</v>
      </c>
    </row>
    <row r="8644" spans="2:17" x14ac:dyDescent="0.3">
      <c r="B8644" s="69"/>
      <c r="K8644" s="70">
        <v>-0.86260309007727376</v>
      </c>
      <c r="M8644" s="234">
        <f t="shared" si="246"/>
        <v>0.9126030900772738</v>
      </c>
      <c r="Q8644" s="64">
        <f t="shared" si="247"/>
        <v>0</v>
      </c>
    </row>
    <row r="8645" spans="2:17" x14ac:dyDescent="0.3">
      <c r="B8645" s="69"/>
      <c r="K8645" s="70">
        <v>-0.89776753521944697</v>
      </c>
      <c r="M8645" s="234">
        <f t="shared" si="246"/>
        <v>0.94776753521944701</v>
      </c>
      <c r="Q8645" s="64">
        <f t="shared" si="247"/>
        <v>0</v>
      </c>
    </row>
    <row r="8646" spans="2:17" x14ac:dyDescent="0.3">
      <c r="B8646" s="69"/>
      <c r="K8646" s="70">
        <v>-0.90534567947385591</v>
      </c>
      <c r="M8646" s="234">
        <f t="shared" si="246"/>
        <v>0.95534567947385596</v>
      </c>
      <c r="Q8646" s="64">
        <f t="shared" si="247"/>
        <v>0</v>
      </c>
    </row>
    <row r="8647" spans="2:17" x14ac:dyDescent="0.3">
      <c r="B8647" s="69"/>
      <c r="K8647" s="70">
        <v>-0.9041928243320263</v>
      </c>
      <c r="M8647" s="234">
        <f t="shared" si="246"/>
        <v>0.95419282433202635</v>
      </c>
      <c r="Q8647" s="64">
        <f t="shared" si="247"/>
        <v>0</v>
      </c>
    </row>
    <row r="8648" spans="2:17" x14ac:dyDescent="0.3">
      <c r="B8648" s="69"/>
      <c r="K8648" s="70">
        <v>-0.90056752459966893</v>
      </c>
      <c r="M8648" s="234">
        <f t="shared" si="246"/>
        <v>0.95056752459966898</v>
      </c>
      <c r="Q8648" s="64">
        <f t="shared" si="247"/>
        <v>0</v>
      </c>
    </row>
    <row r="8649" spans="2:17" x14ac:dyDescent="0.3">
      <c r="B8649" s="69"/>
      <c r="K8649" s="70">
        <v>-0.94084741002144012</v>
      </c>
      <c r="M8649" s="234">
        <f t="shared" si="246"/>
        <v>0.99084741002144017</v>
      </c>
      <c r="Q8649" s="64">
        <f t="shared" si="247"/>
        <v>0</v>
      </c>
    </row>
    <row r="8650" spans="2:17" x14ac:dyDescent="0.3">
      <c r="B8650" s="69"/>
      <c r="K8650" s="70">
        <v>-0.93140546806711866</v>
      </c>
      <c r="M8650" s="234">
        <f t="shared" si="246"/>
        <v>0.9814054680671187</v>
      </c>
      <c r="Q8650" s="64">
        <f t="shared" si="247"/>
        <v>0</v>
      </c>
    </row>
    <row r="8651" spans="2:17" x14ac:dyDescent="0.3">
      <c r="B8651" s="69"/>
      <c r="K8651" s="70">
        <v>-0.89409815287046923</v>
      </c>
      <c r="M8651" s="234">
        <f t="shared" si="246"/>
        <v>0.94409815287046928</v>
      </c>
      <c r="Q8651" s="64">
        <f t="shared" si="247"/>
        <v>0</v>
      </c>
    </row>
    <row r="8652" spans="2:17" x14ac:dyDescent="0.3">
      <c r="B8652" s="69"/>
      <c r="K8652" s="70">
        <v>-0.91977695285919514</v>
      </c>
      <c r="M8652" s="234">
        <f t="shared" si="246"/>
        <v>0.96977695285919518</v>
      </c>
      <c r="Q8652" s="64">
        <f t="shared" si="247"/>
        <v>0</v>
      </c>
    </row>
    <row r="8653" spans="2:17" x14ac:dyDescent="0.3">
      <c r="B8653" s="69"/>
      <c r="K8653" s="70">
        <v>-0.87241946688567185</v>
      </c>
      <c r="M8653" s="234">
        <f t="shared" si="246"/>
        <v>0.92241946688567189</v>
      </c>
      <c r="Q8653" s="64">
        <f t="shared" si="247"/>
        <v>0</v>
      </c>
    </row>
    <row r="8654" spans="2:17" x14ac:dyDescent="0.3">
      <c r="B8654" s="69"/>
      <c r="K8654" s="70">
        <v>-0.88221756183765132</v>
      </c>
      <c r="M8654" s="234">
        <f t="shared" si="246"/>
        <v>0.93221756183765137</v>
      </c>
      <c r="Q8654" s="64">
        <f t="shared" si="247"/>
        <v>0</v>
      </c>
    </row>
    <row r="8655" spans="2:17" x14ac:dyDescent="0.3">
      <c r="B8655" s="69"/>
      <c r="K8655" s="70">
        <v>-0.84362507082967386</v>
      </c>
      <c r="M8655" s="234">
        <f t="shared" ref="M8655:M8718" si="248">-K8655+0.05</f>
        <v>0.89362507082967391</v>
      </c>
      <c r="Q8655" s="64">
        <f t="shared" ref="Q8655:Q8718" si="249">G8655*100</f>
        <v>0</v>
      </c>
    </row>
    <row r="8656" spans="2:17" x14ac:dyDescent="0.3">
      <c r="B8656" s="69"/>
      <c r="K8656" s="70">
        <v>-0.81199994888603266</v>
      </c>
      <c r="M8656" s="234">
        <f t="shared" si="248"/>
        <v>0.86199994888603271</v>
      </c>
      <c r="Q8656" s="64">
        <f t="shared" si="249"/>
        <v>0</v>
      </c>
    </row>
    <row r="8657" spans="2:17" x14ac:dyDescent="0.3">
      <c r="B8657" s="69"/>
      <c r="K8657" s="70">
        <v>-0.78020417578032442</v>
      </c>
      <c r="M8657" s="234">
        <f t="shared" si="248"/>
        <v>0.83020417578032446</v>
      </c>
      <c r="Q8657" s="64">
        <f t="shared" si="249"/>
        <v>0</v>
      </c>
    </row>
    <row r="8658" spans="2:17" x14ac:dyDescent="0.3">
      <c r="B8658" s="69"/>
      <c r="K8658" s="70">
        <v>-0.74793130415413955</v>
      </c>
      <c r="M8658" s="234">
        <f t="shared" si="248"/>
        <v>0.7979313041541396</v>
      </c>
      <c r="Q8658" s="64">
        <f t="shared" si="249"/>
        <v>0</v>
      </c>
    </row>
    <row r="8659" spans="2:17" x14ac:dyDescent="0.3">
      <c r="B8659" s="69"/>
      <c r="K8659" s="70">
        <v>-0.75440205598517873</v>
      </c>
      <c r="M8659" s="234">
        <f t="shared" si="248"/>
        <v>0.80440205598517878</v>
      </c>
      <c r="Q8659" s="64">
        <f t="shared" si="249"/>
        <v>0</v>
      </c>
    </row>
    <row r="8660" spans="2:17" x14ac:dyDescent="0.3">
      <c r="B8660" s="69"/>
      <c r="K8660" s="70">
        <v>-0.76446479248852295</v>
      </c>
      <c r="M8660" s="234">
        <f t="shared" si="248"/>
        <v>0.81446479248852299</v>
      </c>
      <c r="Q8660" s="64">
        <f t="shared" si="249"/>
        <v>0</v>
      </c>
    </row>
    <row r="8661" spans="2:17" x14ac:dyDescent="0.3">
      <c r="B8661" s="69"/>
      <c r="K8661" s="70">
        <v>-0.79697031761039838</v>
      </c>
      <c r="M8661" s="234">
        <f t="shared" si="248"/>
        <v>0.84697031761039843</v>
      </c>
      <c r="Q8661" s="64">
        <f t="shared" si="249"/>
        <v>0</v>
      </c>
    </row>
    <row r="8662" spans="2:17" x14ac:dyDescent="0.3">
      <c r="B8662" s="69"/>
      <c r="K8662" s="70">
        <v>-0.78348364060976472</v>
      </c>
      <c r="M8662" s="234">
        <f t="shared" si="248"/>
        <v>0.83348364060976476</v>
      </c>
      <c r="Q8662" s="64">
        <f t="shared" si="249"/>
        <v>0</v>
      </c>
    </row>
    <row r="8663" spans="2:17" x14ac:dyDescent="0.3">
      <c r="B8663" s="69"/>
      <c r="K8663" s="70">
        <v>-0.76719099760586529</v>
      </c>
      <c r="M8663" s="234">
        <f t="shared" si="248"/>
        <v>0.81719099760586533</v>
      </c>
      <c r="Q8663" s="64">
        <f t="shared" si="249"/>
        <v>0</v>
      </c>
    </row>
    <row r="8664" spans="2:17" x14ac:dyDescent="0.3">
      <c r="B8664" s="69"/>
      <c r="K8664" s="70">
        <v>-0.8113786676478052</v>
      </c>
      <c r="M8664" s="234">
        <f t="shared" si="248"/>
        <v>0.86137866764780524</v>
      </c>
      <c r="Q8664" s="64">
        <f t="shared" si="249"/>
        <v>0</v>
      </c>
    </row>
    <row r="8665" spans="2:17" x14ac:dyDescent="0.3">
      <c r="B8665" s="69"/>
      <c r="K8665" s="70">
        <v>-0.86033226908883065</v>
      </c>
      <c r="M8665" s="234">
        <f t="shared" si="248"/>
        <v>0.91033226908883069</v>
      </c>
      <c r="Q8665" s="64">
        <f t="shared" si="249"/>
        <v>0</v>
      </c>
    </row>
    <row r="8666" spans="2:17" x14ac:dyDescent="0.3">
      <c r="B8666" s="69"/>
      <c r="K8666" s="70">
        <v>-0.9032808610113523</v>
      </c>
      <c r="M8666" s="234">
        <f t="shared" si="248"/>
        <v>0.95328086101135234</v>
      </c>
      <c r="Q8666" s="64">
        <f t="shared" si="249"/>
        <v>0</v>
      </c>
    </row>
    <row r="8667" spans="2:17" x14ac:dyDescent="0.3">
      <c r="B8667" s="69"/>
      <c r="K8667" s="70">
        <v>-0.8695571224465195</v>
      </c>
      <c r="M8667" s="234">
        <f t="shared" si="248"/>
        <v>0.91955712244651955</v>
      </c>
      <c r="Q8667" s="64">
        <f t="shared" si="249"/>
        <v>0</v>
      </c>
    </row>
    <row r="8668" spans="2:17" x14ac:dyDescent="0.3">
      <c r="B8668" s="69"/>
      <c r="K8668" s="70">
        <v>-0.91869382170358838</v>
      </c>
      <c r="M8668" s="234">
        <f t="shared" si="248"/>
        <v>0.96869382170358842</v>
      </c>
      <c r="Q8668" s="64">
        <f t="shared" si="249"/>
        <v>0</v>
      </c>
    </row>
    <row r="8669" spans="2:17" x14ac:dyDescent="0.3">
      <c r="B8669" s="69"/>
      <c r="K8669" s="70">
        <v>-0.91930487195773081</v>
      </c>
      <c r="M8669" s="234">
        <f t="shared" si="248"/>
        <v>0.96930487195773085</v>
      </c>
      <c r="Q8669" s="64">
        <f t="shared" si="249"/>
        <v>0</v>
      </c>
    </row>
    <row r="8670" spans="2:17" x14ac:dyDescent="0.3">
      <c r="B8670" s="69"/>
      <c r="K8670" s="70">
        <v>-0.94934409840793366</v>
      </c>
      <c r="M8670" s="234">
        <f t="shared" si="248"/>
        <v>0.9993440984079337</v>
      </c>
      <c r="Q8670" s="64">
        <f t="shared" si="249"/>
        <v>0</v>
      </c>
    </row>
    <row r="8671" spans="2:17" x14ac:dyDescent="0.3">
      <c r="B8671" s="69"/>
      <c r="K8671" s="70">
        <v>-0.91976457332975825</v>
      </c>
      <c r="M8671" s="234">
        <f t="shared" si="248"/>
        <v>0.96976457332975829</v>
      </c>
      <c r="Q8671" s="64">
        <f t="shared" si="249"/>
        <v>0</v>
      </c>
    </row>
    <row r="8672" spans="2:17" x14ac:dyDescent="0.3">
      <c r="B8672" s="69"/>
      <c r="K8672" s="70">
        <v>-0.88375971523457064</v>
      </c>
      <c r="M8672" s="234">
        <f t="shared" si="248"/>
        <v>0.93375971523457069</v>
      </c>
      <c r="Q8672" s="64">
        <f t="shared" si="249"/>
        <v>0</v>
      </c>
    </row>
    <row r="8673" spans="2:17" x14ac:dyDescent="0.3">
      <c r="B8673" s="69"/>
      <c r="K8673" s="70">
        <v>-0.87424069041738373</v>
      </c>
      <c r="M8673" s="234">
        <f t="shared" si="248"/>
        <v>0.92424069041738377</v>
      </c>
      <c r="Q8673" s="64">
        <f t="shared" si="249"/>
        <v>0</v>
      </c>
    </row>
    <row r="8674" spans="2:17" x14ac:dyDescent="0.3">
      <c r="B8674" s="69"/>
      <c r="K8674" s="70">
        <v>-0.89175288936170283</v>
      </c>
      <c r="M8674" s="234">
        <f t="shared" si="248"/>
        <v>0.94175288936170287</v>
      </c>
      <c r="Q8674" s="64">
        <f t="shared" si="249"/>
        <v>0</v>
      </c>
    </row>
    <row r="8675" spans="2:17" x14ac:dyDescent="0.3">
      <c r="B8675" s="69"/>
      <c r="K8675" s="70">
        <v>-0.90737919365915509</v>
      </c>
      <c r="M8675" s="234">
        <f t="shared" si="248"/>
        <v>0.95737919365915514</v>
      </c>
      <c r="Q8675" s="64">
        <f t="shared" si="249"/>
        <v>0</v>
      </c>
    </row>
    <row r="8676" spans="2:17" x14ac:dyDescent="0.3">
      <c r="B8676" s="69"/>
      <c r="K8676" s="70">
        <v>-0.90085018200267286</v>
      </c>
      <c r="M8676" s="234">
        <f t="shared" si="248"/>
        <v>0.95085018200267291</v>
      </c>
      <c r="Q8676" s="64">
        <f t="shared" si="249"/>
        <v>0</v>
      </c>
    </row>
    <row r="8677" spans="2:17" x14ac:dyDescent="0.3">
      <c r="B8677" s="69"/>
      <c r="K8677" s="70">
        <v>-0.93221183921873674</v>
      </c>
      <c r="M8677" s="234">
        <f t="shared" si="248"/>
        <v>0.98221183921873678</v>
      </c>
      <c r="Q8677" s="64">
        <f t="shared" si="249"/>
        <v>0</v>
      </c>
    </row>
    <row r="8678" spans="2:17" x14ac:dyDescent="0.3">
      <c r="B8678" s="69"/>
      <c r="K8678" s="70">
        <v>-0.97817710093224564</v>
      </c>
      <c r="M8678" s="234">
        <f t="shared" si="248"/>
        <v>1.0281771009322456</v>
      </c>
      <c r="Q8678" s="64">
        <f t="shared" si="249"/>
        <v>0</v>
      </c>
    </row>
    <row r="8679" spans="2:17" x14ac:dyDescent="0.3">
      <c r="B8679" s="69"/>
      <c r="K8679" s="70">
        <v>-0.99990000000000001</v>
      </c>
      <c r="M8679" s="234">
        <f t="shared" si="248"/>
        <v>1.0499000000000001</v>
      </c>
      <c r="Q8679" s="64">
        <f t="shared" si="249"/>
        <v>0</v>
      </c>
    </row>
    <row r="8680" spans="2:17" x14ac:dyDescent="0.3">
      <c r="B8680" s="69"/>
      <c r="K8680" s="70">
        <v>-0.99990000000000001</v>
      </c>
      <c r="M8680" s="234">
        <f t="shared" si="248"/>
        <v>1.0499000000000001</v>
      </c>
      <c r="Q8680" s="64">
        <f t="shared" si="249"/>
        <v>0</v>
      </c>
    </row>
    <row r="8681" spans="2:17" x14ac:dyDescent="0.3">
      <c r="B8681" s="69"/>
      <c r="K8681" s="70">
        <v>-0.99990000000000001</v>
      </c>
      <c r="M8681" s="234">
        <f t="shared" si="248"/>
        <v>1.0499000000000001</v>
      </c>
      <c r="Q8681" s="64">
        <f t="shared" si="249"/>
        <v>0</v>
      </c>
    </row>
    <row r="8682" spans="2:17" x14ac:dyDescent="0.3">
      <c r="B8682" s="69"/>
      <c r="K8682" s="70">
        <v>-0.95558379792249704</v>
      </c>
      <c r="M8682" s="234">
        <f t="shared" si="248"/>
        <v>1.0055837979224971</v>
      </c>
      <c r="Q8682" s="64">
        <f t="shared" si="249"/>
        <v>0</v>
      </c>
    </row>
    <row r="8683" spans="2:17" x14ac:dyDescent="0.3">
      <c r="B8683" s="69"/>
      <c r="K8683" s="70">
        <v>-0.9880468726449626</v>
      </c>
      <c r="M8683" s="234">
        <f t="shared" si="248"/>
        <v>1.0380468726449625</v>
      </c>
      <c r="Q8683" s="64">
        <f t="shared" si="249"/>
        <v>0</v>
      </c>
    </row>
    <row r="8684" spans="2:17" x14ac:dyDescent="0.3">
      <c r="B8684" s="69"/>
      <c r="K8684" s="70">
        <v>-0.96561072172646878</v>
      </c>
      <c r="M8684" s="234">
        <f t="shared" si="248"/>
        <v>1.0156107217264687</v>
      </c>
      <c r="Q8684" s="64">
        <f t="shared" si="249"/>
        <v>0</v>
      </c>
    </row>
    <row r="8685" spans="2:17" x14ac:dyDescent="0.3">
      <c r="B8685" s="69"/>
      <c r="K8685" s="70">
        <v>-0.94885061069517773</v>
      </c>
      <c r="M8685" s="234">
        <f t="shared" si="248"/>
        <v>0.99885061069517778</v>
      </c>
      <c r="Q8685" s="64">
        <f t="shared" si="249"/>
        <v>0</v>
      </c>
    </row>
    <row r="8686" spans="2:17" x14ac:dyDescent="0.3">
      <c r="B8686" s="69"/>
      <c r="K8686" s="70">
        <v>-0.97656656732656433</v>
      </c>
      <c r="M8686" s="234">
        <f t="shared" si="248"/>
        <v>1.0265665673265643</v>
      </c>
      <c r="Q8686" s="64">
        <f t="shared" si="249"/>
        <v>0</v>
      </c>
    </row>
    <row r="8687" spans="2:17" x14ac:dyDescent="0.3">
      <c r="B8687" s="69"/>
      <c r="K8687" s="70">
        <v>-0.92713731410614797</v>
      </c>
      <c r="M8687" s="234">
        <f t="shared" si="248"/>
        <v>0.97713731410614801</v>
      </c>
      <c r="Q8687" s="64">
        <f t="shared" si="249"/>
        <v>0</v>
      </c>
    </row>
    <row r="8688" spans="2:17" x14ac:dyDescent="0.3">
      <c r="B8688" s="69"/>
      <c r="K8688" s="70">
        <v>-0.95405789661084028</v>
      </c>
      <c r="M8688" s="234">
        <f t="shared" si="248"/>
        <v>1.0040578966108402</v>
      </c>
      <c r="Q8688" s="64">
        <f t="shared" si="249"/>
        <v>0</v>
      </c>
    </row>
    <row r="8689" spans="2:17" x14ac:dyDescent="0.3">
      <c r="B8689" s="69"/>
      <c r="K8689" s="70">
        <v>-0.97963873680649294</v>
      </c>
      <c r="M8689" s="234">
        <f t="shared" si="248"/>
        <v>1.029638736806493</v>
      </c>
      <c r="Q8689" s="64">
        <f t="shared" si="249"/>
        <v>0</v>
      </c>
    </row>
    <row r="8690" spans="2:17" x14ac:dyDescent="0.3">
      <c r="B8690" s="69"/>
      <c r="K8690" s="70">
        <v>-0.94329267766499736</v>
      </c>
      <c r="M8690" s="234">
        <f t="shared" si="248"/>
        <v>0.9932926776649974</v>
      </c>
      <c r="Q8690" s="64">
        <f t="shared" si="249"/>
        <v>0</v>
      </c>
    </row>
    <row r="8691" spans="2:17" x14ac:dyDescent="0.3">
      <c r="B8691" s="69"/>
      <c r="K8691" s="70">
        <v>-0.96839556552258144</v>
      </c>
      <c r="M8691" s="234">
        <f t="shared" si="248"/>
        <v>1.0183955655225814</v>
      </c>
      <c r="Q8691" s="64">
        <f t="shared" si="249"/>
        <v>0</v>
      </c>
    </row>
    <row r="8692" spans="2:17" x14ac:dyDescent="0.3">
      <c r="B8692" s="69"/>
      <c r="K8692" s="70">
        <v>-0.97395362248884076</v>
      </c>
      <c r="M8692" s="234">
        <f t="shared" si="248"/>
        <v>1.0239536224888408</v>
      </c>
      <c r="Q8692" s="64">
        <f t="shared" si="249"/>
        <v>0</v>
      </c>
    </row>
    <row r="8693" spans="2:17" x14ac:dyDescent="0.3">
      <c r="B8693" s="69"/>
      <c r="K8693" s="70">
        <v>-0.98687519026577775</v>
      </c>
      <c r="M8693" s="234">
        <f t="shared" si="248"/>
        <v>1.0368751902657778</v>
      </c>
      <c r="Q8693" s="64">
        <f t="shared" si="249"/>
        <v>0</v>
      </c>
    </row>
    <row r="8694" spans="2:17" x14ac:dyDescent="0.3">
      <c r="B8694" s="69"/>
      <c r="K8694" s="70">
        <v>-0.95448644931717397</v>
      </c>
      <c r="M8694" s="234">
        <f t="shared" si="248"/>
        <v>1.0044864493171739</v>
      </c>
      <c r="Q8694" s="64">
        <f t="shared" si="249"/>
        <v>0</v>
      </c>
    </row>
    <row r="8695" spans="2:17" x14ac:dyDescent="0.3">
      <c r="B8695" s="69"/>
      <c r="K8695" s="70">
        <v>-0.96887028292970323</v>
      </c>
      <c r="M8695" s="234">
        <f t="shared" si="248"/>
        <v>1.0188702829297032</v>
      </c>
      <c r="Q8695" s="64">
        <f t="shared" si="249"/>
        <v>0</v>
      </c>
    </row>
    <row r="8696" spans="2:17" x14ac:dyDescent="0.3">
      <c r="B8696" s="69"/>
      <c r="K8696" s="70">
        <v>-0.99990000000000001</v>
      </c>
      <c r="M8696" s="234">
        <f t="shared" si="248"/>
        <v>1.0499000000000001</v>
      </c>
      <c r="Q8696" s="64">
        <f t="shared" si="249"/>
        <v>0</v>
      </c>
    </row>
    <row r="8697" spans="2:17" x14ac:dyDescent="0.3">
      <c r="B8697" s="69"/>
      <c r="K8697" s="70">
        <v>-0.98825171789623933</v>
      </c>
      <c r="M8697" s="234">
        <f t="shared" si="248"/>
        <v>1.0382517178962394</v>
      </c>
      <c r="Q8697" s="64">
        <f t="shared" si="249"/>
        <v>0</v>
      </c>
    </row>
    <row r="8698" spans="2:17" x14ac:dyDescent="0.3">
      <c r="B8698" s="69"/>
      <c r="K8698" s="70">
        <v>-0.9591844560929339</v>
      </c>
      <c r="M8698" s="234">
        <f t="shared" si="248"/>
        <v>1.0091844560929339</v>
      </c>
      <c r="Q8698" s="64">
        <f t="shared" si="249"/>
        <v>0</v>
      </c>
    </row>
    <row r="8699" spans="2:17" x14ac:dyDescent="0.3">
      <c r="B8699" s="69"/>
      <c r="K8699" s="70">
        <v>-0.96671798871660364</v>
      </c>
      <c r="M8699" s="234">
        <f t="shared" si="248"/>
        <v>1.0167179887166036</v>
      </c>
      <c r="Q8699" s="64">
        <f t="shared" si="249"/>
        <v>0</v>
      </c>
    </row>
    <row r="8700" spans="2:17" x14ac:dyDescent="0.3">
      <c r="B8700" s="69"/>
      <c r="K8700" s="70">
        <v>-0.97565959897144494</v>
      </c>
      <c r="M8700" s="234">
        <f t="shared" si="248"/>
        <v>1.025659598971445</v>
      </c>
      <c r="Q8700" s="64">
        <f t="shared" si="249"/>
        <v>0</v>
      </c>
    </row>
    <row r="8701" spans="2:17" x14ac:dyDescent="0.3">
      <c r="B8701" s="69"/>
      <c r="K8701" s="70">
        <v>-0.97362595604259927</v>
      </c>
      <c r="M8701" s="234">
        <f t="shared" si="248"/>
        <v>1.0236259560425993</v>
      </c>
      <c r="Q8701" s="64">
        <f t="shared" si="249"/>
        <v>0</v>
      </c>
    </row>
    <row r="8702" spans="2:17" x14ac:dyDescent="0.3">
      <c r="B8702" s="69"/>
      <c r="K8702" s="70">
        <v>-0.96284426304855919</v>
      </c>
      <c r="M8702" s="234">
        <f t="shared" si="248"/>
        <v>1.0128442630485592</v>
      </c>
      <c r="Q8702" s="64">
        <f t="shared" si="249"/>
        <v>0</v>
      </c>
    </row>
    <row r="8703" spans="2:17" x14ac:dyDescent="0.3">
      <c r="B8703" s="69"/>
      <c r="K8703" s="70">
        <v>-0.97371018455244474</v>
      </c>
      <c r="M8703" s="234">
        <f t="shared" si="248"/>
        <v>1.0237101845524448</v>
      </c>
      <c r="Q8703" s="64">
        <f t="shared" si="249"/>
        <v>0</v>
      </c>
    </row>
    <row r="8704" spans="2:17" x14ac:dyDescent="0.3">
      <c r="B8704" s="69"/>
      <c r="K8704" s="70">
        <v>-0.99990000000000001</v>
      </c>
      <c r="M8704" s="234">
        <f t="shared" si="248"/>
        <v>1.0499000000000001</v>
      </c>
      <c r="Q8704" s="64">
        <f t="shared" si="249"/>
        <v>0</v>
      </c>
    </row>
    <row r="8705" spans="2:17" x14ac:dyDescent="0.3">
      <c r="B8705" s="69"/>
      <c r="K8705" s="70">
        <v>-0.99990000000000001</v>
      </c>
      <c r="M8705" s="234">
        <f t="shared" si="248"/>
        <v>1.0499000000000001</v>
      </c>
      <c r="Q8705" s="64">
        <f t="shared" si="249"/>
        <v>0</v>
      </c>
    </row>
    <row r="8706" spans="2:17" x14ac:dyDescent="0.3">
      <c r="B8706" s="69"/>
      <c r="K8706" s="70">
        <v>-0.99665741072431713</v>
      </c>
      <c r="M8706" s="234">
        <f t="shared" si="248"/>
        <v>1.0466574107243172</v>
      </c>
      <c r="Q8706" s="64">
        <f t="shared" si="249"/>
        <v>0</v>
      </c>
    </row>
    <row r="8707" spans="2:17" x14ac:dyDescent="0.3">
      <c r="B8707" s="69"/>
      <c r="K8707" s="70">
        <v>-0.96622912654931248</v>
      </c>
      <c r="M8707" s="234">
        <f t="shared" si="248"/>
        <v>1.0162291265493124</v>
      </c>
      <c r="Q8707" s="64">
        <f t="shared" si="249"/>
        <v>0</v>
      </c>
    </row>
    <row r="8708" spans="2:17" x14ac:dyDescent="0.3">
      <c r="B8708" s="69"/>
      <c r="K8708" s="70">
        <v>-0.93037960291974642</v>
      </c>
      <c r="M8708" s="234">
        <f t="shared" si="248"/>
        <v>0.98037960291974646</v>
      </c>
      <c r="Q8708" s="64">
        <f t="shared" si="249"/>
        <v>0</v>
      </c>
    </row>
    <row r="8709" spans="2:17" x14ac:dyDescent="0.3">
      <c r="B8709" s="69"/>
      <c r="K8709" s="70">
        <v>-0.90630994685652544</v>
      </c>
      <c r="M8709" s="234">
        <f t="shared" si="248"/>
        <v>0.95630994685652548</v>
      </c>
      <c r="Q8709" s="64">
        <f t="shared" si="249"/>
        <v>0</v>
      </c>
    </row>
    <row r="8710" spans="2:17" x14ac:dyDescent="0.3">
      <c r="B8710" s="69"/>
      <c r="K8710" s="70">
        <v>-0.90939583853317085</v>
      </c>
      <c r="M8710" s="234">
        <f t="shared" si="248"/>
        <v>0.9593958385331709</v>
      </c>
      <c r="Q8710" s="64">
        <f t="shared" si="249"/>
        <v>0</v>
      </c>
    </row>
    <row r="8711" spans="2:17" x14ac:dyDescent="0.3">
      <c r="B8711" s="69"/>
      <c r="K8711" s="70">
        <v>-0.91967831664611688</v>
      </c>
      <c r="M8711" s="234">
        <f t="shared" si="248"/>
        <v>0.96967831664611692</v>
      </c>
      <c r="Q8711" s="64">
        <f t="shared" si="249"/>
        <v>0</v>
      </c>
    </row>
    <row r="8712" spans="2:17" x14ac:dyDescent="0.3">
      <c r="B8712" s="69"/>
      <c r="K8712" s="70">
        <v>-0.95390324832088902</v>
      </c>
      <c r="M8712" s="234">
        <f t="shared" si="248"/>
        <v>1.003903248320889</v>
      </c>
      <c r="Q8712" s="64">
        <f t="shared" si="249"/>
        <v>0</v>
      </c>
    </row>
    <row r="8713" spans="2:17" x14ac:dyDescent="0.3">
      <c r="B8713" s="69"/>
      <c r="K8713" s="70">
        <v>-0.95309305669650723</v>
      </c>
      <c r="M8713" s="234">
        <f t="shared" si="248"/>
        <v>1.0030930566965073</v>
      </c>
      <c r="Q8713" s="64">
        <f t="shared" si="249"/>
        <v>0</v>
      </c>
    </row>
    <row r="8714" spans="2:17" x14ac:dyDescent="0.3">
      <c r="B8714" s="69"/>
      <c r="K8714" s="70">
        <v>-0.93108451722099772</v>
      </c>
      <c r="M8714" s="234">
        <f t="shared" si="248"/>
        <v>0.98108451722099776</v>
      </c>
      <c r="Q8714" s="64">
        <f t="shared" si="249"/>
        <v>0</v>
      </c>
    </row>
    <row r="8715" spans="2:17" x14ac:dyDescent="0.3">
      <c r="B8715" s="69"/>
      <c r="K8715" s="70">
        <v>-0.92263855010263063</v>
      </c>
      <c r="M8715" s="234">
        <f t="shared" si="248"/>
        <v>0.97263855010263067</v>
      </c>
      <c r="Q8715" s="64">
        <f t="shared" si="249"/>
        <v>0</v>
      </c>
    </row>
    <row r="8716" spans="2:17" x14ac:dyDescent="0.3">
      <c r="B8716" s="69"/>
      <c r="K8716" s="70">
        <v>-0.95840250338381694</v>
      </c>
      <c r="M8716" s="234">
        <f t="shared" si="248"/>
        <v>1.0084025033838169</v>
      </c>
      <c r="Q8716" s="64">
        <f t="shared" si="249"/>
        <v>0</v>
      </c>
    </row>
    <row r="8717" spans="2:17" x14ac:dyDescent="0.3">
      <c r="B8717" s="69"/>
      <c r="K8717" s="70">
        <v>-0.97492758153050696</v>
      </c>
      <c r="M8717" s="234">
        <f t="shared" si="248"/>
        <v>1.024927581530507</v>
      </c>
      <c r="Q8717" s="64">
        <f t="shared" si="249"/>
        <v>0</v>
      </c>
    </row>
    <row r="8718" spans="2:17" x14ac:dyDescent="0.3">
      <c r="B8718" s="69"/>
      <c r="K8718" s="70">
        <v>-0.99990000000000001</v>
      </c>
      <c r="M8718" s="234">
        <f t="shared" si="248"/>
        <v>1.0499000000000001</v>
      </c>
      <c r="Q8718" s="64">
        <f t="shared" si="249"/>
        <v>0</v>
      </c>
    </row>
    <row r="8719" spans="2:17" x14ac:dyDescent="0.3">
      <c r="B8719" s="69"/>
      <c r="K8719" s="70">
        <v>-0.99990000000000001</v>
      </c>
      <c r="M8719" s="234">
        <f t="shared" ref="M8719:M8773" si="250">-K8719+0.05</f>
        <v>1.0499000000000001</v>
      </c>
      <c r="Q8719" s="64">
        <f t="shared" ref="Q8719:Q8773" si="251">G8719*100</f>
        <v>0</v>
      </c>
    </row>
    <row r="8720" spans="2:17" x14ac:dyDescent="0.3">
      <c r="B8720" s="69"/>
      <c r="K8720" s="70">
        <v>-0.99990000000000001</v>
      </c>
      <c r="M8720" s="234">
        <f t="shared" si="250"/>
        <v>1.0499000000000001</v>
      </c>
      <c r="Q8720" s="64">
        <f t="shared" si="251"/>
        <v>0</v>
      </c>
    </row>
    <row r="8721" spans="2:17" x14ac:dyDescent="0.3">
      <c r="B8721" s="69"/>
      <c r="K8721" s="70">
        <v>-0.99990000000000001</v>
      </c>
      <c r="M8721" s="234">
        <f t="shared" si="250"/>
        <v>1.0499000000000001</v>
      </c>
      <c r="Q8721" s="64">
        <f t="shared" si="251"/>
        <v>0</v>
      </c>
    </row>
    <row r="8722" spans="2:17" x14ac:dyDescent="0.3">
      <c r="B8722" s="69"/>
      <c r="K8722" s="70">
        <v>-0.99393881129903217</v>
      </c>
      <c r="M8722" s="234">
        <f t="shared" si="250"/>
        <v>1.0439388112990322</v>
      </c>
      <c r="Q8722" s="64">
        <f t="shared" si="251"/>
        <v>0</v>
      </c>
    </row>
    <row r="8723" spans="2:17" x14ac:dyDescent="0.3">
      <c r="B8723" s="69"/>
      <c r="K8723" s="70">
        <v>-0.99990000000000001</v>
      </c>
      <c r="M8723" s="234">
        <f t="shared" si="250"/>
        <v>1.0499000000000001</v>
      </c>
      <c r="Q8723" s="64">
        <f t="shared" si="251"/>
        <v>0</v>
      </c>
    </row>
    <row r="8724" spans="2:17" x14ac:dyDescent="0.3">
      <c r="B8724" s="69"/>
      <c r="K8724" s="70">
        <v>-0.99990000000000001</v>
      </c>
      <c r="M8724" s="234">
        <f t="shared" si="250"/>
        <v>1.0499000000000001</v>
      </c>
      <c r="Q8724" s="64">
        <f t="shared" si="251"/>
        <v>0</v>
      </c>
    </row>
    <row r="8725" spans="2:17" x14ac:dyDescent="0.3">
      <c r="B8725" s="69"/>
      <c r="K8725" s="70">
        <v>-0.9523747684260413</v>
      </c>
      <c r="M8725" s="234">
        <f t="shared" si="250"/>
        <v>1.0023747684260413</v>
      </c>
      <c r="Q8725" s="64">
        <f t="shared" si="251"/>
        <v>0</v>
      </c>
    </row>
    <row r="8726" spans="2:17" x14ac:dyDescent="0.3">
      <c r="B8726" s="69"/>
      <c r="K8726" s="70">
        <v>-0.95382414753173383</v>
      </c>
      <c r="M8726" s="234">
        <f t="shared" si="250"/>
        <v>1.0038241475317338</v>
      </c>
      <c r="Q8726" s="64">
        <f t="shared" si="251"/>
        <v>0</v>
      </c>
    </row>
    <row r="8727" spans="2:17" x14ac:dyDescent="0.3">
      <c r="B8727" s="69"/>
      <c r="K8727" s="70">
        <v>-0.99990000000000001</v>
      </c>
      <c r="M8727" s="234">
        <f t="shared" si="250"/>
        <v>1.0499000000000001</v>
      </c>
      <c r="Q8727" s="64">
        <f t="shared" si="251"/>
        <v>0</v>
      </c>
    </row>
    <row r="8728" spans="2:17" x14ac:dyDescent="0.3">
      <c r="B8728" s="69"/>
      <c r="K8728" s="70">
        <v>-0.96138870791358133</v>
      </c>
      <c r="M8728" s="234">
        <f t="shared" si="250"/>
        <v>1.0113887079135813</v>
      </c>
      <c r="Q8728" s="64">
        <f t="shared" si="251"/>
        <v>0</v>
      </c>
    </row>
    <row r="8729" spans="2:17" x14ac:dyDescent="0.3">
      <c r="B8729" s="69"/>
      <c r="K8729" s="70">
        <v>-0.96265552198769111</v>
      </c>
      <c r="M8729" s="234">
        <f t="shared" si="250"/>
        <v>1.0126555219876912</v>
      </c>
      <c r="Q8729" s="64">
        <f t="shared" si="251"/>
        <v>0</v>
      </c>
    </row>
    <row r="8730" spans="2:17" x14ac:dyDescent="0.3">
      <c r="B8730" s="69"/>
      <c r="K8730" s="70">
        <v>-0.93758691036985864</v>
      </c>
      <c r="M8730" s="234">
        <f t="shared" si="250"/>
        <v>0.98758691036985868</v>
      </c>
      <c r="Q8730" s="64">
        <f t="shared" si="251"/>
        <v>0</v>
      </c>
    </row>
    <row r="8731" spans="2:17" x14ac:dyDescent="0.3">
      <c r="B8731" s="69"/>
      <c r="K8731" s="70">
        <v>-0.91999863587668873</v>
      </c>
      <c r="M8731" s="234">
        <f t="shared" si="250"/>
        <v>0.96999863587668878</v>
      </c>
      <c r="Q8731" s="64">
        <f t="shared" si="251"/>
        <v>0</v>
      </c>
    </row>
    <row r="8732" spans="2:17" x14ac:dyDescent="0.3">
      <c r="B8732" s="69"/>
      <c r="K8732" s="70">
        <v>-0.90298982752139922</v>
      </c>
      <c r="M8732" s="234">
        <f t="shared" si="250"/>
        <v>0.95298982752139927</v>
      </c>
      <c r="Q8732" s="64">
        <f t="shared" si="251"/>
        <v>0</v>
      </c>
    </row>
    <row r="8733" spans="2:17" x14ac:dyDescent="0.3">
      <c r="B8733" s="69"/>
      <c r="K8733" s="70">
        <v>-0.85515514888771504</v>
      </c>
      <c r="M8733" s="234">
        <f t="shared" si="250"/>
        <v>0.90515514888771509</v>
      </c>
      <c r="Q8733" s="64">
        <f t="shared" si="251"/>
        <v>0</v>
      </c>
    </row>
    <row r="8734" spans="2:17" x14ac:dyDescent="0.3">
      <c r="B8734" s="69"/>
      <c r="K8734" s="70">
        <v>-0.8740466319736041</v>
      </c>
      <c r="M8734" s="234">
        <f t="shared" si="250"/>
        <v>0.92404663197360415</v>
      </c>
      <c r="Q8734" s="64">
        <f t="shared" si="251"/>
        <v>0</v>
      </c>
    </row>
    <row r="8735" spans="2:17" x14ac:dyDescent="0.3">
      <c r="B8735" s="69"/>
      <c r="K8735" s="70">
        <v>-0.86130948336467805</v>
      </c>
      <c r="M8735" s="234">
        <f t="shared" si="250"/>
        <v>0.9113094833646781</v>
      </c>
      <c r="Q8735" s="64">
        <f t="shared" si="251"/>
        <v>0</v>
      </c>
    </row>
    <row r="8736" spans="2:17" x14ac:dyDescent="0.3">
      <c r="B8736" s="69"/>
      <c r="K8736" s="70">
        <v>-0.90014832926702015</v>
      </c>
      <c r="M8736" s="234">
        <f t="shared" si="250"/>
        <v>0.9501483292670202</v>
      </c>
      <c r="Q8736" s="64">
        <f t="shared" si="251"/>
        <v>0</v>
      </c>
    </row>
    <row r="8737" spans="2:17" x14ac:dyDescent="0.3">
      <c r="B8737" s="69"/>
      <c r="K8737" s="70">
        <v>-0.86488183973855126</v>
      </c>
      <c r="M8737" s="234">
        <f t="shared" si="250"/>
        <v>0.91488183973855131</v>
      </c>
      <c r="Q8737" s="64">
        <f t="shared" si="251"/>
        <v>0</v>
      </c>
    </row>
    <row r="8738" spans="2:17" x14ac:dyDescent="0.3">
      <c r="B8738" s="69"/>
      <c r="K8738" s="70">
        <v>-0.86847167344310594</v>
      </c>
      <c r="M8738" s="234">
        <f t="shared" si="250"/>
        <v>0.91847167344310598</v>
      </c>
      <c r="Q8738" s="64">
        <f t="shared" si="251"/>
        <v>0</v>
      </c>
    </row>
    <row r="8739" spans="2:17" x14ac:dyDescent="0.3">
      <c r="B8739" s="69"/>
      <c r="K8739" s="70">
        <v>-0.8236462779740682</v>
      </c>
      <c r="M8739" s="234">
        <f t="shared" si="250"/>
        <v>0.87364627797406824</v>
      </c>
      <c r="Q8739" s="64">
        <f t="shared" si="251"/>
        <v>0</v>
      </c>
    </row>
    <row r="8740" spans="2:17" x14ac:dyDescent="0.3">
      <c r="B8740" s="69"/>
      <c r="K8740" s="70">
        <v>-0.79961152353867548</v>
      </c>
      <c r="M8740" s="234">
        <f t="shared" si="250"/>
        <v>0.84961152353867553</v>
      </c>
      <c r="Q8740" s="64">
        <f t="shared" si="251"/>
        <v>0</v>
      </c>
    </row>
    <row r="8741" spans="2:17" x14ac:dyDescent="0.3">
      <c r="B8741" s="69"/>
      <c r="K8741" s="70">
        <v>-0.75403055235565652</v>
      </c>
      <c r="M8741" s="234">
        <f t="shared" si="250"/>
        <v>0.80403055235565657</v>
      </c>
      <c r="Q8741" s="64">
        <f t="shared" si="251"/>
        <v>0</v>
      </c>
    </row>
    <row r="8742" spans="2:17" x14ac:dyDescent="0.3">
      <c r="B8742" s="69"/>
      <c r="K8742" s="70">
        <v>-0.74673503615109782</v>
      </c>
      <c r="M8742" s="234">
        <f t="shared" si="250"/>
        <v>0.79673503615109786</v>
      </c>
      <c r="Q8742" s="64">
        <f t="shared" si="251"/>
        <v>0</v>
      </c>
    </row>
    <row r="8743" spans="2:17" x14ac:dyDescent="0.3">
      <c r="B8743" s="69"/>
      <c r="K8743" s="70">
        <v>-0.76514842531533533</v>
      </c>
      <c r="M8743" s="234">
        <f t="shared" si="250"/>
        <v>0.81514842531533538</v>
      </c>
      <c r="Q8743" s="64">
        <f t="shared" si="251"/>
        <v>0</v>
      </c>
    </row>
    <row r="8744" spans="2:17" x14ac:dyDescent="0.3">
      <c r="B8744" s="69"/>
      <c r="K8744" s="70">
        <v>-0.7423696664254934</v>
      </c>
      <c r="M8744" s="234">
        <f t="shared" si="250"/>
        <v>0.79236966642549345</v>
      </c>
      <c r="Q8744" s="64">
        <f t="shared" si="251"/>
        <v>0</v>
      </c>
    </row>
    <row r="8745" spans="2:17" x14ac:dyDescent="0.3">
      <c r="B8745" s="69"/>
      <c r="K8745" s="70">
        <v>-0.70433881422789524</v>
      </c>
      <c r="M8745" s="234">
        <f t="shared" si="250"/>
        <v>0.75433881422789528</v>
      </c>
      <c r="Q8745" s="64">
        <f t="shared" si="251"/>
        <v>0</v>
      </c>
    </row>
    <row r="8746" spans="2:17" x14ac:dyDescent="0.3">
      <c r="B8746" s="69"/>
      <c r="K8746" s="70">
        <v>-0.68966028889121056</v>
      </c>
      <c r="M8746" s="234">
        <f t="shared" si="250"/>
        <v>0.7396602888912106</v>
      </c>
      <c r="Q8746" s="64">
        <f t="shared" si="251"/>
        <v>0</v>
      </c>
    </row>
    <row r="8747" spans="2:17" x14ac:dyDescent="0.3">
      <c r="B8747" s="69"/>
      <c r="K8747" s="70">
        <v>-0.65299295177051719</v>
      </c>
      <c r="M8747" s="234">
        <f t="shared" si="250"/>
        <v>0.70299295177051724</v>
      </c>
      <c r="Q8747" s="64">
        <f t="shared" si="251"/>
        <v>0</v>
      </c>
    </row>
    <row r="8748" spans="2:17" x14ac:dyDescent="0.3">
      <c r="B8748" s="69"/>
      <c r="K8748" s="70">
        <v>-0.66130315403100925</v>
      </c>
      <c r="M8748" s="234">
        <f t="shared" si="250"/>
        <v>0.7113031540310093</v>
      </c>
      <c r="Q8748" s="64">
        <f t="shared" si="251"/>
        <v>0</v>
      </c>
    </row>
    <row r="8749" spans="2:17" x14ac:dyDescent="0.3">
      <c r="B8749" s="69"/>
      <c r="K8749" s="70">
        <v>-0.68247415551870039</v>
      </c>
      <c r="M8749" s="234">
        <f t="shared" si="250"/>
        <v>0.73247415551870043</v>
      </c>
      <c r="Q8749" s="64">
        <f t="shared" si="251"/>
        <v>0</v>
      </c>
    </row>
    <row r="8750" spans="2:17" x14ac:dyDescent="0.3">
      <c r="B8750" s="69"/>
      <c r="K8750" s="70">
        <v>-0.64176490164995914</v>
      </c>
      <c r="M8750" s="234">
        <f t="shared" si="250"/>
        <v>0.69176490164995919</v>
      </c>
      <c r="Q8750" s="64">
        <f t="shared" si="251"/>
        <v>0</v>
      </c>
    </row>
    <row r="8751" spans="2:17" x14ac:dyDescent="0.3">
      <c r="B8751" s="69"/>
      <c r="K8751" s="70">
        <v>-0.62555759837864577</v>
      </c>
      <c r="M8751" s="234">
        <f t="shared" si="250"/>
        <v>0.67555759837864582</v>
      </c>
      <c r="Q8751" s="64">
        <f t="shared" si="251"/>
        <v>0</v>
      </c>
    </row>
    <row r="8752" spans="2:17" x14ac:dyDescent="0.3">
      <c r="B8752" s="69"/>
      <c r="K8752" s="70">
        <v>-0.59032943699385676</v>
      </c>
      <c r="M8752" s="234">
        <f t="shared" si="250"/>
        <v>0.6403294369938568</v>
      </c>
      <c r="Q8752" s="64">
        <f t="shared" si="251"/>
        <v>0</v>
      </c>
    </row>
    <row r="8753" spans="2:17" x14ac:dyDescent="0.3">
      <c r="B8753" s="69"/>
      <c r="K8753" s="70">
        <v>-0.6151641248187224</v>
      </c>
      <c r="M8753" s="234">
        <f t="shared" si="250"/>
        <v>0.66516412481872245</v>
      </c>
      <c r="Q8753" s="64">
        <f t="shared" si="251"/>
        <v>0</v>
      </c>
    </row>
    <row r="8754" spans="2:17" x14ac:dyDescent="0.3">
      <c r="B8754" s="69"/>
      <c r="K8754" s="70">
        <v>-0.57845141250611021</v>
      </c>
      <c r="M8754" s="234">
        <f t="shared" si="250"/>
        <v>0.62845141250611025</v>
      </c>
      <c r="Q8754" s="64">
        <f t="shared" si="251"/>
        <v>0</v>
      </c>
    </row>
    <row r="8755" spans="2:17" x14ac:dyDescent="0.3">
      <c r="B8755" s="69"/>
      <c r="K8755" s="70">
        <v>-0.57912300728549337</v>
      </c>
      <c r="M8755" s="234">
        <f t="shared" si="250"/>
        <v>0.62912300728549342</v>
      </c>
      <c r="Q8755" s="64">
        <f t="shared" si="251"/>
        <v>0</v>
      </c>
    </row>
    <row r="8756" spans="2:17" x14ac:dyDescent="0.3">
      <c r="B8756" s="69"/>
      <c r="K8756" s="70">
        <v>-0.57928930526395739</v>
      </c>
      <c r="M8756" s="234">
        <f t="shared" si="250"/>
        <v>0.62928930526395743</v>
      </c>
      <c r="Q8756" s="64">
        <f t="shared" si="251"/>
        <v>0</v>
      </c>
    </row>
    <row r="8757" spans="2:17" x14ac:dyDescent="0.3">
      <c r="B8757" s="69"/>
      <c r="K8757" s="70">
        <v>-0.59804632675517089</v>
      </c>
      <c r="M8757" s="234">
        <f t="shared" si="250"/>
        <v>0.64804632675517093</v>
      </c>
      <c r="Q8757" s="64">
        <f t="shared" si="251"/>
        <v>0</v>
      </c>
    </row>
    <row r="8758" spans="2:17" x14ac:dyDescent="0.3">
      <c r="B8758" s="69"/>
      <c r="K8758" s="70">
        <v>-0.62406250942129737</v>
      </c>
      <c r="M8758" s="234">
        <f t="shared" si="250"/>
        <v>0.67406250942129742</v>
      </c>
      <c r="Q8758" s="64">
        <f t="shared" si="251"/>
        <v>0</v>
      </c>
    </row>
    <row r="8759" spans="2:17" x14ac:dyDescent="0.3">
      <c r="B8759" s="69"/>
      <c r="K8759" s="70">
        <v>-0.66186066047136405</v>
      </c>
      <c r="M8759" s="234">
        <f t="shared" si="250"/>
        <v>0.71186066047136409</v>
      </c>
      <c r="Q8759" s="64">
        <f t="shared" si="251"/>
        <v>0</v>
      </c>
    </row>
    <row r="8760" spans="2:17" x14ac:dyDescent="0.3">
      <c r="B8760" s="69"/>
      <c r="K8760" s="70">
        <v>-0.65721388424669258</v>
      </c>
      <c r="M8760" s="234">
        <f t="shared" si="250"/>
        <v>0.70721388424669263</v>
      </c>
      <c r="Q8760" s="64">
        <f t="shared" si="251"/>
        <v>0</v>
      </c>
    </row>
    <row r="8761" spans="2:17" x14ac:dyDescent="0.3">
      <c r="B8761" s="69"/>
      <c r="K8761" s="70">
        <v>-0.70292478998376651</v>
      </c>
      <c r="M8761" s="234">
        <f t="shared" si="250"/>
        <v>0.75292478998376655</v>
      </c>
      <c r="Q8761" s="64">
        <f t="shared" si="251"/>
        <v>0</v>
      </c>
    </row>
    <row r="8762" spans="2:17" x14ac:dyDescent="0.3">
      <c r="B8762" s="69"/>
      <c r="K8762" s="70">
        <v>-0.6828123500999238</v>
      </c>
      <c r="M8762" s="234">
        <f t="shared" si="250"/>
        <v>0.73281235009992385</v>
      </c>
      <c r="Q8762" s="64">
        <f t="shared" si="251"/>
        <v>0</v>
      </c>
    </row>
    <row r="8763" spans="2:17" x14ac:dyDescent="0.3">
      <c r="B8763" s="69"/>
      <c r="K8763" s="70">
        <v>-0.66498863777584849</v>
      </c>
      <c r="M8763" s="234">
        <f t="shared" si="250"/>
        <v>0.71498863777584853</v>
      </c>
      <c r="Q8763" s="64">
        <f t="shared" si="251"/>
        <v>0</v>
      </c>
    </row>
    <row r="8764" spans="2:17" x14ac:dyDescent="0.3">
      <c r="B8764" s="69"/>
      <c r="K8764" s="70">
        <v>-0.66068038570160603</v>
      </c>
      <c r="M8764" s="234">
        <f t="shared" si="250"/>
        <v>0.71068038570160608</v>
      </c>
      <c r="Q8764" s="64">
        <f t="shared" si="251"/>
        <v>0</v>
      </c>
    </row>
    <row r="8765" spans="2:17" x14ac:dyDescent="0.3">
      <c r="B8765" s="69"/>
      <c r="K8765" s="70">
        <v>-0.63284767730582647</v>
      </c>
      <c r="M8765" s="234">
        <f t="shared" si="250"/>
        <v>0.68284767730582652</v>
      </c>
      <c r="Q8765" s="64">
        <f t="shared" si="251"/>
        <v>0</v>
      </c>
    </row>
    <row r="8766" spans="2:17" x14ac:dyDescent="0.3">
      <c r="B8766" s="69"/>
      <c r="K8766" s="70">
        <v>-0.67913372806488781</v>
      </c>
      <c r="M8766" s="234">
        <f t="shared" si="250"/>
        <v>0.72913372806488785</v>
      </c>
      <c r="Q8766" s="64">
        <f t="shared" si="251"/>
        <v>0</v>
      </c>
    </row>
    <row r="8767" spans="2:17" x14ac:dyDescent="0.3">
      <c r="B8767" s="69"/>
      <c r="K8767" s="70">
        <v>-0.69798531169920697</v>
      </c>
      <c r="M8767" s="234">
        <f t="shared" si="250"/>
        <v>0.74798531169920701</v>
      </c>
      <c r="Q8767" s="64">
        <f t="shared" si="251"/>
        <v>0</v>
      </c>
    </row>
    <row r="8768" spans="2:17" x14ac:dyDescent="0.3">
      <c r="B8768" s="69"/>
      <c r="K8768" s="70">
        <v>-0.71704744470068427</v>
      </c>
      <c r="M8768" s="234">
        <f t="shared" si="250"/>
        <v>0.76704744470068431</v>
      </c>
      <c r="Q8768" s="64">
        <f t="shared" si="251"/>
        <v>0</v>
      </c>
    </row>
    <row r="8769" spans="2:17" x14ac:dyDescent="0.3">
      <c r="B8769" s="69"/>
      <c r="K8769" s="70">
        <v>-0.76641069437544096</v>
      </c>
      <c r="M8769" s="234">
        <f t="shared" si="250"/>
        <v>0.816410694375441</v>
      </c>
      <c r="Q8769" s="64">
        <f t="shared" si="251"/>
        <v>0</v>
      </c>
    </row>
    <row r="8770" spans="2:17" x14ac:dyDescent="0.3">
      <c r="B8770" s="69"/>
      <c r="K8770" s="70">
        <v>-0.80105779278307032</v>
      </c>
      <c r="M8770" s="234">
        <f t="shared" si="250"/>
        <v>0.85105779278307037</v>
      </c>
      <c r="Q8770" s="64">
        <f t="shared" si="251"/>
        <v>0</v>
      </c>
    </row>
    <row r="8771" spans="2:17" x14ac:dyDescent="0.3">
      <c r="B8771" s="69"/>
      <c r="K8771" s="70">
        <v>-0.80700181186521946</v>
      </c>
      <c r="M8771" s="234">
        <f t="shared" si="250"/>
        <v>0.85700181186521951</v>
      </c>
      <c r="Q8771" s="64">
        <f t="shared" si="251"/>
        <v>0</v>
      </c>
    </row>
    <row r="8772" spans="2:17" x14ac:dyDescent="0.3">
      <c r="B8772" s="69"/>
      <c r="K8772" s="70">
        <v>-0.81648187069979228</v>
      </c>
      <c r="M8772" s="234">
        <f t="shared" si="250"/>
        <v>0.86648187069979232</v>
      </c>
      <c r="Q8772" s="64">
        <f t="shared" si="251"/>
        <v>0</v>
      </c>
    </row>
    <row r="8773" spans="2:17" x14ac:dyDescent="0.3">
      <c r="B8773" s="69"/>
      <c r="K8773" s="70">
        <v>-0.85096403893102901</v>
      </c>
      <c r="M8773" s="234">
        <f t="shared" si="250"/>
        <v>0.90096403893102905</v>
      </c>
      <c r="Q8773" s="64">
        <f t="shared" si="251"/>
        <v>0</v>
      </c>
    </row>
    <row r="8774" spans="2:17" x14ac:dyDescent="0.3">
      <c r="B8774" s="69"/>
    </row>
    <row r="8775" spans="2:17" x14ac:dyDescent="0.3">
      <c r="B8775" s="69"/>
    </row>
    <row r="8776" spans="2:17" x14ac:dyDescent="0.3">
      <c r="B8776" s="69"/>
    </row>
    <row r="8777" spans="2:17" x14ac:dyDescent="0.3">
      <c r="B8777" s="69"/>
    </row>
    <row r="8778" spans="2:17" x14ac:dyDescent="0.3">
      <c r="B8778" s="69"/>
    </row>
    <row r="8779" spans="2:17" x14ac:dyDescent="0.3">
      <c r="B8779" s="69"/>
    </row>
    <row r="8780" spans="2:17" x14ac:dyDescent="0.3">
      <c r="B8780" s="69"/>
    </row>
    <row r="8781" spans="2:17" x14ac:dyDescent="0.3">
      <c r="B8781" s="69"/>
    </row>
    <row r="8782" spans="2:17" x14ac:dyDescent="0.3">
      <c r="B8782" s="69"/>
    </row>
    <row r="8783" spans="2:17" x14ac:dyDescent="0.3">
      <c r="B8783" s="69"/>
    </row>
    <row r="8784" spans="2:17" x14ac:dyDescent="0.3">
      <c r="B8784" s="69"/>
    </row>
    <row r="8785" spans="2:2" x14ac:dyDescent="0.3">
      <c r="B8785" s="69"/>
    </row>
    <row r="8786" spans="2:2" x14ac:dyDescent="0.3">
      <c r="B8786" s="69"/>
    </row>
    <row r="8787" spans="2:2" x14ac:dyDescent="0.3">
      <c r="B8787" s="69"/>
    </row>
    <row r="8788" spans="2:2" x14ac:dyDescent="0.3">
      <c r="B8788" s="69"/>
    </row>
    <row r="8789" spans="2:2" x14ac:dyDescent="0.3">
      <c r="B8789" s="69"/>
    </row>
    <row r="8790" spans="2:2" x14ac:dyDescent="0.3">
      <c r="B8790" s="69"/>
    </row>
    <row r="8791" spans="2:2" x14ac:dyDescent="0.3">
      <c r="B8791" s="69"/>
    </row>
    <row r="8792" spans="2:2" x14ac:dyDescent="0.3">
      <c r="B8792" s="69"/>
    </row>
    <row r="8793" spans="2:2" x14ac:dyDescent="0.3">
      <c r="B8793" s="69"/>
    </row>
    <row r="8794" spans="2:2" x14ac:dyDescent="0.3">
      <c r="B8794" s="69"/>
    </row>
    <row r="8795" spans="2:2" x14ac:dyDescent="0.3">
      <c r="B8795" s="69"/>
    </row>
    <row r="8796" spans="2:2" x14ac:dyDescent="0.3">
      <c r="B8796" s="69"/>
    </row>
    <row r="8797" spans="2:2" x14ac:dyDescent="0.3">
      <c r="B8797" s="69"/>
    </row>
    <row r="8798" spans="2:2" x14ac:dyDescent="0.3">
      <c r="B8798" s="69"/>
    </row>
    <row r="8799" spans="2:2" x14ac:dyDescent="0.3">
      <c r="B8799" s="69"/>
    </row>
    <row r="8800" spans="2:2" x14ac:dyDescent="0.3">
      <c r="B8800" s="69"/>
    </row>
    <row r="8801" spans="2:2" x14ac:dyDescent="0.3">
      <c r="B8801" s="69"/>
    </row>
    <row r="8802" spans="2:2" x14ac:dyDescent="0.3">
      <c r="B8802" s="69"/>
    </row>
    <row r="8803" spans="2:2" x14ac:dyDescent="0.3">
      <c r="B8803" s="69"/>
    </row>
    <row r="8804" spans="2:2" x14ac:dyDescent="0.3">
      <c r="B8804" s="69"/>
    </row>
    <row r="8805" spans="2:2" x14ac:dyDescent="0.3">
      <c r="B8805" s="69"/>
    </row>
    <row r="8806" spans="2:2" x14ac:dyDescent="0.3">
      <c r="B8806" s="69"/>
    </row>
    <row r="8807" spans="2:2" x14ac:dyDescent="0.3">
      <c r="B8807" s="69"/>
    </row>
    <row r="8808" spans="2:2" x14ac:dyDescent="0.3">
      <c r="B8808" s="69"/>
    </row>
    <row r="8809" spans="2:2" x14ac:dyDescent="0.3">
      <c r="B8809" s="69"/>
    </row>
    <row r="8810" spans="2:2" x14ac:dyDescent="0.3">
      <c r="B8810" s="69"/>
    </row>
    <row r="8811" spans="2:2" x14ac:dyDescent="0.3">
      <c r="B8811" s="69"/>
    </row>
    <row r="8812" spans="2:2" x14ac:dyDescent="0.3">
      <c r="B8812" s="69"/>
    </row>
    <row r="8813" spans="2:2" x14ac:dyDescent="0.3">
      <c r="B8813" s="69"/>
    </row>
    <row r="8814" spans="2:2" x14ac:dyDescent="0.3">
      <c r="B8814" s="69"/>
    </row>
    <row r="8815" spans="2:2" x14ac:dyDescent="0.3">
      <c r="B8815" s="69"/>
    </row>
    <row r="8816" spans="2:2" x14ac:dyDescent="0.3">
      <c r="B8816" s="69"/>
    </row>
    <row r="8817" spans="2:2" x14ac:dyDescent="0.3">
      <c r="B8817" s="69"/>
    </row>
    <row r="8818" spans="2:2" x14ac:dyDescent="0.3">
      <c r="B8818" s="69"/>
    </row>
    <row r="8819" spans="2:2" x14ac:dyDescent="0.3">
      <c r="B8819" s="69"/>
    </row>
    <row r="8820" spans="2:2" x14ac:dyDescent="0.3">
      <c r="B8820" s="69"/>
    </row>
    <row r="8821" spans="2:2" x14ac:dyDescent="0.3">
      <c r="B8821" s="69"/>
    </row>
    <row r="8822" spans="2:2" x14ac:dyDescent="0.3">
      <c r="B8822" s="69"/>
    </row>
    <row r="8823" spans="2:2" x14ac:dyDescent="0.3">
      <c r="B8823" s="69"/>
    </row>
    <row r="8824" spans="2:2" x14ac:dyDescent="0.3">
      <c r="B8824" s="69"/>
    </row>
    <row r="8825" spans="2:2" x14ac:dyDescent="0.3">
      <c r="B8825" s="69"/>
    </row>
    <row r="8826" spans="2:2" x14ac:dyDescent="0.3">
      <c r="B8826" s="69"/>
    </row>
    <row r="8827" spans="2:2" x14ac:dyDescent="0.3">
      <c r="B8827" s="69"/>
    </row>
    <row r="8828" spans="2:2" x14ac:dyDescent="0.3">
      <c r="B8828" s="69"/>
    </row>
    <row r="8829" spans="2:2" x14ac:dyDescent="0.3">
      <c r="B8829" s="69"/>
    </row>
    <row r="8830" spans="2:2" x14ac:dyDescent="0.3">
      <c r="B8830" s="69"/>
    </row>
    <row r="8831" spans="2:2" x14ac:dyDescent="0.3">
      <c r="B8831" s="69"/>
    </row>
    <row r="8832" spans="2:2" x14ac:dyDescent="0.3">
      <c r="B8832" s="69"/>
    </row>
    <row r="8833" spans="2:2" x14ac:dyDescent="0.3">
      <c r="B8833" s="69"/>
    </row>
    <row r="8834" spans="2:2" x14ac:dyDescent="0.3">
      <c r="B8834" s="69"/>
    </row>
    <row r="8835" spans="2:2" x14ac:dyDescent="0.3">
      <c r="B8835" s="69"/>
    </row>
    <row r="8836" spans="2:2" x14ac:dyDescent="0.3">
      <c r="B8836" s="69"/>
    </row>
    <row r="8837" spans="2:2" x14ac:dyDescent="0.3">
      <c r="B8837" s="69"/>
    </row>
    <row r="8838" spans="2:2" x14ac:dyDescent="0.3">
      <c r="B8838" s="69"/>
    </row>
    <row r="8839" spans="2:2" x14ac:dyDescent="0.3">
      <c r="B8839" s="69"/>
    </row>
    <row r="8840" spans="2:2" x14ac:dyDescent="0.3">
      <c r="B8840" s="69"/>
    </row>
    <row r="8841" spans="2:2" x14ac:dyDescent="0.3">
      <c r="B8841" s="69"/>
    </row>
    <row r="8842" spans="2:2" x14ac:dyDescent="0.3">
      <c r="B8842" s="69"/>
    </row>
    <row r="8843" spans="2:2" x14ac:dyDescent="0.3">
      <c r="B8843" s="69"/>
    </row>
    <row r="8844" spans="2:2" x14ac:dyDescent="0.3">
      <c r="B8844" s="69"/>
    </row>
    <row r="8845" spans="2:2" x14ac:dyDescent="0.3">
      <c r="B8845" s="69"/>
    </row>
    <row r="8846" spans="2:2" x14ac:dyDescent="0.3">
      <c r="B8846" s="69"/>
    </row>
    <row r="8847" spans="2:2" x14ac:dyDescent="0.3">
      <c r="B8847" s="69"/>
    </row>
    <row r="8848" spans="2:2" x14ac:dyDescent="0.3">
      <c r="B8848" s="69"/>
    </row>
    <row r="8849" spans="2:2" x14ac:dyDescent="0.3">
      <c r="B8849" s="69"/>
    </row>
    <row r="8850" spans="2:2" x14ac:dyDescent="0.3">
      <c r="B8850" s="69"/>
    </row>
    <row r="8851" spans="2:2" x14ac:dyDescent="0.3">
      <c r="B8851" s="69"/>
    </row>
    <row r="8852" spans="2:2" x14ac:dyDescent="0.3">
      <c r="B8852" s="69"/>
    </row>
    <row r="8853" spans="2:2" x14ac:dyDescent="0.3">
      <c r="B8853" s="69"/>
    </row>
    <row r="8854" spans="2:2" x14ac:dyDescent="0.3">
      <c r="B8854" s="69"/>
    </row>
    <row r="8855" spans="2:2" x14ac:dyDescent="0.3">
      <c r="B8855" s="69"/>
    </row>
    <row r="8856" spans="2:2" x14ac:dyDescent="0.3">
      <c r="B8856" s="69"/>
    </row>
    <row r="8857" spans="2:2" x14ac:dyDescent="0.3">
      <c r="B8857" s="69"/>
    </row>
    <row r="8858" spans="2:2" x14ac:dyDescent="0.3">
      <c r="B8858" s="69"/>
    </row>
    <row r="8859" spans="2:2" x14ac:dyDescent="0.3">
      <c r="B8859" s="69"/>
    </row>
    <row r="8860" spans="2:2" x14ac:dyDescent="0.3">
      <c r="B8860" s="69"/>
    </row>
    <row r="8861" spans="2:2" x14ac:dyDescent="0.3">
      <c r="B8861" s="69"/>
    </row>
    <row r="8862" spans="2:2" x14ac:dyDescent="0.3">
      <c r="B8862" s="69"/>
    </row>
    <row r="8863" spans="2:2" x14ac:dyDescent="0.3">
      <c r="B8863" s="69"/>
    </row>
    <row r="8864" spans="2:2" x14ac:dyDescent="0.3">
      <c r="B8864" s="69"/>
    </row>
    <row r="8865" spans="2:2" x14ac:dyDescent="0.3">
      <c r="B8865" s="69"/>
    </row>
    <row r="8866" spans="2:2" x14ac:dyDescent="0.3">
      <c r="B8866" s="69"/>
    </row>
    <row r="8867" spans="2:2" x14ac:dyDescent="0.3">
      <c r="B8867" s="69"/>
    </row>
    <row r="8868" spans="2:2" x14ac:dyDescent="0.3">
      <c r="B8868" s="69"/>
    </row>
    <row r="8869" spans="2:2" x14ac:dyDescent="0.3">
      <c r="B8869" s="69"/>
    </row>
    <row r="8870" spans="2:2" x14ac:dyDescent="0.3">
      <c r="B8870" s="69"/>
    </row>
    <row r="8871" spans="2:2" x14ac:dyDescent="0.3">
      <c r="B8871" s="69"/>
    </row>
    <row r="8872" spans="2:2" x14ac:dyDescent="0.3">
      <c r="B8872" s="69"/>
    </row>
    <row r="8873" spans="2:2" x14ac:dyDescent="0.3">
      <c r="B8873" s="69"/>
    </row>
    <row r="8874" spans="2:2" x14ac:dyDescent="0.3">
      <c r="B8874" s="69"/>
    </row>
    <row r="8875" spans="2:2" x14ac:dyDescent="0.3">
      <c r="B8875" s="69"/>
    </row>
    <row r="8876" spans="2:2" x14ac:dyDescent="0.3">
      <c r="B8876" s="69"/>
    </row>
    <row r="8877" spans="2:2" x14ac:dyDescent="0.3">
      <c r="B8877" s="69"/>
    </row>
    <row r="8878" spans="2:2" x14ac:dyDescent="0.3">
      <c r="B8878" s="69"/>
    </row>
    <row r="8879" spans="2:2" x14ac:dyDescent="0.3">
      <c r="B8879" s="69"/>
    </row>
    <row r="8880" spans="2:2" x14ac:dyDescent="0.3">
      <c r="B8880" s="69"/>
    </row>
    <row r="8881" spans="2:2" x14ac:dyDescent="0.3">
      <c r="B8881" s="69"/>
    </row>
    <row r="8882" spans="2:2" x14ac:dyDescent="0.3">
      <c r="B8882" s="69"/>
    </row>
    <row r="8883" spans="2:2" x14ac:dyDescent="0.3">
      <c r="B8883" s="69"/>
    </row>
    <row r="8884" spans="2:2" x14ac:dyDescent="0.3">
      <c r="B8884" s="69"/>
    </row>
    <row r="8885" spans="2:2" x14ac:dyDescent="0.3">
      <c r="B8885" s="69"/>
    </row>
    <row r="8886" spans="2:2" x14ac:dyDescent="0.3">
      <c r="B8886" s="69"/>
    </row>
    <row r="8887" spans="2:2" x14ac:dyDescent="0.3">
      <c r="B8887" s="69"/>
    </row>
    <row r="8888" spans="2:2" x14ac:dyDescent="0.3">
      <c r="B8888" s="69"/>
    </row>
    <row r="8889" spans="2:2" x14ac:dyDescent="0.3">
      <c r="B8889" s="69"/>
    </row>
    <row r="8890" spans="2:2" x14ac:dyDescent="0.3">
      <c r="B8890" s="69"/>
    </row>
    <row r="8891" spans="2:2" x14ac:dyDescent="0.3">
      <c r="B8891" s="69"/>
    </row>
    <row r="8892" spans="2:2" x14ac:dyDescent="0.3">
      <c r="B8892" s="69"/>
    </row>
    <row r="8893" spans="2:2" x14ac:dyDescent="0.3">
      <c r="B8893" s="69"/>
    </row>
    <row r="8894" spans="2:2" x14ac:dyDescent="0.3">
      <c r="B8894" s="69"/>
    </row>
    <row r="8895" spans="2:2" x14ac:dyDescent="0.3">
      <c r="B8895" s="69"/>
    </row>
    <row r="8896" spans="2:2" x14ac:dyDescent="0.3">
      <c r="B8896" s="69"/>
    </row>
    <row r="8897" spans="2:2" x14ac:dyDescent="0.3">
      <c r="B8897" s="69"/>
    </row>
    <row r="8898" spans="2:2" x14ac:dyDescent="0.3">
      <c r="B8898" s="69"/>
    </row>
    <row r="8899" spans="2:2" x14ac:dyDescent="0.3">
      <c r="B8899" s="69"/>
    </row>
    <row r="8900" spans="2:2" x14ac:dyDescent="0.3">
      <c r="B8900" s="69"/>
    </row>
    <row r="8901" spans="2:2" x14ac:dyDescent="0.3">
      <c r="B8901" s="69"/>
    </row>
    <row r="8902" spans="2:2" x14ac:dyDescent="0.3">
      <c r="B8902" s="69"/>
    </row>
    <row r="8903" spans="2:2" x14ac:dyDescent="0.3">
      <c r="B8903" s="69"/>
    </row>
    <row r="8904" spans="2:2" x14ac:dyDescent="0.3">
      <c r="B8904" s="69"/>
    </row>
    <row r="8905" spans="2:2" x14ac:dyDescent="0.3">
      <c r="B8905" s="69"/>
    </row>
    <row r="8906" spans="2:2" x14ac:dyDescent="0.3">
      <c r="B8906" s="69"/>
    </row>
    <row r="8907" spans="2:2" x14ac:dyDescent="0.3">
      <c r="B8907" s="69"/>
    </row>
    <row r="8908" spans="2:2" x14ac:dyDescent="0.3">
      <c r="B8908" s="69"/>
    </row>
    <row r="8909" spans="2:2" x14ac:dyDescent="0.3">
      <c r="B8909" s="69"/>
    </row>
    <row r="8910" spans="2:2" x14ac:dyDescent="0.3">
      <c r="B8910" s="69"/>
    </row>
    <row r="8911" spans="2:2" x14ac:dyDescent="0.3">
      <c r="B8911" s="69"/>
    </row>
    <row r="8912" spans="2:2" x14ac:dyDescent="0.3">
      <c r="B8912" s="69"/>
    </row>
    <row r="8913" spans="2:2" x14ac:dyDescent="0.3">
      <c r="B8913" s="69"/>
    </row>
    <row r="8914" spans="2:2" x14ac:dyDescent="0.3">
      <c r="B8914" s="69"/>
    </row>
    <row r="8915" spans="2:2" x14ac:dyDescent="0.3">
      <c r="B8915" s="69"/>
    </row>
    <row r="8916" spans="2:2" x14ac:dyDescent="0.3">
      <c r="B8916" s="69"/>
    </row>
    <row r="8917" spans="2:2" x14ac:dyDescent="0.3">
      <c r="B8917" s="69"/>
    </row>
    <row r="8918" spans="2:2" x14ac:dyDescent="0.3">
      <c r="B8918" s="69"/>
    </row>
    <row r="8919" spans="2:2" x14ac:dyDescent="0.3">
      <c r="B8919" s="69"/>
    </row>
    <row r="8920" spans="2:2" x14ac:dyDescent="0.3">
      <c r="B8920" s="69"/>
    </row>
    <row r="8921" spans="2:2" x14ac:dyDescent="0.3">
      <c r="B8921" s="69"/>
    </row>
    <row r="8922" spans="2:2" x14ac:dyDescent="0.3">
      <c r="B8922" s="69"/>
    </row>
    <row r="8923" spans="2:2" x14ac:dyDescent="0.3">
      <c r="B8923" s="69"/>
    </row>
    <row r="8924" spans="2:2" x14ac:dyDescent="0.3">
      <c r="B8924" s="69"/>
    </row>
    <row r="8925" spans="2:2" x14ac:dyDescent="0.3">
      <c r="B8925" s="69"/>
    </row>
    <row r="8926" spans="2:2" x14ac:dyDescent="0.3">
      <c r="B8926" s="69"/>
    </row>
    <row r="8927" spans="2:2" x14ac:dyDescent="0.3">
      <c r="B8927" s="69"/>
    </row>
    <row r="8928" spans="2:2" x14ac:dyDescent="0.3">
      <c r="B8928" s="69"/>
    </row>
    <row r="8929" spans="2:2" x14ac:dyDescent="0.3">
      <c r="B8929" s="69"/>
    </row>
    <row r="8930" spans="2:2" x14ac:dyDescent="0.3">
      <c r="B8930" s="69"/>
    </row>
    <row r="8931" spans="2:2" x14ac:dyDescent="0.3">
      <c r="B8931" s="69"/>
    </row>
    <row r="8932" spans="2:2" x14ac:dyDescent="0.3">
      <c r="B8932" s="69"/>
    </row>
    <row r="8933" spans="2:2" x14ac:dyDescent="0.3">
      <c r="B8933" s="69"/>
    </row>
    <row r="8934" spans="2:2" x14ac:dyDescent="0.3">
      <c r="B8934" s="69"/>
    </row>
    <row r="8935" spans="2:2" x14ac:dyDescent="0.3">
      <c r="B8935" s="69"/>
    </row>
    <row r="8936" spans="2:2" x14ac:dyDescent="0.3">
      <c r="B8936" s="69"/>
    </row>
    <row r="8937" spans="2:2" x14ac:dyDescent="0.3">
      <c r="B8937" s="69"/>
    </row>
    <row r="8938" spans="2:2" x14ac:dyDescent="0.3">
      <c r="B8938" s="69"/>
    </row>
    <row r="8939" spans="2:2" x14ac:dyDescent="0.3">
      <c r="B8939" s="69"/>
    </row>
    <row r="8940" spans="2:2" x14ac:dyDescent="0.3">
      <c r="B8940" s="69"/>
    </row>
    <row r="8941" spans="2:2" x14ac:dyDescent="0.3">
      <c r="B8941" s="69"/>
    </row>
    <row r="8942" spans="2:2" x14ac:dyDescent="0.3">
      <c r="B8942" s="69"/>
    </row>
    <row r="8943" spans="2:2" x14ac:dyDescent="0.3">
      <c r="B8943" s="69"/>
    </row>
    <row r="8944" spans="2:2" x14ac:dyDescent="0.3">
      <c r="B8944" s="69"/>
    </row>
    <row r="8945" spans="2:2" x14ac:dyDescent="0.3">
      <c r="B8945" s="69"/>
    </row>
    <row r="8946" spans="2:2" x14ac:dyDescent="0.3">
      <c r="B8946" s="69"/>
    </row>
    <row r="8947" spans="2:2" x14ac:dyDescent="0.3">
      <c r="B8947" s="69"/>
    </row>
    <row r="8948" spans="2:2" x14ac:dyDescent="0.3">
      <c r="B8948" s="69"/>
    </row>
    <row r="8949" spans="2:2" x14ac:dyDescent="0.3">
      <c r="B8949" s="69"/>
    </row>
    <row r="8950" spans="2:2" x14ac:dyDescent="0.3">
      <c r="B8950" s="69"/>
    </row>
    <row r="8951" spans="2:2" x14ac:dyDescent="0.3">
      <c r="B8951" s="69"/>
    </row>
    <row r="8952" spans="2:2" x14ac:dyDescent="0.3">
      <c r="B8952" s="69"/>
    </row>
    <row r="8953" spans="2:2" x14ac:dyDescent="0.3">
      <c r="B8953" s="69"/>
    </row>
    <row r="8954" spans="2:2" x14ac:dyDescent="0.3">
      <c r="B8954" s="69"/>
    </row>
    <row r="8955" spans="2:2" x14ac:dyDescent="0.3">
      <c r="B8955" s="69"/>
    </row>
    <row r="8956" spans="2:2" x14ac:dyDescent="0.3">
      <c r="B8956" s="69"/>
    </row>
    <row r="8957" spans="2:2" x14ac:dyDescent="0.3">
      <c r="B8957" s="69"/>
    </row>
    <row r="8958" spans="2:2" x14ac:dyDescent="0.3">
      <c r="B8958" s="69"/>
    </row>
    <row r="8959" spans="2:2" x14ac:dyDescent="0.3">
      <c r="B8959" s="69"/>
    </row>
    <row r="8960" spans="2:2" x14ac:dyDescent="0.3">
      <c r="B8960" s="69"/>
    </row>
    <row r="8961" spans="2:2" x14ac:dyDescent="0.3">
      <c r="B8961" s="69"/>
    </row>
    <row r="8962" spans="2:2" x14ac:dyDescent="0.3">
      <c r="B8962" s="69"/>
    </row>
    <row r="8963" spans="2:2" x14ac:dyDescent="0.3">
      <c r="B8963" s="69"/>
    </row>
    <row r="8964" spans="2:2" x14ac:dyDescent="0.3">
      <c r="B8964" s="69"/>
    </row>
    <row r="8965" spans="2:2" x14ac:dyDescent="0.3">
      <c r="B8965" s="69"/>
    </row>
    <row r="8966" spans="2:2" x14ac:dyDescent="0.3">
      <c r="B8966" s="69"/>
    </row>
    <row r="8967" spans="2:2" x14ac:dyDescent="0.3">
      <c r="B8967" s="69"/>
    </row>
    <row r="8968" spans="2:2" x14ac:dyDescent="0.3">
      <c r="B8968" s="69"/>
    </row>
    <row r="8969" spans="2:2" x14ac:dyDescent="0.3">
      <c r="B8969" s="69"/>
    </row>
    <row r="8970" spans="2:2" x14ac:dyDescent="0.3">
      <c r="B8970" s="69"/>
    </row>
    <row r="8971" spans="2:2" x14ac:dyDescent="0.3">
      <c r="B8971" s="69"/>
    </row>
    <row r="8972" spans="2:2" x14ac:dyDescent="0.3">
      <c r="B8972" s="69"/>
    </row>
    <row r="8973" spans="2:2" x14ac:dyDescent="0.3">
      <c r="B8973" s="69"/>
    </row>
    <row r="8974" spans="2:2" x14ac:dyDescent="0.3">
      <c r="B8974" s="69"/>
    </row>
    <row r="8975" spans="2:2" x14ac:dyDescent="0.3">
      <c r="B8975" s="69"/>
    </row>
    <row r="8976" spans="2:2" x14ac:dyDescent="0.3">
      <c r="B8976" s="69"/>
    </row>
    <row r="8977" spans="2:2" x14ac:dyDescent="0.3">
      <c r="B8977" s="69"/>
    </row>
    <row r="8978" spans="2:2" x14ac:dyDescent="0.3">
      <c r="B8978" s="69"/>
    </row>
    <row r="8979" spans="2:2" x14ac:dyDescent="0.3">
      <c r="B8979" s="69"/>
    </row>
    <row r="8980" spans="2:2" x14ac:dyDescent="0.3">
      <c r="B8980" s="69"/>
    </row>
    <row r="8981" spans="2:2" x14ac:dyDescent="0.3">
      <c r="B8981" s="69"/>
    </row>
    <row r="8982" spans="2:2" x14ac:dyDescent="0.3">
      <c r="B8982" s="69"/>
    </row>
    <row r="8983" spans="2:2" x14ac:dyDescent="0.3">
      <c r="B8983" s="69"/>
    </row>
    <row r="8984" spans="2:2" x14ac:dyDescent="0.3">
      <c r="B8984" s="69"/>
    </row>
    <row r="8985" spans="2:2" x14ac:dyDescent="0.3">
      <c r="B8985" s="69"/>
    </row>
    <row r="8986" spans="2:2" x14ac:dyDescent="0.3">
      <c r="B8986" s="69"/>
    </row>
    <row r="8987" spans="2:2" x14ac:dyDescent="0.3">
      <c r="B8987" s="69"/>
    </row>
    <row r="8988" spans="2:2" x14ac:dyDescent="0.3">
      <c r="B8988" s="69"/>
    </row>
    <row r="8989" spans="2:2" x14ac:dyDescent="0.3">
      <c r="B8989" s="69"/>
    </row>
    <row r="8990" spans="2:2" x14ac:dyDescent="0.3">
      <c r="B8990" s="69"/>
    </row>
    <row r="8991" spans="2:2" x14ac:dyDescent="0.3">
      <c r="B8991" s="69"/>
    </row>
    <row r="8992" spans="2:2" x14ac:dyDescent="0.3">
      <c r="B8992" s="69"/>
    </row>
    <row r="8993" spans="2:2" x14ac:dyDescent="0.3">
      <c r="B8993" s="69"/>
    </row>
    <row r="8994" spans="2:2" x14ac:dyDescent="0.3">
      <c r="B8994" s="69"/>
    </row>
    <row r="8995" spans="2:2" x14ac:dyDescent="0.3">
      <c r="B8995" s="69"/>
    </row>
    <row r="8996" spans="2:2" x14ac:dyDescent="0.3">
      <c r="B8996" s="69"/>
    </row>
    <row r="8997" spans="2:2" x14ac:dyDescent="0.3">
      <c r="B8997" s="69"/>
    </row>
    <row r="8998" spans="2:2" x14ac:dyDescent="0.3">
      <c r="B8998" s="69"/>
    </row>
    <row r="8999" spans="2:2" x14ac:dyDescent="0.3">
      <c r="B8999" s="69"/>
    </row>
    <row r="9000" spans="2:2" x14ac:dyDescent="0.3">
      <c r="B9000" s="69"/>
    </row>
    <row r="9001" spans="2:2" x14ac:dyDescent="0.3">
      <c r="B9001" s="69"/>
    </row>
    <row r="9002" spans="2:2" x14ac:dyDescent="0.3">
      <c r="B9002" s="69"/>
    </row>
    <row r="9003" spans="2:2" x14ac:dyDescent="0.3">
      <c r="B9003" s="69"/>
    </row>
    <row r="9004" spans="2:2" x14ac:dyDescent="0.3">
      <c r="B9004" s="69"/>
    </row>
    <row r="9005" spans="2:2" x14ac:dyDescent="0.3">
      <c r="B9005" s="69"/>
    </row>
    <row r="9006" spans="2:2" x14ac:dyDescent="0.3">
      <c r="B9006" s="69"/>
    </row>
    <row r="9007" spans="2:2" x14ac:dyDescent="0.3">
      <c r="B9007" s="69"/>
    </row>
    <row r="9008" spans="2:2" x14ac:dyDescent="0.3">
      <c r="B9008" s="69"/>
    </row>
    <row r="9009" spans="2:2" x14ac:dyDescent="0.3">
      <c r="B9009" s="69"/>
    </row>
    <row r="9010" spans="2:2" x14ac:dyDescent="0.3">
      <c r="B9010" s="69"/>
    </row>
    <row r="9011" spans="2:2" x14ac:dyDescent="0.3">
      <c r="B9011" s="69"/>
    </row>
    <row r="9012" spans="2:2" x14ac:dyDescent="0.3">
      <c r="B9012" s="69"/>
    </row>
    <row r="9013" spans="2:2" x14ac:dyDescent="0.3">
      <c r="B9013" s="69"/>
    </row>
    <row r="9014" spans="2:2" x14ac:dyDescent="0.3">
      <c r="B9014" s="69"/>
    </row>
    <row r="9015" spans="2:2" x14ac:dyDescent="0.3">
      <c r="B9015" s="69"/>
    </row>
    <row r="9016" spans="2:2" x14ac:dyDescent="0.3">
      <c r="B9016" s="69"/>
    </row>
    <row r="9017" spans="2:2" x14ac:dyDescent="0.3">
      <c r="B9017" s="69"/>
    </row>
    <row r="9018" spans="2:2" x14ac:dyDescent="0.3">
      <c r="B9018" s="69"/>
    </row>
    <row r="9019" spans="2:2" x14ac:dyDescent="0.3">
      <c r="B9019" s="69"/>
    </row>
    <row r="9020" spans="2:2" x14ac:dyDescent="0.3">
      <c r="B9020" s="69"/>
    </row>
    <row r="9021" spans="2:2" x14ac:dyDescent="0.3">
      <c r="B9021" s="69"/>
    </row>
    <row r="9022" spans="2:2" x14ac:dyDescent="0.3">
      <c r="B9022" s="69"/>
    </row>
    <row r="9023" spans="2:2" x14ac:dyDescent="0.3">
      <c r="B9023" s="69"/>
    </row>
    <row r="9024" spans="2:2" x14ac:dyDescent="0.3">
      <c r="B9024" s="69"/>
    </row>
    <row r="9025" spans="2:2" x14ac:dyDescent="0.3">
      <c r="B9025" s="69"/>
    </row>
    <row r="9026" spans="2:2" x14ac:dyDescent="0.3">
      <c r="B9026" s="69"/>
    </row>
    <row r="9027" spans="2:2" x14ac:dyDescent="0.3">
      <c r="B9027" s="69"/>
    </row>
    <row r="9028" spans="2:2" x14ac:dyDescent="0.3">
      <c r="B9028" s="69"/>
    </row>
    <row r="9029" spans="2:2" x14ac:dyDescent="0.3">
      <c r="B9029" s="69"/>
    </row>
    <row r="9030" spans="2:2" x14ac:dyDescent="0.3">
      <c r="B9030" s="69"/>
    </row>
    <row r="9031" spans="2:2" x14ac:dyDescent="0.3">
      <c r="B9031" s="69"/>
    </row>
    <row r="9032" spans="2:2" x14ac:dyDescent="0.3">
      <c r="B9032" s="69"/>
    </row>
    <row r="9033" spans="2:2" x14ac:dyDescent="0.3">
      <c r="B9033" s="69"/>
    </row>
    <row r="9034" spans="2:2" x14ac:dyDescent="0.3">
      <c r="B9034" s="69"/>
    </row>
    <row r="9035" spans="2:2" x14ac:dyDescent="0.3">
      <c r="B9035" s="69"/>
    </row>
    <row r="9036" spans="2:2" x14ac:dyDescent="0.3">
      <c r="B9036" s="69"/>
    </row>
    <row r="9037" spans="2:2" x14ac:dyDescent="0.3">
      <c r="B9037" s="69"/>
    </row>
    <row r="9038" spans="2:2" x14ac:dyDescent="0.3">
      <c r="B9038" s="69"/>
    </row>
    <row r="9039" spans="2:2" x14ac:dyDescent="0.3">
      <c r="B9039" s="69"/>
    </row>
    <row r="9040" spans="2:2" x14ac:dyDescent="0.3">
      <c r="B9040" s="69"/>
    </row>
    <row r="9041" spans="2:2" x14ac:dyDescent="0.3">
      <c r="B9041" s="69"/>
    </row>
    <row r="9042" spans="2:2" x14ac:dyDescent="0.3">
      <c r="B9042" s="69"/>
    </row>
    <row r="9043" spans="2:2" x14ac:dyDescent="0.3">
      <c r="B9043" s="69"/>
    </row>
    <row r="9044" spans="2:2" x14ac:dyDescent="0.3">
      <c r="B9044" s="69"/>
    </row>
    <row r="9045" spans="2:2" x14ac:dyDescent="0.3">
      <c r="B9045" s="69"/>
    </row>
    <row r="9046" spans="2:2" x14ac:dyDescent="0.3">
      <c r="B9046" s="69"/>
    </row>
    <row r="9047" spans="2:2" x14ac:dyDescent="0.3">
      <c r="B9047" s="69"/>
    </row>
    <row r="9048" spans="2:2" x14ac:dyDescent="0.3">
      <c r="B9048" s="69"/>
    </row>
    <row r="9049" spans="2:2" x14ac:dyDescent="0.3">
      <c r="B9049" s="69"/>
    </row>
    <row r="9050" spans="2:2" x14ac:dyDescent="0.3">
      <c r="B9050" s="69"/>
    </row>
    <row r="9051" spans="2:2" x14ac:dyDescent="0.3">
      <c r="B9051" s="69"/>
    </row>
    <row r="9052" spans="2:2" x14ac:dyDescent="0.3">
      <c r="B9052" s="69"/>
    </row>
    <row r="9053" spans="2:2" x14ac:dyDescent="0.3">
      <c r="B9053" s="69"/>
    </row>
    <row r="9054" spans="2:2" x14ac:dyDescent="0.3">
      <c r="B9054" s="69"/>
    </row>
    <row r="9055" spans="2:2" x14ac:dyDescent="0.3">
      <c r="B9055" s="69"/>
    </row>
    <row r="9056" spans="2:2" x14ac:dyDescent="0.3">
      <c r="B9056" s="69"/>
    </row>
    <row r="9057" spans="2:2" x14ac:dyDescent="0.3">
      <c r="B9057" s="69"/>
    </row>
    <row r="9058" spans="2:2" x14ac:dyDescent="0.3">
      <c r="B9058" s="69"/>
    </row>
    <row r="9059" spans="2:2" x14ac:dyDescent="0.3">
      <c r="B9059" s="69"/>
    </row>
    <row r="9060" spans="2:2" x14ac:dyDescent="0.3">
      <c r="B9060" s="69"/>
    </row>
    <row r="9061" spans="2:2" x14ac:dyDescent="0.3">
      <c r="B9061" s="69"/>
    </row>
    <row r="9062" spans="2:2" x14ac:dyDescent="0.3">
      <c r="B9062" s="69"/>
    </row>
    <row r="9063" spans="2:2" x14ac:dyDescent="0.3">
      <c r="B9063" s="69"/>
    </row>
    <row r="9064" spans="2:2" x14ac:dyDescent="0.3">
      <c r="B9064" s="69"/>
    </row>
    <row r="9065" spans="2:2" x14ac:dyDescent="0.3">
      <c r="B9065" s="69"/>
    </row>
    <row r="9066" spans="2:2" x14ac:dyDescent="0.3">
      <c r="B9066" s="69"/>
    </row>
    <row r="9067" spans="2:2" x14ac:dyDescent="0.3">
      <c r="B9067" s="69"/>
    </row>
    <row r="9068" spans="2:2" x14ac:dyDescent="0.3">
      <c r="B9068" s="69"/>
    </row>
    <row r="9069" spans="2:2" x14ac:dyDescent="0.3">
      <c r="B9069" s="69"/>
    </row>
    <row r="9070" spans="2:2" x14ac:dyDescent="0.3">
      <c r="B9070" s="69"/>
    </row>
    <row r="9071" spans="2:2" x14ac:dyDescent="0.3">
      <c r="B9071" s="69"/>
    </row>
    <row r="9072" spans="2:2" x14ac:dyDescent="0.3">
      <c r="B9072" s="69"/>
    </row>
    <row r="9073" spans="2:2" x14ac:dyDescent="0.3">
      <c r="B9073" s="69"/>
    </row>
    <row r="9074" spans="2:2" x14ac:dyDescent="0.3">
      <c r="B9074" s="69"/>
    </row>
    <row r="9075" spans="2:2" x14ac:dyDescent="0.3">
      <c r="B9075" s="69"/>
    </row>
    <row r="9076" spans="2:2" x14ac:dyDescent="0.3">
      <c r="B9076" s="69"/>
    </row>
    <row r="9077" spans="2:2" x14ac:dyDescent="0.3">
      <c r="B9077" s="69"/>
    </row>
    <row r="9078" spans="2:2" x14ac:dyDescent="0.3">
      <c r="B9078" s="69"/>
    </row>
    <row r="9079" spans="2:2" x14ac:dyDescent="0.3">
      <c r="B9079" s="69"/>
    </row>
    <row r="9080" spans="2:2" x14ac:dyDescent="0.3">
      <c r="B9080" s="69"/>
    </row>
    <row r="9081" spans="2:2" x14ac:dyDescent="0.3">
      <c r="B9081" s="69"/>
    </row>
    <row r="9082" spans="2:2" x14ac:dyDescent="0.3">
      <c r="B9082" s="69"/>
    </row>
    <row r="9083" spans="2:2" x14ac:dyDescent="0.3">
      <c r="B9083" s="69"/>
    </row>
    <row r="9084" spans="2:2" x14ac:dyDescent="0.3">
      <c r="B9084" s="69"/>
    </row>
    <row r="9085" spans="2:2" x14ac:dyDescent="0.3">
      <c r="B9085" s="69"/>
    </row>
    <row r="9086" spans="2:2" x14ac:dyDescent="0.3">
      <c r="B9086" s="69"/>
    </row>
    <row r="9087" spans="2:2" x14ac:dyDescent="0.3">
      <c r="B9087" s="69"/>
    </row>
    <row r="9088" spans="2:2" x14ac:dyDescent="0.3">
      <c r="B9088" s="69"/>
    </row>
    <row r="9089" spans="2:2" x14ac:dyDescent="0.3">
      <c r="B9089" s="69"/>
    </row>
    <row r="9090" spans="2:2" x14ac:dyDescent="0.3">
      <c r="B9090" s="69"/>
    </row>
    <row r="9091" spans="2:2" x14ac:dyDescent="0.3">
      <c r="B9091" s="69"/>
    </row>
    <row r="9092" spans="2:2" x14ac:dyDescent="0.3">
      <c r="B9092" s="69"/>
    </row>
    <row r="9093" spans="2:2" x14ac:dyDescent="0.3">
      <c r="B9093" s="69"/>
    </row>
    <row r="9094" spans="2:2" x14ac:dyDescent="0.3">
      <c r="B9094" s="69"/>
    </row>
    <row r="9095" spans="2:2" x14ac:dyDescent="0.3">
      <c r="B9095" s="69"/>
    </row>
    <row r="9096" spans="2:2" x14ac:dyDescent="0.3">
      <c r="B9096" s="69"/>
    </row>
    <row r="9097" spans="2:2" x14ac:dyDescent="0.3">
      <c r="B9097" s="69"/>
    </row>
    <row r="9098" spans="2:2" x14ac:dyDescent="0.3">
      <c r="B9098" s="69"/>
    </row>
    <row r="9099" spans="2:2" x14ac:dyDescent="0.3">
      <c r="B9099" s="69"/>
    </row>
    <row r="9100" spans="2:2" x14ac:dyDescent="0.3">
      <c r="B9100" s="69"/>
    </row>
    <row r="9101" spans="2:2" x14ac:dyDescent="0.3">
      <c r="B9101" s="69"/>
    </row>
    <row r="9102" spans="2:2" x14ac:dyDescent="0.3">
      <c r="B9102" s="69"/>
    </row>
    <row r="9103" spans="2:2" x14ac:dyDescent="0.3">
      <c r="B9103" s="69"/>
    </row>
    <row r="9104" spans="2:2" x14ac:dyDescent="0.3">
      <c r="B9104" s="69"/>
    </row>
    <row r="9105" spans="2:2" x14ac:dyDescent="0.3">
      <c r="B9105" s="69"/>
    </row>
    <row r="9106" spans="2:2" x14ac:dyDescent="0.3">
      <c r="B9106" s="69"/>
    </row>
    <row r="9107" spans="2:2" x14ac:dyDescent="0.3">
      <c r="B9107" s="69"/>
    </row>
    <row r="9108" spans="2:2" x14ac:dyDescent="0.3">
      <c r="B9108" s="69"/>
    </row>
    <row r="9109" spans="2:2" x14ac:dyDescent="0.3">
      <c r="B9109" s="69"/>
    </row>
    <row r="9110" spans="2:2" x14ac:dyDescent="0.3">
      <c r="B9110" s="69"/>
    </row>
    <row r="9111" spans="2:2" x14ac:dyDescent="0.3">
      <c r="B9111" s="69"/>
    </row>
    <row r="9112" spans="2:2" x14ac:dyDescent="0.3">
      <c r="B9112" s="69"/>
    </row>
    <row r="9113" spans="2:2" x14ac:dyDescent="0.3">
      <c r="B9113" s="69"/>
    </row>
    <row r="9114" spans="2:2" x14ac:dyDescent="0.3">
      <c r="B9114" s="69"/>
    </row>
    <row r="9115" spans="2:2" x14ac:dyDescent="0.3">
      <c r="B9115" s="69"/>
    </row>
    <row r="9116" spans="2:2" x14ac:dyDescent="0.3">
      <c r="B9116" s="69"/>
    </row>
    <row r="9117" spans="2:2" x14ac:dyDescent="0.3">
      <c r="B9117" s="69"/>
    </row>
    <row r="9118" spans="2:2" x14ac:dyDescent="0.3">
      <c r="B9118" s="69"/>
    </row>
    <row r="9119" spans="2:2" x14ac:dyDescent="0.3">
      <c r="B9119" s="69"/>
    </row>
    <row r="9120" spans="2:2" x14ac:dyDescent="0.3">
      <c r="B9120" s="69"/>
    </row>
    <row r="9121" spans="2:2" x14ac:dyDescent="0.3">
      <c r="B9121" s="69"/>
    </row>
    <row r="9122" spans="2:2" x14ac:dyDescent="0.3">
      <c r="B9122" s="69"/>
    </row>
    <row r="9123" spans="2:2" x14ac:dyDescent="0.3">
      <c r="B9123" s="69"/>
    </row>
    <row r="9124" spans="2:2" x14ac:dyDescent="0.3">
      <c r="B9124" s="69"/>
    </row>
    <row r="9125" spans="2:2" x14ac:dyDescent="0.3">
      <c r="B9125" s="69"/>
    </row>
    <row r="9126" spans="2:2" x14ac:dyDescent="0.3">
      <c r="B9126" s="69"/>
    </row>
    <row r="9127" spans="2:2" x14ac:dyDescent="0.3">
      <c r="B9127" s="69"/>
    </row>
    <row r="9128" spans="2:2" x14ac:dyDescent="0.3">
      <c r="B9128" s="69"/>
    </row>
    <row r="9129" spans="2:2" x14ac:dyDescent="0.3">
      <c r="B9129" s="69"/>
    </row>
    <row r="9130" spans="2:2" x14ac:dyDescent="0.3">
      <c r="B9130" s="69"/>
    </row>
    <row r="9131" spans="2:2" x14ac:dyDescent="0.3">
      <c r="B9131" s="69"/>
    </row>
    <row r="9132" spans="2:2" x14ac:dyDescent="0.3">
      <c r="B9132" s="69"/>
    </row>
    <row r="9133" spans="2:2" x14ac:dyDescent="0.3">
      <c r="B9133" s="69"/>
    </row>
    <row r="9134" spans="2:2" x14ac:dyDescent="0.3">
      <c r="B9134" s="69"/>
    </row>
    <row r="9135" spans="2:2" x14ac:dyDescent="0.3">
      <c r="B9135" s="69"/>
    </row>
    <row r="9136" spans="2:2" x14ac:dyDescent="0.3">
      <c r="B9136" s="69"/>
    </row>
    <row r="9137" spans="2:2" x14ac:dyDescent="0.3">
      <c r="B9137" s="69"/>
    </row>
    <row r="9138" spans="2:2" x14ac:dyDescent="0.3">
      <c r="B9138" s="69"/>
    </row>
    <row r="9139" spans="2:2" x14ac:dyDescent="0.3">
      <c r="B9139" s="69"/>
    </row>
    <row r="9140" spans="2:2" x14ac:dyDescent="0.3">
      <c r="B9140" s="69"/>
    </row>
    <row r="9141" spans="2:2" x14ac:dyDescent="0.3">
      <c r="B9141" s="69"/>
    </row>
    <row r="9142" spans="2:2" x14ac:dyDescent="0.3">
      <c r="B9142" s="69"/>
    </row>
    <row r="9143" spans="2:2" x14ac:dyDescent="0.3">
      <c r="B9143" s="69"/>
    </row>
    <row r="9144" spans="2:2" x14ac:dyDescent="0.3">
      <c r="B9144" s="69"/>
    </row>
    <row r="9145" spans="2:2" x14ac:dyDescent="0.3">
      <c r="B9145" s="69"/>
    </row>
    <row r="9146" spans="2:2" x14ac:dyDescent="0.3">
      <c r="B9146" s="69"/>
    </row>
    <row r="9147" spans="2:2" x14ac:dyDescent="0.3">
      <c r="B9147" s="69"/>
    </row>
    <row r="9148" spans="2:2" x14ac:dyDescent="0.3">
      <c r="B9148" s="69"/>
    </row>
    <row r="9149" spans="2:2" x14ac:dyDescent="0.3">
      <c r="B9149" s="69"/>
    </row>
    <row r="9150" spans="2:2" x14ac:dyDescent="0.3">
      <c r="B9150" s="69"/>
    </row>
    <row r="9151" spans="2:2" x14ac:dyDescent="0.3">
      <c r="B9151" s="69"/>
    </row>
    <row r="9152" spans="2:2" x14ac:dyDescent="0.3">
      <c r="B9152" s="69"/>
    </row>
    <row r="9153" spans="2:2" x14ac:dyDescent="0.3">
      <c r="B9153" s="69"/>
    </row>
    <row r="9154" spans="2:2" x14ac:dyDescent="0.3">
      <c r="B9154" s="69"/>
    </row>
    <row r="9155" spans="2:2" x14ac:dyDescent="0.3">
      <c r="B9155" s="69"/>
    </row>
    <row r="9156" spans="2:2" x14ac:dyDescent="0.3">
      <c r="B9156" s="69"/>
    </row>
    <row r="9157" spans="2:2" x14ac:dyDescent="0.3">
      <c r="B9157" s="69"/>
    </row>
    <row r="9158" spans="2:2" x14ac:dyDescent="0.3">
      <c r="B9158" s="69"/>
    </row>
    <row r="9159" spans="2:2" x14ac:dyDescent="0.3">
      <c r="B9159" s="69"/>
    </row>
    <row r="9160" spans="2:2" x14ac:dyDescent="0.3">
      <c r="B9160" s="69"/>
    </row>
    <row r="9161" spans="2:2" x14ac:dyDescent="0.3">
      <c r="B9161" s="69"/>
    </row>
    <row r="9162" spans="2:2" x14ac:dyDescent="0.3">
      <c r="B9162" s="69"/>
    </row>
    <row r="9163" spans="2:2" x14ac:dyDescent="0.3">
      <c r="B9163" s="69"/>
    </row>
    <row r="9164" spans="2:2" x14ac:dyDescent="0.3">
      <c r="B9164" s="69"/>
    </row>
    <row r="9165" spans="2:2" x14ac:dyDescent="0.3">
      <c r="B9165" s="69"/>
    </row>
    <row r="9166" spans="2:2" x14ac:dyDescent="0.3">
      <c r="B9166" s="69"/>
    </row>
    <row r="9167" spans="2:2" x14ac:dyDescent="0.3">
      <c r="B9167" s="69"/>
    </row>
    <row r="9168" spans="2:2" x14ac:dyDescent="0.3">
      <c r="B9168" s="69"/>
    </row>
    <row r="9169" spans="2:2" x14ac:dyDescent="0.3">
      <c r="B9169" s="69"/>
    </row>
    <row r="9170" spans="2:2" x14ac:dyDescent="0.3">
      <c r="B9170" s="69"/>
    </row>
    <row r="9171" spans="2:2" x14ac:dyDescent="0.3">
      <c r="B9171" s="69"/>
    </row>
    <row r="9172" spans="2:2" x14ac:dyDescent="0.3">
      <c r="B9172" s="69"/>
    </row>
    <row r="9173" spans="2:2" x14ac:dyDescent="0.3">
      <c r="B9173" s="69"/>
    </row>
    <row r="9174" spans="2:2" x14ac:dyDescent="0.3">
      <c r="B9174" s="69"/>
    </row>
    <row r="9175" spans="2:2" x14ac:dyDescent="0.3">
      <c r="B9175" s="69"/>
    </row>
    <row r="9176" spans="2:2" x14ac:dyDescent="0.3">
      <c r="B9176" s="69"/>
    </row>
    <row r="9177" spans="2:2" x14ac:dyDescent="0.3">
      <c r="B9177" s="69"/>
    </row>
    <row r="9178" spans="2:2" x14ac:dyDescent="0.3">
      <c r="B9178" s="69"/>
    </row>
    <row r="9179" spans="2:2" x14ac:dyDescent="0.3">
      <c r="B9179" s="69"/>
    </row>
    <row r="9180" spans="2:2" x14ac:dyDescent="0.3">
      <c r="B9180" s="69"/>
    </row>
    <row r="9181" spans="2:2" x14ac:dyDescent="0.3">
      <c r="B9181" s="69"/>
    </row>
    <row r="9182" spans="2:2" x14ac:dyDescent="0.3">
      <c r="B9182" s="69"/>
    </row>
    <row r="9183" spans="2:2" x14ac:dyDescent="0.3">
      <c r="B9183" s="69"/>
    </row>
    <row r="9184" spans="2:2" x14ac:dyDescent="0.3">
      <c r="B9184" s="69"/>
    </row>
    <row r="9185" spans="2:2" x14ac:dyDescent="0.3">
      <c r="B9185" s="69"/>
    </row>
    <row r="9186" spans="2:2" x14ac:dyDescent="0.3">
      <c r="B9186" s="69"/>
    </row>
    <row r="9187" spans="2:2" x14ac:dyDescent="0.3">
      <c r="B9187" s="69"/>
    </row>
    <row r="9188" spans="2:2" x14ac:dyDescent="0.3">
      <c r="B9188" s="69"/>
    </row>
    <row r="9189" spans="2:2" x14ac:dyDescent="0.3">
      <c r="B9189" s="69"/>
    </row>
    <row r="9190" spans="2:2" x14ac:dyDescent="0.3">
      <c r="B9190" s="69"/>
    </row>
    <row r="9191" spans="2:2" x14ac:dyDescent="0.3">
      <c r="B9191" s="69"/>
    </row>
    <row r="9192" spans="2:2" x14ac:dyDescent="0.3">
      <c r="B9192" s="69"/>
    </row>
    <row r="9193" spans="2:2" x14ac:dyDescent="0.3">
      <c r="B9193" s="69"/>
    </row>
    <row r="9194" spans="2:2" x14ac:dyDescent="0.3">
      <c r="B9194" s="69"/>
    </row>
    <row r="9195" spans="2:2" x14ac:dyDescent="0.3">
      <c r="B9195" s="69"/>
    </row>
    <row r="9196" spans="2:2" x14ac:dyDescent="0.3">
      <c r="B9196" s="69"/>
    </row>
    <row r="9197" spans="2:2" x14ac:dyDescent="0.3">
      <c r="B9197" s="69"/>
    </row>
    <row r="9198" spans="2:2" x14ac:dyDescent="0.3">
      <c r="B9198" s="69"/>
    </row>
    <row r="9199" spans="2:2" x14ac:dyDescent="0.3">
      <c r="B9199" s="69"/>
    </row>
    <row r="9200" spans="2:2" x14ac:dyDescent="0.3">
      <c r="B9200" s="69"/>
    </row>
    <row r="9201" spans="2:2" x14ac:dyDescent="0.3">
      <c r="B9201" s="69"/>
    </row>
    <row r="9202" spans="2:2" x14ac:dyDescent="0.3">
      <c r="B9202" s="69"/>
    </row>
    <row r="9203" spans="2:2" x14ac:dyDescent="0.3">
      <c r="B9203" s="69"/>
    </row>
    <row r="9204" spans="2:2" x14ac:dyDescent="0.3">
      <c r="B9204" s="69"/>
    </row>
    <row r="9205" spans="2:2" x14ac:dyDescent="0.3">
      <c r="B9205" s="69"/>
    </row>
    <row r="9206" spans="2:2" x14ac:dyDescent="0.3">
      <c r="B9206" s="69"/>
    </row>
    <row r="9207" spans="2:2" x14ac:dyDescent="0.3">
      <c r="B9207" s="69"/>
    </row>
    <row r="9208" spans="2:2" x14ac:dyDescent="0.3">
      <c r="B9208" s="69"/>
    </row>
    <row r="9209" spans="2:2" x14ac:dyDescent="0.3">
      <c r="B9209" s="69"/>
    </row>
    <row r="9210" spans="2:2" x14ac:dyDescent="0.3">
      <c r="B9210" s="69"/>
    </row>
    <row r="9211" spans="2:2" x14ac:dyDescent="0.3">
      <c r="B9211" s="69"/>
    </row>
    <row r="9212" spans="2:2" x14ac:dyDescent="0.3">
      <c r="B9212" s="69"/>
    </row>
    <row r="9213" spans="2:2" x14ac:dyDescent="0.3">
      <c r="B9213" s="69"/>
    </row>
    <row r="9214" spans="2:2" x14ac:dyDescent="0.3">
      <c r="B9214" s="69"/>
    </row>
    <row r="9215" spans="2:2" x14ac:dyDescent="0.3">
      <c r="B9215" s="69"/>
    </row>
    <row r="9216" spans="2:2" x14ac:dyDescent="0.3">
      <c r="B9216" s="69"/>
    </row>
    <row r="9217" spans="2:2" x14ac:dyDescent="0.3">
      <c r="B9217" s="69"/>
    </row>
    <row r="9218" spans="2:2" x14ac:dyDescent="0.3">
      <c r="B9218" s="69"/>
    </row>
    <row r="9219" spans="2:2" x14ac:dyDescent="0.3">
      <c r="B9219" s="69"/>
    </row>
    <row r="9220" spans="2:2" x14ac:dyDescent="0.3">
      <c r="B9220" s="69"/>
    </row>
    <row r="9221" spans="2:2" x14ac:dyDescent="0.3">
      <c r="B9221" s="69"/>
    </row>
    <row r="9222" spans="2:2" x14ac:dyDescent="0.3">
      <c r="B9222" s="69"/>
    </row>
    <row r="9223" spans="2:2" x14ac:dyDescent="0.3">
      <c r="B9223" s="69"/>
    </row>
    <row r="9224" spans="2:2" x14ac:dyDescent="0.3">
      <c r="B9224" s="69"/>
    </row>
    <row r="9225" spans="2:2" x14ac:dyDescent="0.3">
      <c r="B9225" s="69"/>
    </row>
    <row r="9226" spans="2:2" x14ac:dyDescent="0.3">
      <c r="B9226" s="69"/>
    </row>
    <row r="9227" spans="2:2" x14ac:dyDescent="0.3">
      <c r="B9227" s="69"/>
    </row>
    <row r="9228" spans="2:2" x14ac:dyDescent="0.3">
      <c r="B9228" s="69"/>
    </row>
    <row r="9229" spans="2:2" x14ac:dyDescent="0.3">
      <c r="B9229" s="69"/>
    </row>
    <row r="9230" spans="2:2" x14ac:dyDescent="0.3">
      <c r="B9230" s="69"/>
    </row>
    <row r="9231" spans="2:2" x14ac:dyDescent="0.3">
      <c r="B9231" s="69"/>
    </row>
    <row r="9232" spans="2:2" x14ac:dyDescent="0.3">
      <c r="B9232" s="69"/>
    </row>
    <row r="9233" spans="2:2" x14ac:dyDescent="0.3">
      <c r="B9233" s="69"/>
    </row>
    <row r="9234" spans="2:2" x14ac:dyDescent="0.3">
      <c r="B9234" s="69"/>
    </row>
    <row r="9235" spans="2:2" x14ac:dyDescent="0.3">
      <c r="B9235" s="69"/>
    </row>
    <row r="9236" spans="2:2" x14ac:dyDescent="0.3">
      <c r="B9236" s="69"/>
    </row>
    <row r="9237" spans="2:2" x14ac:dyDescent="0.3">
      <c r="B9237" s="69"/>
    </row>
    <row r="9238" spans="2:2" x14ac:dyDescent="0.3">
      <c r="B9238" s="69"/>
    </row>
    <row r="9239" spans="2:2" x14ac:dyDescent="0.3">
      <c r="B9239" s="69"/>
    </row>
    <row r="9240" spans="2:2" x14ac:dyDescent="0.3">
      <c r="B9240" s="69"/>
    </row>
    <row r="9241" spans="2:2" x14ac:dyDescent="0.3">
      <c r="B9241" s="69"/>
    </row>
    <row r="9242" spans="2:2" x14ac:dyDescent="0.3">
      <c r="B9242" s="69"/>
    </row>
    <row r="9243" spans="2:2" x14ac:dyDescent="0.3">
      <c r="B9243" s="69"/>
    </row>
    <row r="9244" spans="2:2" x14ac:dyDescent="0.3">
      <c r="B9244" s="69"/>
    </row>
    <row r="9245" spans="2:2" x14ac:dyDescent="0.3">
      <c r="B9245" s="69"/>
    </row>
    <row r="9246" spans="2:2" x14ac:dyDescent="0.3">
      <c r="B9246" s="69"/>
    </row>
    <row r="9247" spans="2:2" x14ac:dyDescent="0.3">
      <c r="B9247" s="69"/>
    </row>
    <row r="9248" spans="2:2" x14ac:dyDescent="0.3">
      <c r="B9248" s="69"/>
    </row>
    <row r="9249" spans="2:2" x14ac:dyDescent="0.3">
      <c r="B9249" s="69"/>
    </row>
    <row r="9250" spans="2:2" x14ac:dyDescent="0.3">
      <c r="B9250" s="69"/>
    </row>
    <row r="9251" spans="2:2" x14ac:dyDescent="0.3">
      <c r="B9251" s="69"/>
    </row>
    <row r="9252" spans="2:2" x14ac:dyDescent="0.3">
      <c r="B9252" s="69"/>
    </row>
    <row r="9253" spans="2:2" x14ac:dyDescent="0.3">
      <c r="B9253" s="69"/>
    </row>
    <row r="9254" spans="2:2" x14ac:dyDescent="0.3">
      <c r="B9254" s="69"/>
    </row>
    <row r="9255" spans="2:2" x14ac:dyDescent="0.3">
      <c r="B9255" s="69"/>
    </row>
    <row r="9256" spans="2:2" x14ac:dyDescent="0.3">
      <c r="B9256" s="69"/>
    </row>
    <row r="9257" spans="2:2" x14ac:dyDescent="0.3">
      <c r="B9257" s="69"/>
    </row>
    <row r="9258" spans="2:2" x14ac:dyDescent="0.3">
      <c r="B9258" s="69"/>
    </row>
    <row r="9259" spans="2:2" x14ac:dyDescent="0.3">
      <c r="B9259" s="69"/>
    </row>
    <row r="9260" spans="2:2" x14ac:dyDescent="0.3">
      <c r="B9260" s="69"/>
    </row>
    <row r="9261" spans="2:2" x14ac:dyDescent="0.3">
      <c r="B9261" s="69"/>
    </row>
    <row r="9262" spans="2:2" x14ac:dyDescent="0.3">
      <c r="B9262" s="69"/>
    </row>
    <row r="9263" spans="2:2" x14ac:dyDescent="0.3">
      <c r="B9263" s="69"/>
    </row>
    <row r="9264" spans="2:2" x14ac:dyDescent="0.3">
      <c r="B9264" s="69"/>
    </row>
    <row r="9265" spans="2:2" x14ac:dyDescent="0.3">
      <c r="B9265" s="69"/>
    </row>
    <row r="9266" spans="2:2" x14ac:dyDescent="0.3">
      <c r="B9266" s="69"/>
    </row>
    <row r="9267" spans="2:2" x14ac:dyDescent="0.3">
      <c r="B9267" s="69"/>
    </row>
    <row r="9268" spans="2:2" x14ac:dyDescent="0.3">
      <c r="B9268" s="69"/>
    </row>
    <row r="9269" spans="2:2" x14ac:dyDescent="0.3">
      <c r="B9269" s="69"/>
    </row>
    <row r="9270" spans="2:2" x14ac:dyDescent="0.3">
      <c r="B9270" s="69"/>
    </row>
    <row r="9271" spans="2:2" x14ac:dyDescent="0.3">
      <c r="B9271" s="69"/>
    </row>
    <row r="9272" spans="2:2" x14ac:dyDescent="0.3">
      <c r="B9272" s="69"/>
    </row>
    <row r="9273" spans="2:2" x14ac:dyDescent="0.3">
      <c r="B9273" s="69"/>
    </row>
    <row r="9274" spans="2:2" x14ac:dyDescent="0.3">
      <c r="B9274" s="69"/>
    </row>
    <row r="9275" spans="2:2" x14ac:dyDescent="0.3">
      <c r="B9275" s="69"/>
    </row>
    <row r="9276" spans="2:2" x14ac:dyDescent="0.3">
      <c r="B9276" s="69"/>
    </row>
    <row r="9277" spans="2:2" x14ac:dyDescent="0.3">
      <c r="B9277" s="69"/>
    </row>
    <row r="9278" spans="2:2" x14ac:dyDescent="0.3">
      <c r="B9278" s="69"/>
    </row>
    <row r="9279" spans="2:2" x14ac:dyDescent="0.3">
      <c r="B9279" s="69"/>
    </row>
    <row r="9280" spans="2:2" x14ac:dyDescent="0.3">
      <c r="B9280" s="69"/>
    </row>
    <row r="9281" spans="2:2" x14ac:dyDescent="0.3">
      <c r="B9281" s="69"/>
    </row>
    <row r="9282" spans="2:2" x14ac:dyDescent="0.3">
      <c r="B9282" s="69"/>
    </row>
    <row r="9283" spans="2:2" x14ac:dyDescent="0.3">
      <c r="B9283" s="69"/>
    </row>
    <row r="9284" spans="2:2" x14ac:dyDescent="0.3">
      <c r="B9284" s="69"/>
    </row>
    <row r="9285" spans="2:2" x14ac:dyDescent="0.3">
      <c r="B9285" s="69"/>
    </row>
    <row r="9286" spans="2:2" x14ac:dyDescent="0.3">
      <c r="B9286" s="69"/>
    </row>
    <row r="9287" spans="2:2" x14ac:dyDescent="0.3">
      <c r="B9287" s="69"/>
    </row>
    <row r="9288" spans="2:2" x14ac:dyDescent="0.3">
      <c r="B9288" s="69"/>
    </row>
    <row r="9289" spans="2:2" x14ac:dyDescent="0.3">
      <c r="B9289" s="69"/>
    </row>
    <row r="9290" spans="2:2" x14ac:dyDescent="0.3">
      <c r="B9290" s="69"/>
    </row>
    <row r="9291" spans="2:2" x14ac:dyDescent="0.3">
      <c r="B9291" s="69"/>
    </row>
    <row r="9292" spans="2:2" x14ac:dyDescent="0.3">
      <c r="B9292" s="69"/>
    </row>
    <row r="9293" spans="2:2" x14ac:dyDescent="0.3">
      <c r="B9293" s="69"/>
    </row>
    <row r="9294" spans="2:2" x14ac:dyDescent="0.3">
      <c r="B9294" s="69"/>
    </row>
    <row r="9295" spans="2:2" x14ac:dyDescent="0.3">
      <c r="B9295" s="69"/>
    </row>
    <row r="9296" spans="2:2" x14ac:dyDescent="0.3">
      <c r="B9296" s="69"/>
    </row>
    <row r="9297" spans="2:2" x14ac:dyDescent="0.3">
      <c r="B9297" s="69"/>
    </row>
    <row r="9298" spans="2:2" x14ac:dyDescent="0.3">
      <c r="B9298" s="69"/>
    </row>
    <row r="9299" spans="2:2" x14ac:dyDescent="0.3">
      <c r="B9299" s="69"/>
    </row>
    <row r="9300" spans="2:2" x14ac:dyDescent="0.3">
      <c r="B9300" s="69"/>
    </row>
    <row r="9301" spans="2:2" x14ac:dyDescent="0.3">
      <c r="B9301" s="69"/>
    </row>
    <row r="9302" spans="2:2" x14ac:dyDescent="0.3">
      <c r="B9302" s="69"/>
    </row>
    <row r="9303" spans="2:2" x14ac:dyDescent="0.3">
      <c r="B9303" s="69"/>
    </row>
    <row r="9304" spans="2:2" x14ac:dyDescent="0.3">
      <c r="B9304" s="69"/>
    </row>
    <row r="9305" spans="2:2" x14ac:dyDescent="0.3">
      <c r="B9305" s="69"/>
    </row>
    <row r="9306" spans="2:2" x14ac:dyDescent="0.3">
      <c r="B9306" s="69"/>
    </row>
    <row r="9307" spans="2:2" x14ac:dyDescent="0.3">
      <c r="B9307" s="69"/>
    </row>
    <row r="9308" spans="2:2" x14ac:dyDescent="0.3">
      <c r="B9308" s="69"/>
    </row>
    <row r="9309" spans="2:2" x14ac:dyDescent="0.3">
      <c r="B9309" s="69"/>
    </row>
    <row r="9310" spans="2:2" x14ac:dyDescent="0.3">
      <c r="B9310" s="69"/>
    </row>
    <row r="9311" spans="2:2" x14ac:dyDescent="0.3">
      <c r="B9311" s="69"/>
    </row>
    <row r="9312" spans="2:2" x14ac:dyDescent="0.3">
      <c r="B9312" s="69"/>
    </row>
    <row r="9313" spans="2:2" x14ac:dyDescent="0.3">
      <c r="B9313" s="69"/>
    </row>
    <row r="9314" spans="2:2" x14ac:dyDescent="0.3">
      <c r="B9314" s="69"/>
    </row>
    <row r="9315" spans="2:2" x14ac:dyDescent="0.3">
      <c r="B9315" s="69"/>
    </row>
    <row r="9316" spans="2:2" x14ac:dyDescent="0.3">
      <c r="B9316" s="69"/>
    </row>
    <row r="9317" spans="2:2" x14ac:dyDescent="0.3">
      <c r="B9317" s="69"/>
    </row>
    <row r="9318" spans="2:2" x14ac:dyDescent="0.3">
      <c r="B9318" s="69"/>
    </row>
    <row r="9319" spans="2:2" x14ac:dyDescent="0.3">
      <c r="B9319" s="69"/>
    </row>
    <row r="9320" spans="2:2" x14ac:dyDescent="0.3">
      <c r="B9320" s="69"/>
    </row>
    <row r="9321" spans="2:2" x14ac:dyDescent="0.3">
      <c r="B9321" s="69"/>
    </row>
    <row r="9322" spans="2:2" x14ac:dyDescent="0.3">
      <c r="B9322" s="69"/>
    </row>
    <row r="9323" spans="2:2" x14ac:dyDescent="0.3">
      <c r="B9323" s="69"/>
    </row>
    <row r="9324" spans="2:2" x14ac:dyDescent="0.3">
      <c r="B9324" s="69"/>
    </row>
    <row r="9325" spans="2:2" x14ac:dyDescent="0.3">
      <c r="B9325" s="69"/>
    </row>
    <row r="9326" spans="2:2" x14ac:dyDescent="0.3">
      <c r="B9326" s="69"/>
    </row>
    <row r="9327" spans="2:2" x14ac:dyDescent="0.3">
      <c r="B9327" s="69"/>
    </row>
    <row r="9328" spans="2:2" x14ac:dyDescent="0.3">
      <c r="B9328" s="69"/>
    </row>
    <row r="9329" spans="2:2" x14ac:dyDescent="0.3">
      <c r="B9329" s="69"/>
    </row>
    <row r="9330" spans="2:2" x14ac:dyDescent="0.3">
      <c r="B9330" s="69"/>
    </row>
    <row r="9331" spans="2:2" x14ac:dyDescent="0.3">
      <c r="B9331" s="69"/>
    </row>
    <row r="9332" spans="2:2" x14ac:dyDescent="0.3">
      <c r="B9332" s="69"/>
    </row>
    <row r="9333" spans="2:2" x14ac:dyDescent="0.3">
      <c r="B9333" s="69"/>
    </row>
    <row r="9334" spans="2:2" x14ac:dyDescent="0.3">
      <c r="B9334" s="69"/>
    </row>
    <row r="9335" spans="2:2" x14ac:dyDescent="0.3">
      <c r="B9335" s="69"/>
    </row>
    <row r="9336" spans="2:2" x14ac:dyDescent="0.3">
      <c r="B9336" s="69"/>
    </row>
    <row r="9337" spans="2:2" x14ac:dyDescent="0.3">
      <c r="B9337" s="69"/>
    </row>
    <row r="9338" spans="2:2" x14ac:dyDescent="0.3">
      <c r="B9338" s="69"/>
    </row>
    <row r="9339" spans="2:2" x14ac:dyDescent="0.3">
      <c r="B9339" s="69"/>
    </row>
    <row r="9340" spans="2:2" x14ac:dyDescent="0.3">
      <c r="B9340" s="69"/>
    </row>
    <row r="9341" spans="2:2" x14ac:dyDescent="0.3">
      <c r="B9341" s="69"/>
    </row>
    <row r="9342" spans="2:2" x14ac:dyDescent="0.3">
      <c r="B9342" s="69"/>
    </row>
    <row r="9343" spans="2:2" x14ac:dyDescent="0.3">
      <c r="B9343" s="69"/>
    </row>
    <row r="9344" spans="2:2" x14ac:dyDescent="0.3">
      <c r="B9344" s="69"/>
    </row>
    <row r="9345" spans="2:2" x14ac:dyDescent="0.3">
      <c r="B9345" s="69"/>
    </row>
    <row r="9346" spans="2:2" x14ac:dyDescent="0.3">
      <c r="B9346" s="69"/>
    </row>
    <row r="9347" spans="2:2" x14ac:dyDescent="0.3">
      <c r="B9347" s="69"/>
    </row>
    <row r="9348" spans="2:2" x14ac:dyDescent="0.3">
      <c r="B9348" s="69"/>
    </row>
    <row r="9349" spans="2:2" x14ac:dyDescent="0.3">
      <c r="B9349" s="69"/>
    </row>
    <row r="9350" spans="2:2" x14ac:dyDescent="0.3">
      <c r="B9350" s="69"/>
    </row>
    <row r="9351" spans="2:2" x14ac:dyDescent="0.3">
      <c r="B9351" s="69"/>
    </row>
    <row r="9352" spans="2:2" x14ac:dyDescent="0.3">
      <c r="B9352" s="69"/>
    </row>
    <row r="9353" spans="2:2" x14ac:dyDescent="0.3">
      <c r="B9353" s="69"/>
    </row>
    <row r="9354" spans="2:2" x14ac:dyDescent="0.3">
      <c r="B9354" s="69"/>
    </row>
    <row r="9355" spans="2:2" x14ac:dyDescent="0.3">
      <c r="B9355" s="69"/>
    </row>
    <row r="9356" spans="2:2" x14ac:dyDescent="0.3">
      <c r="B9356" s="69"/>
    </row>
    <row r="9357" spans="2:2" x14ac:dyDescent="0.3">
      <c r="B9357" s="69"/>
    </row>
    <row r="9358" spans="2:2" x14ac:dyDescent="0.3">
      <c r="B9358" s="69"/>
    </row>
    <row r="9359" spans="2:2" x14ac:dyDescent="0.3">
      <c r="B9359" s="69"/>
    </row>
    <row r="9360" spans="2:2" x14ac:dyDescent="0.3">
      <c r="B9360" s="69"/>
    </row>
    <row r="9361" spans="2:2" x14ac:dyDescent="0.3">
      <c r="B9361" s="69"/>
    </row>
    <row r="9362" spans="2:2" x14ac:dyDescent="0.3">
      <c r="B9362" s="69"/>
    </row>
    <row r="9363" spans="2:2" x14ac:dyDescent="0.3">
      <c r="B9363" s="69"/>
    </row>
    <row r="9364" spans="2:2" x14ac:dyDescent="0.3">
      <c r="B9364" s="69"/>
    </row>
    <row r="9365" spans="2:2" x14ac:dyDescent="0.3">
      <c r="B9365" s="69"/>
    </row>
    <row r="9366" spans="2:2" x14ac:dyDescent="0.3">
      <c r="B9366" s="69"/>
    </row>
    <row r="9367" spans="2:2" x14ac:dyDescent="0.3">
      <c r="B9367" s="69"/>
    </row>
    <row r="9368" spans="2:2" x14ac:dyDescent="0.3">
      <c r="B9368" s="69"/>
    </row>
    <row r="9369" spans="2:2" x14ac:dyDescent="0.3">
      <c r="B9369" s="69"/>
    </row>
    <row r="9370" spans="2:2" x14ac:dyDescent="0.3">
      <c r="B9370" s="69"/>
    </row>
    <row r="9371" spans="2:2" x14ac:dyDescent="0.3">
      <c r="B9371" s="69"/>
    </row>
    <row r="9372" spans="2:2" x14ac:dyDescent="0.3">
      <c r="B9372" s="69"/>
    </row>
    <row r="9373" spans="2:2" x14ac:dyDescent="0.3">
      <c r="B9373" s="69"/>
    </row>
    <row r="9374" spans="2:2" x14ac:dyDescent="0.3">
      <c r="B9374" s="69"/>
    </row>
    <row r="9375" spans="2:2" x14ac:dyDescent="0.3">
      <c r="B9375" s="69"/>
    </row>
    <row r="9376" spans="2:2" x14ac:dyDescent="0.3">
      <c r="B9376" s="69"/>
    </row>
    <row r="9377" spans="2:2" x14ac:dyDescent="0.3">
      <c r="B9377" s="69"/>
    </row>
    <row r="9378" spans="2:2" x14ac:dyDescent="0.3">
      <c r="B9378" s="69"/>
    </row>
    <row r="9379" spans="2:2" x14ac:dyDescent="0.3">
      <c r="B9379" s="69"/>
    </row>
    <row r="9380" spans="2:2" x14ac:dyDescent="0.3">
      <c r="B9380" s="69"/>
    </row>
    <row r="9381" spans="2:2" x14ac:dyDescent="0.3">
      <c r="B9381" s="69"/>
    </row>
    <row r="9382" spans="2:2" x14ac:dyDescent="0.3">
      <c r="B9382" s="69"/>
    </row>
    <row r="9383" spans="2:2" x14ac:dyDescent="0.3">
      <c r="B9383" s="69"/>
    </row>
    <row r="9384" spans="2:2" x14ac:dyDescent="0.3">
      <c r="B9384" s="69"/>
    </row>
    <row r="9385" spans="2:2" x14ac:dyDescent="0.3">
      <c r="B9385" s="69"/>
    </row>
    <row r="9386" spans="2:2" x14ac:dyDescent="0.3">
      <c r="B9386" s="69"/>
    </row>
    <row r="9387" spans="2:2" x14ac:dyDescent="0.3">
      <c r="B9387" s="69"/>
    </row>
    <row r="9388" spans="2:2" x14ac:dyDescent="0.3">
      <c r="B9388" s="69"/>
    </row>
    <row r="9389" spans="2:2" x14ac:dyDescent="0.3">
      <c r="B9389" s="69"/>
    </row>
    <row r="9390" spans="2:2" x14ac:dyDescent="0.3">
      <c r="B9390" s="69"/>
    </row>
    <row r="9391" spans="2:2" x14ac:dyDescent="0.3">
      <c r="B9391" s="69"/>
    </row>
    <row r="9392" spans="2:2" x14ac:dyDescent="0.3">
      <c r="B9392" s="69"/>
    </row>
    <row r="9393" spans="2:2" x14ac:dyDescent="0.3">
      <c r="B9393" s="69"/>
    </row>
    <row r="9394" spans="2:2" x14ac:dyDescent="0.3">
      <c r="B9394" s="69"/>
    </row>
    <row r="9395" spans="2:2" x14ac:dyDescent="0.3">
      <c r="B9395" s="69"/>
    </row>
    <row r="9396" spans="2:2" x14ac:dyDescent="0.3">
      <c r="B9396" s="69"/>
    </row>
    <row r="9397" spans="2:2" x14ac:dyDescent="0.3">
      <c r="B9397" s="69"/>
    </row>
    <row r="9398" spans="2:2" x14ac:dyDescent="0.3">
      <c r="B9398" s="69"/>
    </row>
    <row r="9399" spans="2:2" x14ac:dyDescent="0.3">
      <c r="B9399" s="69"/>
    </row>
    <row r="9400" spans="2:2" x14ac:dyDescent="0.3">
      <c r="B9400" s="69"/>
    </row>
    <row r="9401" spans="2:2" x14ac:dyDescent="0.3">
      <c r="B9401" s="69"/>
    </row>
    <row r="9402" spans="2:2" x14ac:dyDescent="0.3">
      <c r="B9402" s="69"/>
    </row>
    <row r="9403" spans="2:2" x14ac:dyDescent="0.3">
      <c r="B9403" s="69"/>
    </row>
    <row r="9404" spans="2:2" x14ac:dyDescent="0.3">
      <c r="B9404" s="69"/>
    </row>
    <row r="9405" spans="2:2" x14ac:dyDescent="0.3">
      <c r="B9405" s="69"/>
    </row>
    <row r="9406" spans="2:2" x14ac:dyDescent="0.3">
      <c r="B9406" s="69"/>
    </row>
    <row r="9407" spans="2:2" x14ac:dyDescent="0.3">
      <c r="B9407" s="69"/>
    </row>
    <row r="9408" spans="2:2" x14ac:dyDescent="0.3">
      <c r="B9408" s="69"/>
    </row>
    <row r="9409" spans="2:2" x14ac:dyDescent="0.3">
      <c r="B9409" s="69"/>
    </row>
    <row r="9410" spans="2:2" x14ac:dyDescent="0.3">
      <c r="B9410" s="69"/>
    </row>
    <row r="9411" spans="2:2" x14ac:dyDescent="0.3">
      <c r="B9411" s="69"/>
    </row>
    <row r="9412" spans="2:2" x14ac:dyDescent="0.3">
      <c r="B9412" s="69"/>
    </row>
    <row r="9413" spans="2:2" x14ac:dyDescent="0.3">
      <c r="B9413" s="69"/>
    </row>
    <row r="9414" spans="2:2" x14ac:dyDescent="0.3">
      <c r="B9414" s="69"/>
    </row>
    <row r="9415" spans="2:2" x14ac:dyDescent="0.3">
      <c r="B9415" s="69"/>
    </row>
    <row r="9416" spans="2:2" x14ac:dyDescent="0.3">
      <c r="B9416" s="69"/>
    </row>
    <row r="9417" spans="2:2" x14ac:dyDescent="0.3">
      <c r="B9417" s="69"/>
    </row>
    <row r="9418" spans="2:2" x14ac:dyDescent="0.3">
      <c r="B9418" s="69"/>
    </row>
    <row r="9419" spans="2:2" x14ac:dyDescent="0.3">
      <c r="B9419" s="69"/>
    </row>
    <row r="9420" spans="2:2" x14ac:dyDescent="0.3">
      <c r="B9420" s="69"/>
    </row>
    <row r="9421" spans="2:2" x14ac:dyDescent="0.3">
      <c r="B9421" s="69"/>
    </row>
    <row r="9422" spans="2:2" x14ac:dyDescent="0.3">
      <c r="B9422" s="69"/>
    </row>
    <row r="9423" spans="2:2" x14ac:dyDescent="0.3">
      <c r="B9423" s="69"/>
    </row>
    <row r="9424" spans="2:2" x14ac:dyDescent="0.3">
      <c r="B9424" s="69"/>
    </row>
    <row r="9425" spans="2:2" x14ac:dyDescent="0.3">
      <c r="B9425" s="69"/>
    </row>
    <row r="9426" spans="2:2" x14ac:dyDescent="0.3">
      <c r="B9426" s="69"/>
    </row>
    <row r="9427" spans="2:2" x14ac:dyDescent="0.3">
      <c r="B9427" s="69"/>
    </row>
    <row r="9428" spans="2:2" x14ac:dyDescent="0.3">
      <c r="B9428" s="69"/>
    </row>
    <row r="9429" spans="2:2" x14ac:dyDescent="0.3">
      <c r="B9429" s="69"/>
    </row>
    <row r="9430" spans="2:2" x14ac:dyDescent="0.3">
      <c r="B9430" s="69"/>
    </row>
    <row r="9431" spans="2:2" x14ac:dyDescent="0.3">
      <c r="B9431" s="69"/>
    </row>
    <row r="9432" spans="2:2" x14ac:dyDescent="0.3">
      <c r="B9432" s="69"/>
    </row>
    <row r="9433" spans="2:2" x14ac:dyDescent="0.3">
      <c r="B9433" s="69"/>
    </row>
    <row r="9434" spans="2:2" x14ac:dyDescent="0.3">
      <c r="B9434" s="69"/>
    </row>
    <row r="9435" spans="2:2" x14ac:dyDescent="0.3">
      <c r="B9435" s="69"/>
    </row>
    <row r="9436" spans="2:2" x14ac:dyDescent="0.3">
      <c r="B9436" s="69"/>
    </row>
    <row r="9437" spans="2:2" x14ac:dyDescent="0.3">
      <c r="B9437" s="69"/>
    </row>
    <row r="9438" spans="2:2" x14ac:dyDescent="0.3">
      <c r="B9438" s="69"/>
    </row>
    <row r="9439" spans="2:2" x14ac:dyDescent="0.3">
      <c r="B9439" s="69"/>
    </row>
    <row r="9440" spans="2:2" x14ac:dyDescent="0.3">
      <c r="B9440" s="69"/>
    </row>
    <row r="9441" spans="2:2" x14ac:dyDescent="0.3">
      <c r="B9441" s="69"/>
    </row>
    <row r="9442" spans="2:2" x14ac:dyDescent="0.3">
      <c r="B9442" s="69"/>
    </row>
    <row r="9443" spans="2:2" x14ac:dyDescent="0.3">
      <c r="B9443" s="69"/>
    </row>
    <row r="9444" spans="2:2" x14ac:dyDescent="0.3">
      <c r="B9444" s="69"/>
    </row>
    <row r="9445" spans="2:2" x14ac:dyDescent="0.3">
      <c r="B9445" s="69"/>
    </row>
    <row r="9446" spans="2:2" x14ac:dyDescent="0.3">
      <c r="B9446" s="69"/>
    </row>
    <row r="9447" spans="2:2" x14ac:dyDescent="0.3">
      <c r="B9447" s="69"/>
    </row>
    <row r="9448" spans="2:2" x14ac:dyDescent="0.3">
      <c r="B9448" s="69"/>
    </row>
    <row r="9449" spans="2:2" x14ac:dyDescent="0.3">
      <c r="B9449" s="69"/>
    </row>
    <row r="9450" spans="2:2" x14ac:dyDescent="0.3">
      <c r="B9450" s="69"/>
    </row>
    <row r="9451" spans="2:2" x14ac:dyDescent="0.3">
      <c r="B9451" s="69"/>
    </row>
    <row r="9452" spans="2:2" x14ac:dyDescent="0.3">
      <c r="B9452" s="69"/>
    </row>
    <row r="9453" spans="2:2" x14ac:dyDescent="0.3">
      <c r="B9453" s="69"/>
    </row>
    <row r="9454" spans="2:2" x14ac:dyDescent="0.3">
      <c r="B9454" s="69"/>
    </row>
    <row r="9455" spans="2:2" x14ac:dyDescent="0.3">
      <c r="B9455" s="69"/>
    </row>
    <row r="9456" spans="2:2" x14ac:dyDescent="0.3">
      <c r="B9456" s="69"/>
    </row>
    <row r="9457" spans="2:2" x14ac:dyDescent="0.3">
      <c r="B9457" s="69"/>
    </row>
    <row r="9458" spans="2:2" x14ac:dyDescent="0.3">
      <c r="B9458" s="69"/>
    </row>
    <row r="9459" spans="2:2" x14ac:dyDescent="0.3">
      <c r="B9459" s="69"/>
    </row>
    <row r="9460" spans="2:2" x14ac:dyDescent="0.3">
      <c r="B9460" s="69"/>
    </row>
    <row r="9461" spans="2:2" x14ac:dyDescent="0.3">
      <c r="B9461" s="69"/>
    </row>
    <row r="9462" spans="2:2" x14ac:dyDescent="0.3">
      <c r="B9462" s="69"/>
    </row>
    <row r="9463" spans="2:2" x14ac:dyDescent="0.3">
      <c r="B9463" s="69"/>
    </row>
    <row r="9464" spans="2:2" x14ac:dyDescent="0.3">
      <c r="B9464" s="69"/>
    </row>
    <row r="9465" spans="2:2" x14ac:dyDescent="0.3">
      <c r="B9465" s="69"/>
    </row>
    <row r="9466" spans="2:2" x14ac:dyDescent="0.3">
      <c r="B9466" s="69"/>
    </row>
    <row r="9467" spans="2:2" x14ac:dyDescent="0.3">
      <c r="B9467" s="69"/>
    </row>
    <row r="9468" spans="2:2" x14ac:dyDescent="0.3">
      <c r="B9468" s="69"/>
    </row>
    <row r="9469" spans="2:2" x14ac:dyDescent="0.3">
      <c r="B9469" s="69"/>
    </row>
    <row r="9470" spans="2:2" x14ac:dyDescent="0.3">
      <c r="B9470" s="69"/>
    </row>
    <row r="9471" spans="2:2" x14ac:dyDescent="0.3">
      <c r="B9471" s="69"/>
    </row>
    <row r="9472" spans="2:2" x14ac:dyDescent="0.3">
      <c r="B9472" s="69"/>
    </row>
    <row r="9473" spans="2:2" x14ac:dyDescent="0.3">
      <c r="B9473" s="69"/>
    </row>
    <row r="9474" spans="2:2" x14ac:dyDescent="0.3">
      <c r="B9474" s="69"/>
    </row>
    <row r="9475" spans="2:2" x14ac:dyDescent="0.3">
      <c r="B9475" s="69"/>
    </row>
    <row r="9476" spans="2:2" x14ac:dyDescent="0.3">
      <c r="B9476" s="69"/>
    </row>
    <row r="9477" spans="2:2" x14ac:dyDescent="0.3">
      <c r="B9477" s="69"/>
    </row>
    <row r="9478" spans="2:2" x14ac:dyDescent="0.3">
      <c r="B9478" s="69"/>
    </row>
    <row r="9479" spans="2:2" x14ac:dyDescent="0.3">
      <c r="B9479" s="69"/>
    </row>
    <row r="9480" spans="2:2" x14ac:dyDescent="0.3">
      <c r="B9480" s="69"/>
    </row>
    <row r="9481" spans="2:2" x14ac:dyDescent="0.3">
      <c r="B9481" s="69"/>
    </row>
    <row r="9482" spans="2:2" x14ac:dyDescent="0.3">
      <c r="B9482" s="69"/>
    </row>
    <row r="9483" spans="2:2" x14ac:dyDescent="0.3">
      <c r="B9483" s="69"/>
    </row>
    <row r="9484" spans="2:2" x14ac:dyDescent="0.3">
      <c r="B9484" s="69"/>
    </row>
    <row r="9485" spans="2:2" x14ac:dyDescent="0.3">
      <c r="B9485" s="69"/>
    </row>
    <row r="9486" spans="2:2" x14ac:dyDescent="0.3">
      <c r="B9486" s="69"/>
    </row>
    <row r="9487" spans="2:2" x14ac:dyDescent="0.3">
      <c r="B9487" s="69"/>
    </row>
    <row r="9488" spans="2:2" x14ac:dyDescent="0.3">
      <c r="B9488" s="69"/>
    </row>
    <row r="9489" spans="2:2" x14ac:dyDescent="0.3">
      <c r="B9489" s="69"/>
    </row>
    <row r="9490" spans="2:2" x14ac:dyDescent="0.3">
      <c r="B9490" s="69"/>
    </row>
    <row r="9491" spans="2:2" x14ac:dyDescent="0.3">
      <c r="B9491" s="69"/>
    </row>
    <row r="9492" spans="2:2" x14ac:dyDescent="0.3">
      <c r="B9492" s="69"/>
    </row>
    <row r="9493" spans="2:2" x14ac:dyDescent="0.3">
      <c r="B9493" s="69"/>
    </row>
    <row r="9494" spans="2:2" x14ac:dyDescent="0.3">
      <c r="B9494" s="69"/>
    </row>
    <row r="9495" spans="2:2" x14ac:dyDescent="0.3">
      <c r="B9495" s="69"/>
    </row>
    <row r="9496" spans="2:2" x14ac:dyDescent="0.3">
      <c r="B9496" s="69"/>
    </row>
    <row r="9497" spans="2:2" x14ac:dyDescent="0.3">
      <c r="B9497" s="69"/>
    </row>
    <row r="9498" spans="2:2" x14ac:dyDescent="0.3">
      <c r="B9498" s="69"/>
    </row>
    <row r="9499" spans="2:2" x14ac:dyDescent="0.3">
      <c r="B9499" s="69"/>
    </row>
    <row r="9500" spans="2:2" x14ac:dyDescent="0.3">
      <c r="B9500" s="69"/>
    </row>
    <row r="9501" spans="2:2" x14ac:dyDescent="0.3">
      <c r="B9501" s="69"/>
    </row>
    <row r="9502" spans="2:2" x14ac:dyDescent="0.3">
      <c r="B9502" s="69"/>
    </row>
    <row r="9503" spans="2:2" x14ac:dyDescent="0.3">
      <c r="B9503" s="69"/>
    </row>
    <row r="9504" spans="2:2" x14ac:dyDescent="0.3">
      <c r="B9504" s="69"/>
    </row>
    <row r="9505" spans="2:2" x14ac:dyDescent="0.3">
      <c r="B9505" s="69"/>
    </row>
    <row r="9506" spans="2:2" x14ac:dyDescent="0.3">
      <c r="B9506" s="69"/>
    </row>
    <row r="9507" spans="2:2" x14ac:dyDescent="0.3">
      <c r="B9507" s="69"/>
    </row>
    <row r="9508" spans="2:2" x14ac:dyDescent="0.3">
      <c r="B9508" s="69"/>
    </row>
    <row r="9509" spans="2:2" x14ac:dyDescent="0.3">
      <c r="B9509" s="69"/>
    </row>
    <row r="9510" spans="2:2" x14ac:dyDescent="0.3">
      <c r="B9510" s="69"/>
    </row>
    <row r="9511" spans="2:2" x14ac:dyDescent="0.3">
      <c r="B9511" s="69"/>
    </row>
    <row r="9512" spans="2:2" x14ac:dyDescent="0.3">
      <c r="B9512" s="69"/>
    </row>
    <row r="9513" spans="2:2" x14ac:dyDescent="0.3">
      <c r="B9513" s="69"/>
    </row>
    <row r="9514" spans="2:2" x14ac:dyDescent="0.3">
      <c r="B9514" s="69"/>
    </row>
    <row r="9515" spans="2:2" x14ac:dyDescent="0.3">
      <c r="B9515" s="69"/>
    </row>
    <row r="9516" spans="2:2" x14ac:dyDescent="0.3">
      <c r="B9516" s="69"/>
    </row>
    <row r="9517" spans="2:2" x14ac:dyDescent="0.3">
      <c r="B9517" s="69"/>
    </row>
    <row r="9518" spans="2:2" x14ac:dyDescent="0.3">
      <c r="B9518" s="69"/>
    </row>
    <row r="9519" spans="2:2" x14ac:dyDescent="0.3">
      <c r="B9519" s="69"/>
    </row>
    <row r="9520" spans="2:2" x14ac:dyDescent="0.3">
      <c r="B9520" s="69"/>
    </row>
  </sheetData>
  <mergeCells count="220"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AL12:AM12"/>
    <mergeCell ref="AN12:AO12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B11:C11"/>
    <mergeCell ref="D11:E11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AL8:AM8"/>
    <mergeCell ref="AL9:AM9"/>
    <mergeCell ref="AN8:AO8"/>
    <mergeCell ref="AN9:AO9"/>
    <mergeCell ref="AF8:AG8"/>
    <mergeCell ref="AF9:AG9"/>
    <mergeCell ref="AH8:AI8"/>
    <mergeCell ref="AH9:AI9"/>
    <mergeCell ref="AJ8:AK8"/>
    <mergeCell ref="AJ9:AK9"/>
    <mergeCell ref="Z8:AA8"/>
    <mergeCell ref="Z9:AA9"/>
    <mergeCell ref="AB8:AC8"/>
    <mergeCell ref="AB9:AC9"/>
    <mergeCell ref="AD8:AE8"/>
    <mergeCell ref="AD9:AE9"/>
    <mergeCell ref="T8:U8"/>
    <mergeCell ref="T9:U9"/>
    <mergeCell ref="V8:W8"/>
    <mergeCell ref="V9:W9"/>
    <mergeCell ref="X8:Y8"/>
    <mergeCell ref="X9:Y9"/>
    <mergeCell ref="N8:O8"/>
    <mergeCell ref="N9:O9"/>
    <mergeCell ref="P8:Q8"/>
    <mergeCell ref="P9:Q9"/>
    <mergeCell ref="R8:S8"/>
    <mergeCell ref="R9:S9"/>
    <mergeCell ref="H8:I8"/>
    <mergeCell ref="H9:I9"/>
    <mergeCell ref="J8:K8"/>
    <mergeCell ref="J9:K9"/>
    <mergeCell ref="L8:M8"/>
    <mergeCell ref="L9:M9"/>
    <mergeCell ref="B8:C8"/>
    <mergeCell ref="B9:C9"/>
    <mergeCell ref="D8:E8"/>
    <mergeCell ref="D9:E9"/>
    <mergeCell ref="F8:G8"/>
    <mergeCell ref="F9:G9"/>
    <mergeCell ref="AL1:AM1"/>
    <mergeCell ref="AL2:AM2"/>
    <mergeCell ref="AL3:AM3"/>
    <mergeCell ref="AL6:AM6"/>
    <mergeCell ref="AD1:AE1"/>
    <mergeCell ref="AD2:AE2"/>
    <mergeCell ref="AD3:AE3"/>
    <mergeCell ref="AD6:AE6"/>
    <mergeCell ref="AF1:AG1"/>
    <mergeCell ref="AF2:AG2"/>
    <mergeCell ref="AF3:AG3"/>
    <mergeCell ref="AF6:AG6"/>
    <mergeCell ref="Z1:AA1"/>
    <mergeCell ref="Z2:AA2"/>
    <mergeCell ref="Z3:AA3"/>
    <mergeCell ref="Z6:AA6"/>
    <mergeCell ref="AB1:AC1"/>
    <mergeCell ref="AB2:AC2"/>
    <mergeCell ref="AN1:AO1"/>
    <mergeCell ref="AN2:AO2"/>
    <mergeCell ref="AN3:AO3"/>
    <mergeCell ref="AN6:AO6"/>
    <mergeCell ref="AH1:AI1"/>
    <mergeCell ref="AH2:AI2"/>
    <mergeCell ref="AH3:AI3"/>
    <mergeCell ref="AH6:AI6"/>
    <mergeCell ref="AJ1:AK1"/>
    <mergeCell ref="AJ2:AK2"/>
    <mergeCell ref="AJ3:AK3"/>
    <mergeCell ref="AJ6:AK6"/>
    <mergeCell ref="AL4:AM4"/>
    <mergeCell ref="AN4:AO4"/>
    <mergeCell ref="AB3:AC3"/>
    <mergeCell ref="AB6:AC6"/>
    <mergeCell ref="V2:W2"/>
    <mergeCell ref="V3:W3"/>
    <mergeCell ref="V6:W6"/>
    <mergeCell ref="X2:Y2"/>
    <mergeCell ref="X3:Y3"/>
    <mergeCell ref="X6:Y6"/>
    <mergeCell ref="R2:S2"/>
    <mergeCell ref="R3:S3"/>
    <mergeCell ref="R6:S6"/>
    <mergeCell ref="T2:U2"/>
    <mergeCell ref="T3:U3"/>
    <mergeCell ref="T6:U6"/>
    <mergeCell ref="Z5:AA5"/>
    <mergeCell ref="AB5:AC5"/>
    <mergeCell ref="N6:O6"/>
    <mergeCell ref="P2:Q2"/>
    <mergeCell ref="P3:Q3"/>
    <mergeCell ref="P6:Q6"/>
    <mergeCell ref="J1:K1"/>
    <mergeCell ref="J2:K2"/>
    <mergeCell ref="J3:K3"/>
    <mergeCell ref="J6:K6"/>
    <mergeCell ref="L1:M1"/>
    <mergeCell ref="L2:M2"/>
    <mergeCell ref="L3:M3"/>
    <mergeCell ref="L6:M6"/>
    <mergeCell ref="N1:O1"/>
    <mergeCell ref="P1:Q1"/>
    <mergeCell ref="F6:G6"/>
    <mergeCell ref="H1:I1"/>
    <mergeCell ref="H2:I2"/>
    <mergeCell ref="H3:I3"/>
    <mergeCell ref="H6:I6"/>
    <mergeCell ref="B2:C2"/>
    <mergeCell ref="B6:C6"/>
    <mergeCell ref="B3:C3"/>
    <mergeCell ref="D1:E1"/>
    <mergeCell ref="D2:E2"/>
    <mergeCell ref="D3:E3"/>
    <mergeCell ref="D6:E6"/>
    <mergeCell ref="R1:S1"/>
    <mergeCell ref="T1:U1"/>
    <mergeCell ref="V1:W1"/>
    <mergeCell ref="X1:Y1"/>
    <mergeCell ref="B1:C1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F1:G1"/>
    <mergeCell ref="F2:G2"/>
    <mergeCell ref="F3:G3"/>
    <mergeCell ref="N2:O2"/>
    <mergeCell ref="N3:O3"/>
    <mergeCell ref="AD5:AE5"/>
    <mergeCell ref="AF5:AG5"/>
    <mergeCell ref="AH5:AI5"/>
    <mergeCell ref="AJ5:AK5"/>
    <mergeCell ref="AL5:AM5"/>
    <mergeCell ref="AN5:AO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</mergeCells>
  <dataValidations count="5">
    <dataValidation type="list" allowBlank="1" showInputMessage="1" showErrorMessage="1" sqref="B2 D2 F2 H2 J2 L2 N2 P2 R2 T2 V2 X2 Z2 AB2 AD2 AF2 AH2 AJ2 AL2 AN2" xr:uid="{CF767DC3-A7F2-4A8E-8100-1E65F038A803}">
      <formula1>"Availability Factor, Export price, Import price,Local demand"</formula1>
    </dataValidation>
    <dataValidation type="list" allowBlank="1" showInputMessage="1" showErrorMessage="1" sqref="B4:XFD4" xr:uid="{F62E0509-605B-4DCD-8A96-0C898B27904D}">
      <formula1>Buildings</formula1>
    </dataValidation>
    <dataValidation type="list" allowBlank="1" showInputMessage="1" showErrorMessage="1" sqref="B5:XFD5" xr:uid="{234564FC-10B1-440F-97EC-014DB45EA66D}">
      <formula1>Districts</formula1>
    </dataValidation>
    <dataValidation type="list" allowBlank="1" showInputMessage="1" showErrorMessage="1" sqref="B3:Y3" xr:uid="{64E10C2C-A77A-4348-A701-C327DD6514B4}">
      <formula1>Commodities</formula1>
    </dataValidation>
    <dataValidation type="list" allowBlank="1" showInputMessage="1" showErrorMessage="1" sqref="B10:Q10" xr:uid="{489A329A-F378-476F-A09C-085523BE6E63}">
      <formula1>"Fixed Resolution, Variable Resolution, Single value"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10D074-049E-4064-B95D-BD6687BBE79B}">
          <x14:formula1>
            <xm:f>Units!$D$2:$W$2</xm:f>
          </x14:formula1>
          <xm:sqref>B6:AO7</xm:sqref>
        </x14:dataValidation>
        <x14:dataValidation type="list" allowBlank="1" showInputMessage="1" showErrorMessage="1" xr:uid="{B77CD855-EDB3-403B-9F5D-6848312BEED4}">
          <x14:formula1>
            <xm:f>Commodities!$D$2:$O$2</xm:f>
          </x14:formula1>
          <xm:sqref>Z3:AO3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N15"/>
  <sheetViews>
    <sheetView zoomScale="85" zoomScaleNormal="85" workbookViewId="0">
      <selection activeCell="C29" sqref="C29"/>
    </sheetView>
  </sheetViews>
  <sheetFormatPr defaultRowHeight="14.4" x14ac:dyDescent="0.3"/>
  <cols>
    <col min="1" max="1" width="39.88671875" bestFit="1" customWidth="1"/>
    <col min="2" max="2" width="8.77734375" style="237" bestFit="1" customWidth="1"/>
    <col min="3" max="3" width="47.44140625" bestFit="1" customWidth="1"/>
    <col min="4" max="14" width="35.77734375" customWidth="1"/>
  </cols>
  <sheetData>
    <row r="1" spans="1:14" s="16" customFormat="1" ht="24" thickBot="1" x14ac:dyDescent="0.45">
      <c r="A1" s="91" t="s">
        <v>106</v>
      </c>
      <c r="B1" s="236"/>
      <c r="C1" s="92"/>
      <c r="D1" s="155">
        <v>1</v>
      </c>
      <c r="E1" s="155">
        <v>2</v>
      </c>
      <c r="F1" s="78">
        <v>3</v>
      </c>
      <c r="G1" s="78">
        <v>4</v>
      </c>
      <c r="H1" s="78">
        <v>5</v>
      </c>
      <c r="I1" s="78"/>
      <c r="J1" s="78"/>
      <c r="K1" s="78"/>
      <c r="L1" s="78"/>
      <c r="M1" s="78"/>
      <c r="N1" s="78"/>
    </row>
    <row r="2" spans="1:14" s="20" customFormat="1" ht="18" x14ac:dyDescent="0.35">
      <c r="A2" s="199" t="s">
        <v>4</v>
      </c>
      <c r="B2" s="93" t="s">
        <v>5</v>
      </c>
      <c r="C2" s="93" t="s">
        <v>127</v>
      </c>
      <c r="D2" s="86" t="s">
        <v>445</v>
      </c>
      <c r="E2" s="86" t="s">
        <v>446</v>
      </c>
      <c r="F2" s="77" t="s">
        <v>451</v>
      </c>
      <c r="G2" s="77" t="s">
        <v>452</v>
      </c>
      <c r="H2" s="77" t="s">
        <v>453</v>
      </c>
      <c r="I2" s="77"/>
      <c r="J2" s="77"/>
      <c r="K2" s="77"/>
      <c r="L2" s="77"/>
      <c r="M2" s="77"/>
      <c r="N2" s="77"/>
    </row>
    <row r="3" spans="1:14" s="20" customFormat="1" ht="18" x14ac:dyDescent="0.35">
      <c r="A3" s="199" t="s">
        <v>83</v>
      </c>
      <c r="B3" s="93" t="s">
        <v>5</v>
      </c>
      <c r="C3" s="93" t="s">
        <v>371</v>
      </c>
      <c r="D3" s="77" t="s">
        <v>29</v>
      </c>
      <c r="E3" s="77" t="s">
        <v>31</v>
      </c>
      <c r="F3" s="77" t="s">
        <v>29</v>
      </c>
      <c r="G3" s="77" t="s">
        <v>29</v>
      </c>
      <c r="H3" s="77" t="s">
        <v>29</v>
      </c>
      <c r="I3" s="77"/>
      <c r="J3" s="77"/>
      <c r="K3" s="77"/>
      <c r="L3" s="77"/>
      <c r="M3" s="77"/>
      <c r="N3" s="77"/>
    </row>
    <row r="4" spans="1:14" s="20" customFormat="1" ht="18" x14ac:dyDescent="0.35">
      <c r="A4" s="200" t="s">
        <v>23</v>
      </c>
      <c r="B4" s="93" t="s">
        <v>104</v>
      </c>
      <c r="C4" s="93" t="s">
        <v>360</v>
      </c>
      <c r="D4" s="77" t="s">
        <v>339</v>
      </c>
      <c r="E4" s="77" t="s">
        <v>339</v>
      </c>
      <c r="F4" s="77" t="s">
        <v>339</v>
      </c>
      <c r="G4" s="77" t="s">
        <v>339</v>
      </c>
      <c r="H4" s="77" t="s">
        <v>339</v>
      </c>
      <c r="I4" s="77"/>
      <c r="J4" s="77"/>
      <c r="K4" s="77"/>
      <c r="L4" s="77"/>
      <c r="M4" s="77"/>
      <c r="N4" s="77"/>
    </row>
    <row r="5" spans="1:14" s="153" customFormat="1" ht="18.600000000000001" thickBot="1" x14ac:dyDescent="0.4">
      <c r="A5" s="200" t="s">
        <v>126</v>
      </c>
      <c r="B5" s="93" t="s">
        <v>45</v>
      </c>
      <c r="C5" s="93" t="s">
        <v>359</v>
      </c>
      <c r="D5" s="152">
        <v>0.9</v>
      </c>
      <c r="E5" s="152">
        <v>0.85</v>
      </c>
      <c r="F5" s="152">
        <v>0.95</v>
      </c>
      <c r="G5" s="152">
        <v>0.85</v>
      </c>
      <c r="H5" s="152">
        <v>0.95</v>
      </c>
      <c r="I5" s="152"/>
      <c r="J5" s="152"/>
      <c r="K5" s="152"/>
      <c r="L5" s="152"/>
      <c r="M5" s="152"/>
      <c r="N5" s="152"/>
    </row>
    <row r="6" spans="1:14" s="16" customFormat="1" ht="21.6" thickBot="1" x14ac:dyDescent="0.45">
      <c r="A6" s="55" t="s">
        <v>82</v>
      </c>
      <c r="B6" s="236"/>
      <c r="C6" s="94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1:14" s="20" customFormat="1" ht="18" x14ac:dyDescent="0.35">
      <c r="A7" s="17" t="s">
        <v>88</v>
      </c>
      <c r="B7" s="93" t="s">
        <v>93</v>
      </c>
      <c r="C7" s="88" t="s">
        <v>116</v>
      </c>
      <c r="D7" s="77">
        <v>15000</v>
      </c>
      <c r="E7" s="77"/>
      <c r="F7" s="77">
        <v>30000</v>
      </c>
      <c r="G7" s="77"/>
      <c r="H7" s="77">
        <v>10000</v>
      </c>
      <c r="I7" s="77"/>
      <c r="J7" s="77"/>
      <c r="K7" s="77"/>
      <c r="L7" s="77"/>
      <c r="M7" s="77"/>
      <c r="N7" s="77"/>
    </row>
    <row r="8" spans="1:14" s="20" customFormat="1" ht="18" x14ac:dyDescent="0.35">
      <c r="A8" s="17" t="s">
        <v>89</v>
      </c>
      <c r="B8" s="93" t="s">
        <v>11</v>
      </c>
      <c r="C8" s="88" t="s">
        <v>119</v>
      </c>
      <c r="D8" s="77" t="s">
        <v>450</v>
      </c>
      <c r="E8" s="77"/>
      <c r="F8" s="77" t="s">
        <v>450</v>
      </c>
      <c r="G8" s="77"/>
      <c r="H8" s="77" t="s">
        <v>191</v>
      </c>
      <c r="I8" s="77"/>
      <c r="J8" s="77"/>
      <c r="K8" s="77"/>
      <c r="L8" s="77"/>
      <c r="M8" s="77"/>
      <c r="N8" s="77"/>
    </row>
    <row r="9" spans="1:14" s="20" customFormat="1" ht="18" x14ac:dyDescent="0.35">
      <c r="A9" s="17" t="s">
        <v>90</v>
      </c>
      <c r="B9" s="93" t="s">
        <v>11</v>
      </c>
      <c r="C9" s="88" t="s">
        <v>120</v>
      </c>
      <c r="D9" s="77" t="s">
        <v>450</v>
      </c>
      <c r="E9" s="77"/>
      <c r="F9" s="77" t="s">
        <v>450</v>
      </c>
      <c r="G9" s="77"/>
      <c r="H9" s="77" t="s">
        <v>191</v>
      </c>
      <c r="I9" s="77"/>
      <c r="J9" s="77"/>
      <c r="K9" s="77"/>
      <c r="L9" s="77"/>
      <c r="M9" s="77"/>
      <c r="N9" s="77"/>
    </row>
    <row r="10" spans="1:14" s="20" customFormat="1" ht="18" x14ac:dyDescent="0.35">
      <c r="A10" s="17"/>
      <c r="B10" s="93"/>
      <c r="C10" s="88"/>
      <c r="D10" s="77" t="s">
        <v>159</v>
      </c>
      <c r="E10" s="77"/>
      <c r="F10" s="77" t="s">
        <v>96</v>
      </c>
      <c r="G10" s="77"/>
      <c r="H10" s="77" t="s">
        <v>96</v>
      </c>
      <c r="I10" s="77"/>
      <c r="J10" s="77"/>
      <c r="K10" s="77"/>
      <c r="L10" s="77"/>
      <c r="M10" s="77"/>
      <c r="N10" s="77"/>
    </row>
    <row r="11" spans="1:14" s="20" customFormat="1" ht="18" x14ac:dyDescent="0.35">
      <c r="A11" s="17" t="s">
        <v>94</v>
      </c>
      <c r="B11" s="93" t="s">
        <v>104</v>
      </c>
      <c r="C11" s="88" t="s">
        <v>121</v>
      </c>
      <c r="D11" s="20" t="str">
        <f>IF(D10="Integer", "connection_investment_variable_type_integer", IF(D10="Continuous", "connection_investment_variable_type_continuous", ""))</f>
        <v>connection_investment_variable_type_continuous</v>
      </c>
      <c r="E11" s="20" t="str">
        <f t="shared" ref="E11:H11" si="0">IF(E10="Integer", "connection_investment_variable_type_integer", IF(E10="Continuous", "connection_investment_variable_type_continuous", ""))</f>
        <v/>
      </c>
      <c r="F11" s="20" t="str">
        <f t="shared" si="0"/>
        <v>connection_investment_variable_type_integer</v>
      </c>
      <c r="G11" s="20" t="str">
        <f t="shared" si="0"/>
        <v/>
      </c>
      <c r="H11" s="20" t="str">
        <f t="shared" si="0"/>
        <v>connection_investment_variable_type_integer</v>
      </c>
      <c r="I11" s="77"/>
      <c r="J11" s="77"/>
      <c r="K11" s="77"/>
      <c r="L11" s="77"/>
      <c r="M11" s="77"/>
      <c r="N11" s="77"/>
    </row>
    <row r="12" spans="1:14" s="33" customFormat="1" ht="18" x14ac:dyDescent="0.35">
      <c r="A12" s="42" t="s">
        <v>97</v>
      </c>
      <c r="B12" s="137" t="s">
        <v>104</v>
      </c>
      <c r="C12" s="89" t="s">
        <v>117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1:14" s="20" customFormat="1" ht="18" x14ac:dyDescent="0.35">
      <c r="A13" s="17" t="s">
        <v>98</v>
      </c>
      <c r="B13" s="93" t="s">
        <v>93</v>
      </c>
      <c r="C13" s="88" t="s">
        <v>122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1:14" s="20" customFormat="1" ht="18" x14ac:dyDescent="0.35">
      <c r="A14" s="17" t="s">
        <v>99</v>
      </c>
      <c r="B14" s="93" t="s">
        <v>11</v>
      </c>
      <c r="C14" s="88" t="s">
        <v>123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14" s="30" customFormat="1" ht="18.600000000000001" thickBot="1" x14ac:dyDescent="0.4">
      <c r="A15" s="87" t="s">
        <v>105</v>
      </c>
      <c r="B15" s="126" t="s">
        <v>11</v>
      </c>
      <c r="C15" s="90" t="s">
        <v>118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</row>
  </sheetData>
  <dataValidations disablePrompts="1" count="3">
    <dataValidation type="list" allowBlank="1" showInputMessage="1" showErrorMessage="1" sqref="D3:N3" xr:uid="{8457EACF-4F35-4D2F-B230-CD1A2CC1768D}">
      <formula1>Commodities</formula1>
    </dataValidation>
    <dataValidation type="list" allowBlank="1" showInputMessage="1" showErrorMessage="1" sqref="D4:N4" xr:uid="{8C803C27-1086-40A3-97DA-012C9DEBC383}">
      <formula1>"connection_type_lossless_bidirectional, connection_type_normal"</formula1>
    </dataValidation>
    <dataValidation type="list" allowBlank="1" showInputMessage="1" showErrorMessage="1" sqref="D10:H10" xr:uid="{61B064E8-6F8C-4F94-B233-E0405A8CC6B5}">
      <formula1>"Continuous,Integer"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Specifications</vt:lpstr>
      <vt:lpstr>Storages</vt:lpstr>
      <vt:lpstr>Units</vt:lpstr>
      <vt:lpstr>Building types</vt:lpstr>
      <vt:lpstr>Commodities</vt:lpstr>
      <vt:lpstr>Districts</vt:lpstr>
      <vt:lpstr>Temporality</vt:lpstr>
      <vt:lpstr>Reports</vt:lpstr>
      <vt:lpstr>Vectors_datalist</vt:lpstr>
      <vt:lpstr>Connections</vt:lpstr>
      <vt:lpstr>Buildings</vt:lpstr>
      <vt:lpstr>Commodities</vt:lpstr>
      <vt:lpstr>Connections</vt:lpstr>
      <vt:lpstr>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2024-12-13T16:12:17Z</dcterms:modified>
</cp:coreProperties>
</file>