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04E8562C-85EB-4E38-8A92-986DE9FBE45C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" l="1"/>
  <c r="C37" i="2"/>
  <c r="D37" i="2"/>
  <c r="E37" i="2"/>
  <c r="F37" i="2"/>
  <c r="G37" i="2"/>
  <c r="H37" i="2"/>
  <c r="I37" i="2"/>
  <c r="J37" i="2"/>
  <c r="K37" i="2"/>
  <c r="A37" i="2"/>
  <c r="B26" i="2"/>
  <c r="C26" i="2"/>
  <c r="D26" i="2"/>
  <c r="E26" i="2"/>
  <c r="F26" i="2"/>
  <c r="G26" i="2"/>
  <c r="H26" i="2"/>
  <c r="I26" i="2"/>
  <c r="J26" i="2"/>
  <c r="K26" i="2"/>
  <c r="A26" i="2"/>
</calcChain>
</file>

<file path=xl/sharedStrings.xml><?xml version="1.0" encoding="utf-8"?>
<sst xmlns="http://schemas.openxmlformats.org/spreadsheetml/2006/main" count="23" uniqueCount="14">
  <si>
    <t>Vdc=100V</t>
  </si>
  <si>
    <t>fsw=80kHz</t>
  </si>
  <si>
    <t>ma</t>
  </si>
  <si>
    <t>fsw-2fm</t>
  </si>
  <si>
    <t>fm=500 Hz</t>
  </si>
  <si>
    <t>fsw</t>
  </si>
  <si>
    <t>ölçümler VAB (line-to-line)</t>
  </si>
  <si>
    <t>fo</t>
  </si>
  <si>
    <t>fsw+2fm</t>
  </si>
  <si>
    <t>carrier phase yok</t>
  </si>
  <si>
    <t>carrier 120 shifted</t>
  </si>
  <si>
    <t xml:space="preserve"> </t>
  </si>
  <si>
    <t xml:space="preserve"> fsw-analitik</t>
  </si>
  <si>
    <t>fsw-2fo-anal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</si>
</sst>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64208805035"/>
          <c:y val="3.9764867520369319E-2"/>
          <c:w val="0.65399067728757365"/>
          <c:h val="0.65292691342593434"/>
        </c:manualLayout>
      </c:layout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8.4030000000000005</c:v>
                </c:pt>
                <c:pt idx="2">
                  <c:v>17.04</c:v>
                </c:pt>
                <c:pt idx="3">
                  <c:v>25.69</c:v>
                </c:pt>
                <c:pt idx="4">
                  <c:v>34.32</c:v>
                </c:pt>
                <c:pt idx="5">
                  <c:v>42.94</c:v>
                </c:pt>
                <c:pt idx="6">
                  <c:v>51.55</c:v>
                </c:pt>
                <c:pt idx="7">
                  <c:v>60.18</c:v>
                </c:pt>
                <c:pt idx="8">
                  <c:v>68.8</c:v>
                </c:pt>
                <c:pt idx="9">
                  <c:v>77.41</c:v>
                </c:pt>
                <c:pt idx="10">
                  <c:v>86.04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3-4B6E-8926-D8E970CC443B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fsw-2fm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Sheet1!$C$6:$C$16</c:f>
              <c:numCache>
                <c:formatCode>General</c:formatCode>
                <c:ptCount val="11"/>
                <c:pt idx="0">
                  <c:v>0</c:v>
                </c:pt>
                <c:pt idx="1">
                  <c:v>0.30570000000000003</c:v>
                </c:pt>
                <c:pt idx="2">
                  <c:v>1.2889999999999999</c:v>
                </c:pt>
                <c:pt idx="3">
                  <c:v>2.9239999999999999</c:v>
                </c:pt>
                <c:pt idx="4">
                  <c:v>5.1539999999999999</c:v>
                </c:pt>
                <c:pt idx="5">
                  <c:v>7.9279999999999999</c:v>
                </c:pt>
                <c:pt idx="6">
                  <c:v>11.19</c:v>
                </c:pt>
                <c:pt idx="7">
                  <c:v>14.88</c:v>
                </c:pt>
                <c:pt idx="8">
                  <c:v>18.84</c:v>
                </c:pt>
                <c:pt idx="9">
                  <c:v>23</c:v>
                </c:pt>
                <c:pt idx="10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63-4B6E-8926-D8E970CC443B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fsw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Sheet1!$D$6:$D$16</c:f>
              <c:numCache>
                <c:formatCode>General</c:formatCode>
                <c:ptCount val="11"/>
                <c:pt idx="0">
                  <c:v>0</c:v>
                </c:pt>
                <c:pt idx="1">
                  <c:v>2E-3</c:v>
                </c:pt>
                <c:pt idx="2">
                  <c:v>2.15E-3</c:v>
                </c:pt>
                <c:pt idx="3">
                  <c:v>4.8300000000000001E-3</c:v>
                </c:pt>
                <c:pt idx="4">
                  <c:v>5.47E-3</c:v>
                </c:pt>
                <c:pt idx="5">
                  <c:v>4.8999999999999998E-3</c:v>
                </c:pt>
                <c:pt idx="6">
                  <c:v>8.0000000000000002E-3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3-4B6E-8926-D8E970CC443B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fsw+2fm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Sheet1!$E$6:$E$16</c:f>
              <c:numCache>
                <c:formatCode>General</c:formatCode>
                <c:ptCount val="11"/>
                <c:pt idx="0">
                  <c:v>0</c:v>
                </c:pt>
                <c:pt idx="1">
                  <c:v>0.31780000000000003</c:v>
                </c:pt>
                <c:pt idx="2">
                  <c:v>1.2929999999999999</c:v>
                </c:pt>
                <c:pt idx="3">
                  <c:v>2.9319999999999999</c:v>
                </c:pt>
                <c:pt idx="4">
                  <c:v>5.1639999999999997</c:v>
                </c:pt>
                <c:pt idx="5">
                  <c:v>7.9450000000000003</c:v>
                </c:pt>
                <c:pt idx="6">
                  <c:v>11.2</c:v>
                </c:pt>
                <c:pt idx="7">
                  <c:v>14.86</c:v>
                </c:pt>
                <c:pt idx="8">
                  <c:v>18.84</c:v>
                </c:pt>
                <c:pt idx="9">
                  <c:v>23.01</c:v>
                </c:pt>
                <c:pt idx="10">
                  <c:v>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63-4B6E-8926-D8E970CC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59120"/>
        <c:axId val="672383168"/>
      </c:lineChart>
      <c:catAx>
        <c:axId val="7403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3168"/>
        <c:crosses val="autoZero"/>
        <c:auto val="1"/>
        <c:lblAlgn val="ctr"/>
        <c:lblOffset val="100"/>
        <c:noMultiLvlLbl val="0"/>
      </c:catAx>
      <c:valAx>
        <c:axId val="672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499207103449"/>
          <c:y val="0.22263910971784479"/>
          <c:w val="0.13825807052896014"/>
          <c:h val="0.27225573852961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64208805035"/>
          <c:y val="3.9764867520369319E-2"/>
          <c:w val="0.65399067728757365"/>
          <c:h val="0.65292691342593434"/>
        </c:manualLayout>
      </c:layout>
      <c:lineChart>
        <c:grouping val="standar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Sheet2!$B$6:$B$16</c:f>
              <c:numCache>
                <c:formatCode>General</c:formatCode>
                <c:ptCount val="11"/>
                <c:pt idx="0">
                  <c:v>0</c:v>
                </c:pt>
                <c:pt idx="1">
                  <c:v>8.41</c:v>
                </c:pt>
                <c:pt idx="2">
                  <c:v>17.05</c:v>
                </c:pt>
                <c:pt idx="3">
                  <c:v>25.68</c:v>
                </c:pt>
                <c:pt idx="4">
                  <c:v>34.32</c:v>
                </c:pt>
                <c:pt idx="5">
                  <c:v>42.93</c:v>
                </c:pt>
                <c:pt idx="6">
                  <c:v>51.56</c:v>
                </c:pt>
                <c:pt idx="7">
                  <c:v>60.18</c:v>
                </c:pt>
                <c:pt idx="8">
                  <c:v>68.81</c:v>
                </c:pt>
                <c:pt idx="9">
                  <c:v>77.41</c:v>
                </c:pt>
                <c:pt idx="10">
                  <c:v>86.05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21-4187-B5C6-D508C7023658}"/>
            </c:ext>
          </c:extLst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fsw-2fm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Sheet2!$C$6:$C$16</c:f>
              <c:numCache>
                <c:formatCode>General</c:formatCode>
                <c:ptCount val="11"/>
                <c:pt idx="0">
                  <c:v>0</c:v>
                </c:pt>
                <c:pt idx="1">
                  <c:v>0.2727</c:v>
                </c:pt>
                <c:pt idx="2">
                  <c:v>1.2769999999999999</c:v>
                </c:pt>
                <c:pt idx="3">
                  <c:v>2.91</c:v>
                </c:pt>
                <c:pt idx="4">
                  <c:v>5.1509999999999998</c:v>
                </c:pt>
                <c:pt idx="5">
                  <c:v>7.9320000000000004</c:v>
                </c:pt>
                <c:pt idx="6">
                  <c:v>11.2</c:v>
                </c:pt>
                <c:pt idx="7">
                  <c:v>14.86</c:v>
                </c:pt>
                <c:pt idx="8">
                  <c:v>18.84</c:v>
                </c:pt>
                <c:pt idx="9">
                  <c:v>23.01</c:v>
                </c:pt>
                <c:pt idx="10">
                  <c:v>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21-4187-B5C6-D508C7023658}"/>
            </c:ext>
          </c:extLst>
        </c:ser>
        <c:ser>
          <c:idx val="2"/>
          <c:order val="2"/>
          <c:tx>
            <c:strRef>
              <c:f>Sheet2!$D$5</c:f>
              <c:strCache>
                <c:ptCount val="1"/>
                <c:pt idx="0">
                  <c:v>fsw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Sheet2!$D$6:$D$16</c:f>
              <c:numCache>
                <c:formatCode>General</c:formatCode>
                <c:ptCount val="11"/>
                <c:pt idx="0">
                  <c:v>110.3</c:v>
                </c:pt>
                <c:pt idx="1">
                  <c:v>109.6</c:v>
                </c:pt>
                <c:pt idx="2">
                  <c:v>107.6</c:v>
                </c:pt>
                <c:pt idx="3">
                  <c:v>104.3</c:v>
                </c:pt>
                <c:pt idx="4">
                  <c:v>99.7</c:v>
                </c:pt>
                <c:pt idx="5">
                  <c:v>93.97</c:v>
                </c:pt>
                <c:pt idx="6">
                  <c:v>87.19</c:v>
                </c:pt>
                <c:pt idx="7">
                  <c:v>79.48</c:v>
                </c:pt>
                <c:pt idx="8">
                  <c:v>70.959999999999994</c:v>
                </c:pt>
                <c:pt idx="9">
                  <c:v>61.81</c:v>
                </c:pt>
                <c:pt idx="10">
                  <c:v>52.17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21-4187-B5C6-D508C7023658}"/>
            </c:ext>
          </c:extLst>
        </c:ser>
        <c:ser>
          <c:idx val="3"/>
          <c:order val="3"/>
          <c:tx>
            <c:strRef>
              <c:f>Sheet2!$E$5</c:f>
              <c:strCache>
                <c:ptCount val="1"/>
                <c:pt idx="0">
                  <c:v>fsw+2fm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Sheet2!$E$6:$E$16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21-4187-B5C6-D508C702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59120"/>
        <c:axId val="672383168"/>
      </c:lineChart>
      <c:catAx>
        <c:axId val="7403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3168"/>
        <c:crosses val="autoZero"/>
        <c:auto val="1"/>
        <c:lblAlgn val="ctr"/>
        <c:lblOffset val="100"/>
        <c:noMultiLvlLbl val="0"/>
      </c:catAx>
      <c:valAx>
        <c:axId val="672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499207103449"/>
          <c:y val="0.22263910971784479"/>
          <c:w val="0.12620578622708065"/>
          <c:h val="0.27225573852961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22493267792869"/>
          <c:y val="4.3798170428835118E-2"/>
          <c:w val="0.65399067728757365"/>
          <c:h val="0.65292691342593434"/>
        </c:manualLayout>
      </c:layout>
      <c:lineChart>
        <c:grouping val="standard"/>
        <c:varyColors val="0"/>
        <c:ser>
          <c:idx val="2"/>
          <c:order val="0"/>
          <c:tx>
            <c:strRef>
              <c:f>Sheet2!$D$5</c:f>
              <c:strCache>
                <c:ptCount val="1"/>
                <c:pt idx="0">
                  <c:v>fsw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Sheet2!$D$6:$D$16</c:f>
              <c:numCache>
                <c:formatCode>General</c:formatCode>
                <c:ptCount val="11"/>
                <c:pt idx="0">
                  <c:v>110.3</c:v>
                </c:pt>
                <c:pt idx="1">
                  <c:v>109.6</c:v>
                </c:pt>
                <c:pt idx="2">
                  <c:v>107.6</c:v>
                </c:pt>
                <c:pt idx="3">
                  <c:v>104.3</c:v>
                </c:pt>
                <c:pt idx="4">
                  <c:v>99.7</c:v>
                </c:pt>
                <c:pt idx="5">
                  <c:v>93.97</c:v>
                </c:pt>
                <c:pt idx="6">
                  <c:v>87.19</c:v>
                </c:pt>
                <c:pt idx="7">
                  <c:v>79.48</c:v>
                </c:pt>
                <c:pt idx="8">
                  <c:v>70.959999999999994</c:v>
                </c:pt>
                <c:pt idx="9">
                  <c:v>61.81</c:v>
                </c:pt>
                <c:pt idx="10">
                  <c:v>52.17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B-49F5-AE75-00A7454D3922}"/>
            </c:ext>
          </c:extLst>
        </c:ser>
        <c:ser>
          <c:idx val="0"/>
          <c:order val="1"/>
          <c:tx>
            <c:v>analitik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Sheet2!$A$26:$K$26</c:f>
              <c:numCache>
                <c:formatCode>General</c:formatCode>
                <c:ptCount val="11"/>
                <c:pt idx="0">
                  <c:v>110.26577908435836</c:v>
                </c:pt>
                <c:pt idx="1">
                  <c:v>109.58665251910473</c:v>
                </c:pt>
                <c:pt idx="2">
                  <c:v>107.56181673788309</c:v>
                </c:pt>
                <c:pt idx="3">
                  <c:v>104.22864606821283</c:v>
                </c:pt>
                <c:pt idx="4">
                  <c:v>99.64857854870985</c:v>
                </c:pt>
                <c:pt idx="5">
                  <c:v>93.905856457763818</c:v>
                </c:pt>
                <c:pt idx="6">
                  <c:v>87.10580119305564</c:v>
                </c:pt>
                <c:pt idx="7">
                  <c:v>79.372659625352142</c:v>
                </c:pt>
                <c:pt idx="8">
                  <c:v>70.847068231148029</c:v>
                </c:pt>
                <c:pt idx="9">
                  <c:v>61.683189465121693</c:v>
                </c:pt>
                <c:pt idx="10">
                  <c:v>52.045581785448711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B-49F5-AE75-00A7454D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59120"/>
        <c:axId val="672383168"/>
      </c:lineChart>
      <c:catAx>
        <c:axId val="7403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3168"/>
        <c:crosses val="autoZero"/>
        <c:auto val="1"/>
        <c:lblAlgn val="ctr"/>
        <c:lblOffset val="100"/>
        <c:noMultiLvlLbl val="0"/>
      </c:catAx>
      <c:valAx>
        <c:axId val="672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499207103449"/>
          <c:y val="0.22263910971784479"/>
          <c:w val="0.12699353821083564"/>
          <c:h val="0.13612786926480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64208805035"/>
          <c:y val="3.9764867520369319E-2"/>
          <c:w val="0.65399067728757365"/>
          <c:h val="0.65292691342593434"/>
        </c:manualLayout>
      </c:layout>
      <c:lineChart>
        <c:grouping val="standard"/>
        <c:varyColors val="0"/>
        <c:ser>
          <c:idx val="1"/>
          <c:order val="0"/>
          <c:tx>
            <c:strRef>
              <c:f>Sheet2!$C$5</c:f>
              <c:strCache>
                <c:ptCount val="1"/>
                <c:pt idx="0">
                  <c:v>fsw-2fm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Sheet2!$C$6:$C$16</c:f>
              <c:numCache>
                <c:formatCode>General</c:formatCode>
                <c:ptCount val="11"/>
                <c:pt idx="0">
                  <c:v>0</c:v>
                </c:pt>
                <c:pt idx="1">
                  <c:v>0.2727</c:v>
                </c:pt>
                <c:pt idx="2">
                  <c:v>1.2769999999999999</c:v>
                </c:pt>
                <c:pt idx="3">
                  <c:v>2.91</c:v>
                </c:pt>
                <c:pt idx="4">
                  <c:v>5.1509999999999998</c:v>
                </c:pt>
                <c:pt idx="5">
                  <c:v>7.9320000000000004</c:v>
                </c:pt>
                <c:pt idx="6">
                  <c:v>11.2</c:v>
                </c:pt>
                <c:pt idx="7">
                  <c:v>14.86</c:v>
                </c:pt>
                <c:pt idx="8">
                  <c:v>18.84</c:v>
                </c:pt>
                <c:pt idx="9">
                  <c:v>23.01</c:v>
                </c:pt>
                <c:pt idx="10">
                  <c:v>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8-492F-B49B-54E8593CCB50}"/>
            </c:ext>
          </c:extLst>
        </c:ser>
        <c:ser>
          <c:idx val="0"/>
          <c:order val="1"/>
          <c:tx>
            <c:v>analitik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Sheet2!$A$37:$K$37</c:f>
              <c:numCache>
                <c:formatCode>General</c:formatCode>
                <c:ptCount val="11"/>
                <c:pt idx="0">
                  <c:v>0</c:v>
                </c:pt>
                <c:pt idx="1">
                  <c:v>0.33938864311051559</c:v>
                </c:pt>
                <c:pt idx="2">
                  <c:v>1.3491955480226765</c:v>
                </c:pt>
                <c:pt idx="3">
                  <c:v>3.0045366340092974</c:v>
                </c:pt>
                <c:pt idx="4">
                  <c:v>5.264577305862848</c:v>
                </c:pt>
                <c:pt idx="5">
                  <c:v>8.0734753401273824</c:v>
                </c:pt>
                <c:pt idx="6">
                  <c:v>11.361670446551978</c:v>
                </c:pt>
                <c:pt idx="7">
                  <c:v>15.047490871480495</c:v>
                </c:pt>
                <c:pt idx="8">
                  <c:v>19.039040129722892</c:v>
                </c:pt>
                <c:pt idx="9">
                  <c:v>23.236320523080931</c:v>
                </c:pt>
                <c:pt idx="10">
                  <c:v>27.533544675226832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8-492F-B49B-54E8593C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59120"/>
        <c:axId val="672383168"/>
      </c:lineChart>
      <c:catAx>
        <c:axId val="7403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3168"/>
        <c:crosses val="autoZero"/>
        <c:auto val="1"/>
        <c:lblAlgn val="ctr"/>
        <c:lblOffset val="100"/>
        <c:noMultiLvlLbl val="0"/>
      </c:catAx>
      <c:valAx>
        <c:axId val="672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499207103449"/>
          <c:y val="0.22263910971784479"/>
          <c:w val="0.12267599951275505"/>
          <c:h val="0.13612786926480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397565</xdr:colOff>
      <xdr:row>1</xdr:row>
      <xdr:rowOff>119271</xdr:rowOff>
    </xdr:from>
    <xdr:to>
      <xdr:col>15</xdr:col>
      <xdr:colOff>576469</xdr:colOff>
      <xdr:row>18</xdr:row>
      <xdr:rowOff>159027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7FB56-CDC0-4A0D-AC3F-574B80A5A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397565</xdr:colOff>
      <xdr:row>1</xdr:row>
      <xdr:rowOff>119271</xdr:rowOff>
    </xdr:from>
    <xdr:to>
      <xdr:col>15</xdr:col>
      <xdr:colOff>576469</xdr:colOff>
      <xdr:row>18</xdr:row>
      <xdr:rowOff>159027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C053D-85EE-4D5A-9A38-E63DFC993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350520</xdr:colOff>
      <xdr:row>22</xdr:row>
      <xdr:rowOff>152400</xdr:rowOff>
    </xdr:from>
    <xdr:to>
      <xdr:col>22</xdr:col>
      <xdr:colOff>529424</xdr:colOff>
      <xdr:row>40</xdr:row>
      <xdr:rowOff>9276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E1DA85-2FB9-4B9A-A9C0-4F90ACADB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449580</xdr:colOff>
      <xdr:row>42</xdr:row>
      <xdr:rowOff>38100</xdr:rowOff>
    </xdr:from>
    <xdr:to>
      <xdr:col>20</xdr:col>
      <xdr:colOff>18884</xdr:colOff>
      <xdr:row>59</xdr:row>
      <xdr:rowOff>77856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6DBFBA-3C3C-49C2-906C-D250B0F08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selection activeCell="F4" sqref="F4"/>
    </sheetView>
  </sheetViews>
  <sheetFormatPr defaultRowHeight="14.4" x14ac:dyDescent="0.3"/>
  <cols>
    <col min="1" max="1" width="15" bestFit="1" customWidth="1"/>
    <col min="2" max="2" width="11.21875" customWidth="1"/>
    <col min="3" max="3" width="9.6640625" bestFit="1" customWidth="1"/>
    <col min="4" max="4" width="22.6640625" bestFit="1" customWidth="1"/>
  </cols>
  <sheetData>
    <row r="1" spans="1:5" x14ac:dyDescent="0.3">
      <c r="A1" s="1" t="s">
        <v>0</v>
      </c>
      <c r="B1" s="1" t="s">
        <v>1</v>
      </c>
      <c r="C1" s="1" t="s">
        <v>4</v>
      </c>
      <c r="D1" s="1" t="s">
        <v>6</v>
      </c>
    </row>
    <row r="2" spans="1:5" x14ac:dyDescent="0.3">
      <c r="A2" s="1" t="s">
        <v>9</v>
      </c>
      <c r="B2" s="1"/>
      <c r="C2" s="1"/>
      <c r="D2" s="1"/>
    </row>
    <row r="3" spans="1:5" x14ac:dyDescent="0.3">
      <c r="A3" s="1"/>
      <c r="B3" s="1"/>
      <c r="C3" s="1"/>
      <c r="D3" s="1"/>
    </row>
    <row r="4" spans="1:5" x14ac:dyDescent="0.3">
      <c r="A4" s="1"/>
      <c r="B4" s="1"/>
      <c r="C4" s="1"/>
      <c r="D4" s="1"/>
    </row>
    <row r="5" spans="1:5" x14ac:dyDescent="0.3">
      <c r="A5" s="2" t="s">
        <v>2</v>
      </c>
      <c r="B5" s="3" t="s">
        <v>7</v>
      </c>
      <c r="C5" s="2" t="s">
        <v>3</v>
      </c>
      <c r="D5" s="2" t="s">
        <v>5</v>
      </c>
      <c r="E5" s="2" t="s">
        <v>8</v>
      </c>
    </row>
    <row r="6" spans="1:5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</row>
    <row r="7" spans="1:5" x14ac:dyDescent="0.3">
      <c r="A7" s="1">
        <v>0.1</v>
      </c>
      <c r="B7" s="1">
        <v>8.4030000000000005</v>
      </c>
      <c r="C7" s="1">
        <v>0.30570000000000003</v>
      </c>
      <c r="D7" s="1">
        <v>2E-3</v>
      </c>
      <c r="E7" s="1">
        <v>0.31780000000000003</v>
      </c>
    </row>
    <row r="8" spans="1:5" x14ac:dyDescent="0.3">
      <c r="A8" s="1">
        <v>0.2</v>
      </c>
      <c r="B8" s="1">
        <v>17.04</v>
      </c>
      <c r="C8" s="1">
        <v>1.2889999999999999</v>
      </c>
      <c r="D8" s="1">
        <v>2.15E-3</v>
      </c>
      <c r="E8" s="1">
        <v>1.2929999999999999</v>
      </c>
    </row>
    <row r="9" spans="1:5" x14ac:dyDescent="0.3">
      <c r="A9" s="1">
        <v>0.3</v>
      </c>
      <c r="B9" s="1">
        <v>25.69</v>
      </c>
      <c r="C9" s="1">
        <v>2.9239999999999999</v>
      </c>
      <c r="D9" s="1">
        <v>4.8300000000000001E-3</v>
      </c>
      <c r="E9" s="1">
        <v>2.9319999999999999</v>
      </c>
    </row>
    <row r="10" spans="1:5" x14ac:dyDescent="0.3">
      <c r="A10" s="1">
        <v>0.4</v>
      </c>
      <c r="B10" s="1">
        <v>34.32</v>
      </c>
      <c r="C10" s="1">
        <v>5.1539999999999999</v>
      </c>
      <c r="D10" s="1">
        <v>5.47E-3</v>
      </c>
      <c r="E10" s="1">
        <v>5.1639999999999997</v>
      </c>
    </row>
    <row r="11" spans="1:5" x14ac:dyDescent="0.3">
      <c r="A11" s="1">
        <v>0.5</v>
      </c>
      <c r="B11" s="1">
        <v>42.94</v>
      </c>
      <c r="C11" s="1">
        <v>7.9279999999999999</v>
      </c>
      <c r="D11" s="1">
        <v>4.8999999999999998E-3</v>
      </c>
      <c r="E11" s="1">
        <v>7.9450000000000003</v>
      </c>
    </row>
    <row r="12" spans="1:5" x14ac:dyDescent="0.3">
      <c r="A12" s="1">
        <v>0.6</v>
      </c>
      <c r="B12" s="1">
        <v>51.55</v>
      </c>
      <c r="C12" s="1">
        <v>11.19</v>
      </c>
      <c r="D12" s="1">
        <v>8.0000000000000002E-3</v>
      </c>
      <c r="E12" s="1">
        <v>11.2</v>
      </c>
    </row>
    <row r="13" spans="1:5" x14ac:dyDescent="0.3">
      <c r="A13" s="1">
        <v>0.7</v>
      </c>
      <c r="B13" s="1">
        <v>60.18</v>
      </c>
      <c r="C13" s="1">
        <v>14.88</v>
      </c>
      <c r="D13" s="1">
        <v>6.0000000000000001E-3</v>
      </c>
      <c r="E13" s="1">
        <v>14.86</v>
      </c>
    </row>
    <row r="14" spans="1:5" x14ac:dyDescent="0.3">
      <c r="A14" s="1">
        <v>0.8</v>
      </c>
      <c r="B14" s="1">
        <v>68.8</v>
      </c>
      <c r="C14" s="1">
        <v>18.84</v>
      </c>
      <c r="D14" s="1">
        <v>6.0000000000000001E-3</v>
      </c>
      <c r="E14" s="1">
        <v>18.84</v>
      </c>
    </row>
    <row r="15" spans="1:5" x14ac:dyDescent="0.3">
      <c r="A15" s="1">
        <v>0.9</v>
      </c>
      <c r="B15" s="1">
        <v>77.41</v>
      </c>
      <c r="C15" s="1">
        <v>23</v>
      </c>
      <c r="D15" s="1">
        <v>7.0000000000000001E-3</v>
      </c>
      <c r="E15" s="1">
        <v>23.01</v>
      </c>
    </row>
    <row r="16" spans="1:5" x14ac:dyDescent="0.3">
      <c r="A16" s="1">
        <v>1</v>
      </c>
      <c r="B16" s="1">
        <v>86.04</v>
      </c>
      <c r="C16" s="1">
        <v>27.3</v>
      </c>
      <c r="D16" s="1">
        <v>6.0000000000000001E-3</v>
      </c>
      <c r="E16" s="1">
        <v>27.31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F671-CB78-4743-A587-43F6FE16E557}">
  <dimension ref="A1:L37"/>
  <sheetViews>
    <sheetView tabSelected="1" workbookViewId="0">
      <selection activeCell="F17" sqref="F17"/>
    </sheetView>
  </sheetViews>
  <sheetFormatPr defaultRowHeight="14.4" x14ac:dyDescent="0.3"/>
  <cols>
    <col min="1" max="1" width="15.88671875" bestFit="1" customWidth="1"/>
    <col min="11" max="11" width="12" bestFit="1" customWidth="1"/>
    <col min="12" max="12" width="13.6640625" customWidth="1"/>
  </cols>
  <sheetData>
    <row r="1" spans="1:5" x14ac:dyDescent="0.3">
      <c r="A1" s="1" t="s">
        <v>0</v>
      </c>
      <c r="B1" s="1" t="s">
        <v>1</v>
      </c>
      <c r="C1" s="1" t="s">
        <v>4</v>
      </c>
      <c r="D1" s="1" t="s">
        <v>6</v>
      </c>
    </row>
    <row r="2" spans="1:5" x14ac:dyDescent="0.3">
      <c r="A2" s="1" t="s">
        <v>10</v>
      </c>
      <c r="B2" s="1"/>
      <c r="C2" s="1"/>
      <c r="D2" s="1"/>
    </row>
    <row r="3" spans="1:5" x14ac:dyDescent="0.3">
      <c r="A3" s="1"/>
      <c r="B3" s="1"/>
      <c r="C3" s="1"/>
      <c r="D3" s="1"/>
    </row>
    <row r="4" spans="1:5" x14ac:dyDescent="0.3">
      <c r="A4" s="1"/>
      <c r="B4" s="1"/>
      <c r="C4" s="1"/>
      <c r="D4" s="1"/>
    </row>
    <row r="5" spans="1:5" x14ac:dyDescent="0.3">
      <c r="A5" s="2" t="s">
        <v>2</v>
      </c>
      <c r="B5" s="3" t="s">
        <v>7</v>
      </c>
      <c r="C5" s="2" t="s">
        <v>3</v>
      </c>
      <c r="D5" s="2" t="s">
        <v>5</v>
      </c>
      <c r="E5" s="2" t="s">
        <v>8</v>
      </c>
    </row>
    <row r="6" spans="1:5" x14ac:dyDescent="0.3">
      <c r="A6" s="1">
        <v>0</v>
      </c>
      <c r="B6" s="1">
        <v>0</v>
      </c>
      <c r="C6" s="1">
        <v>0</v>
      </c>
      <c r="D6" s="1">
        <v>110.3</v>
      </c>
      <c r="E6" s="1">
        <v>0</v>
      </c>
    </row>
    <row r="7" spans="1:5" x14ac:dyDescent="0.3">
      <c r="A7" s="1">
        <v>0.1</v>
      </c>
      <c r="B7" s="1">
        <v>8.41</v>
      </c>
      <c r="C7" s="1">
        <v>0.2727</v>
      </c>
      <c r="D7" s="1">
        <v>109.6</v>
      </c>
      <c r="E7" s="1">
        <v>0</v>
      </c>
    </row>
    <row r="8" spans="1:5" x14ac:dyDescent="0.3">
      <c r="A8" s="1">
        <v>0.2</v>
      </c>
      <c r="B8" s="1">
        <v>17.05</v>
      </c>
      <c r="C8" s="1">
        <v>1.2769999999999999</v>
      </c>
      <c r="D8" s="1">
        <v>107.6</v>
      </c>
      <c r="E8" s="1">
        <v>0</v>
      </c>
    </row>
    <row r="9" spans="1:5" x14ac:dyDescent="0.3">
      <c r="A9" s="1">
        <v>0.3</v>
      </c>
      <c r="B9" s="1">
        <v>25.68</v>
      </c>
      <c r="C9" s="1">
        <v>2.91</v>
      </c>
      <c r="D9" s="1">
        <v>104.3</v>
      </c>
      <c r="E9" s="1">
        <v>0</v>
      </c>
    </row>
    <row r="10" spans="1:5" x14ac:dyDescent="0.3">
      <c r="A10" s="1">
        <v>0.4</v>
      </c>
      <c r="B10" s="1">
        <v>34.32</v>
      </c>
      <c r="C10" s="1">
        <v>5.1509999999999998</v>
      </c>
      <c r="D10" s="1">
        <v>99.7</v>
      </c>
      <c r="E10" s="1">
        <v>0</v>
      </c>
    </row>
    <row r="11" spans="1:5" x14ac:dyDescent="0.3">
      <c r="A11" s="1">
        <v>0.5</v>
      </c>
      <c r="B11" s="1">
        <v>42.93</v>
      </c>
      <c r="C11" s="1">
        <v>7.9320000000000004</v>
      </c>
      <c r="D11" s="1">
        <v>93.97</v>
      </c>
      <c r="E11" s="1">
        <v>0</v>
      </c>
    </row>
    <row r="12" spans="1:5" x14ac:dyDescent="0.3">
      <c r="A12" s="1">
        <v>0.6</v>
      </c>
      <c r="B12" s="1">
        <v>51.56</v>
      </c>
      <c r="C12" s="1">
        <v>11.2</v>
      </c>
      <c r="D12" s="1">
        <v>87.19</v>
      </c>
      <c r="E12" s="1">
        <v>0</v>
      </c>
    </row>
    <row r="13" spans="1:5" x14ac:dyDescent="0.3">
      <c r="A13" s="1">
        <v>0.7</v>
      </c>
      <c r="B13" s="1">
        <v>60.18</v>
      </c>
      <c r="C13" s="1">
        <v>14.86</v>
      </c>
      <c r="D13" s="1">
        <v>79.48</v>
      </c>
      <c r="E13" s="1">
        <v>0</v>
      </c>
    </row>
    <row r="14" spans="1:5" x14ac:dyDescent="0.3">
      <c r="A14" s="1">
        <v>0.8</v>
      </c>
      <c r="B14" s="1">
        <v>68.81</v>
      </c>
      <c r="C14" s="1">
        <v>18.84</v>
      </c>
      <c r="D14" s="1">
        <v>70.959999999999994</v>
      </c>
      <c r="E14" s="1">
        <v>0</v>
      </c>
    </row>
    <row r="15" spans="1:5" x14ac:dyDescent="0.3">
      <c r="A15" s="1">
        <v>0.9</v>
      </c>
      <c r="B15" s="1">
        <v>77.41</v>
      </c>
      <c r="C15" s="1">
        <v>23.01</v>
      </c>
      <c r="D15" s="1">
        <v>61.81</v>
      </c>
      <c r="E15" s="1">
        <v>0</v>
      </c>
    </row>
    <row r="16" spans="1:5" x14ac:dyDescent="0.3">
      <c r="A16" s="1">
        <v>1</v>
      </c>
      <c r="B16" s="1">
        <v>86.05</v>
      </c>
      <c r="C16" s="1">
        <v>27.31</v>
      </c>
      <c r="D16" s="1">
        <v>52.17</v>
      </c>
      <c r="E16" s="1">
        <v>0</v>
      </c>
    </row>
    <row r="21" spans="1:12" x14ac:dyDescent="0.3">
      <c r="D21" t="s">
        <v>11</v>
      </c>
    </row>
    <row r="25" spans="1:12" x14ac:dyDescent="0.3">
      <c r="A25" s="1">
        <v>0.63661977236758105</v>
      </c>
      <c r="B25" s="1">
        <v>0.63269883331495103</v>
      </c>
      <c r="C25" s="1">
        <v>0.62100843848141996</v>
      </c>
      <c r="D25" s="1">
        <v>0.60176436864752902</v>
      </c>
      <c r="E25" s="1">
        <v>0.57532133649461203</v>
      </c>
      <c r="F25" s="1">
        <v>0.54216571504372302</v>
      </c>
      <c r="G25" s="1">
        <v>0.50290557766788702</v>
      </c>
      <c r="H25" s="1">
        <v>0.45825826400993602</v>
      </c>
      <c r="I25" s="1">
        <v>0.40903573914549102</v>
      </c>
      <c r="J25" s="1">
        <v>0.35612806042162698</v>
      </c>
      <c r="K25" s="1">
        <v>0.30048530653959499</v>
      </c>
    </row>
    <row r="26" spans="1:12" x14ac:dyDescent="0.3">
      <c r="A26" s="1">
        <f>SQRT(3)*100*A25</f>
        <v>110.26577908435836</v>
      </c>
      <c r="B26" s="1">
        <f t="shared" ref="B26:K26" si="0">SQRT(3)*100*B25</f>
        <v>109.58665251910473</v>
      </c>
      <c r="C26" s="1">
        <f t="shared" si="0"/>
        <v>107.56181673788309</v>
      </c>
      <c r="D26" s="1">
        <f t="shared" si="0"/>
        <v>104.22864606821283</v>
      </c>
      <c r="E26" s="1">
        <f t="shared" si="0"/>
        <v>99.64857854870985</v>
      </c>
      <c r="F26" s="1">
        <f t="shared" si="0"/>
        <v>93.905856457763818</v>
      </c>
      <c r="G26" s="1">
        <f t="shared" si="0"/>
        <v>87.10580119305564</v>
      </c>
      <c r="H26" s="1">
        <f t="shared" si="0"/>
        <v>79.372659625352142</v>
      </c>
      <c r="I26" s="1">
        <f t="shared" si="0"/>
        <v>70.847068231148029</v>
      </c>
      <c r="J26" s="1">
        <f t="shared" si="0"/>
        <v>61.683189465121693</v>
      </c>
      <c r="K26" s="1">
        <f t="shared" si="0"/>
        <v>52.045581785448711</v>
      </c>
      <c r="L26" s="3" t="s">
        <v>12</v>
      </c>
    </row>
    <row r="36" spans="1:12" x14ac:dyDescent="0.3">
      <c r="A36" s="1">
        <v>0</v>
      </c>
      <c r="B36" s="1">
        <v>1.9594612445975801E-3</v>
      </c>
      <c r="C36" s="1">
        <v>7.78958412840337E-3</v>
      </c>
      <c r="D36" s="1">
        <v>1.7346700344353601E-2</v>
      </c>
      <c r="E36" s="1">
        <v>3.0395051247095101E-2</v>
      </c>
      <c r="F36" s="1">
        <v>4.6612231609183499E-2</v>
      </c>
      <c r="G36" s="1">
        <v>6.5596634907606005E-2</v>
      </c>
      <c r="H36" s="1">
        <v>8.6876729052777005E-2</v>
      </c>
      <c r="I36" s="1">
        <v>0.10992194944007599</v>
      </c>
      <c r="J36" s="1">
        <v>0.13415495908977201</v>
      </c>
      <c r="K36" s="1">
        <v>0.15896499429986799</v>
      </c>
      <c r="L36" s="4" t="s">
        <v>13</v>
      </c>
    </row>
    <row r="37" spans="1:12" x14ac:dyDescent="0.3">
      <c r="A37" s="1">
        <f>SQRT(3)*100*A36</f>
        <v>0</v>
      </c>
      <c r="B37" s="1">
        <f t="shared" ref="B37:K37" si="1">SQRT(3)*100*B36</f>
        <v>0.33938864311051559</v>
      </c>
      <c r="C37" s="1">
        <f t="shared" si="1"/>
        <v>1.3491955480226765</v>
      </c>
      <c r="D37" s="1">
        <f t="shared" si="1"/>
        <v>3.0045366340092974</v>
      </c>
      <c r="E37" s="1">
        <f t="shared" si="1"/>
        <v>5.264577305862848</v>
      </c>
      <c r="F37" s="1">
        <f t="shared" si="1"/>
        <v>8.0734753401273824</v>
      </c>
      <c r="G37" s="1">
        <f t="shared" si="1"/>
        <v>11.361670446551978</v>
      </c>
      <c r="H37" s="1">
        <f t="shared" si="1"/>
        <v>15.047490871480495</v>
      </c>
      <c r="I37" s="1">
        <f t="shared" si="1"/>
        <v>19.039040129722892</v>
      </c>
      <c r="J37" s="1">
        <f t="shared" si="1"/>
        <v>23.236320523080931</v>
      </c>
      <c r="K37" s="1">
        <f t="shared" si="1"/>
        <v>27.533544675226832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2021-08-12T12:14:13Z</dcterms:modified>
</cp:coreProperties>
</file>