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asaüstü\4.sınıf\1.dönem\EE463-Static Power Conversion 1\Term Project\Project\Component Selection\"/>
    </mc:Choice>
  </mc:AlternateContent>
  <xr:revisionPtr revIDLastSave="0" documentId="13_ncr:1_{C73F19EF-EFA4-464C-8D17-1567721E339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2" i="1" l="1"/>
</calcChain>
</file>

<file path=xl/sharedStrings.xml><?xml version="1.0" encoding="utf-8"?>
<sst xmlns="http://schemas.openxmlformats.org/spreadsheetml/2006/main" count="78" uniqueCount="60">
  <si>
    <t>Component</t>
  </si>
  <si>
    <t>Rated Value</t>
  </si>
  <si>
    <t>Place in the Circuit</t>
  </si>
  <si>
    <t>Manufacturer</t>
  </si>
  <si>
    <t>Serial Number</t>
  </si>
  <si>
    <t>Cost ($)</t>
  </si>
  <si>
    <t>Capacitors</t>
  </si>
  <si>
    <t>Inductor</t>
  </si>
  <si>
    <t>MOSFET</t>
  </si>
  <si>
    <t>Diodes</t>
  </si>
  <si>
    <t>OP-AMP (x12)</t>
  </si>
  <si>
    <r>
      <t>100</t>
    </r>
    <r>
      <rPr>
        <sz val="11"/>
        <color theme="1"/>
        <rFont val="Arial Tur"/>
        <charset val="162"/>
      </rPr>
      <t>µ</t>
    </r>
    <r>
      <rPr>
        <sz val="11"/>
        <color theme="1"/>
        <rFont val="Calibri"/>
        <family val="2"/>
      </rPr>
      <t>F</t>
    </r>
  </si>
  <si>
    <t>Buck Converter</t>
  </si>
  <si>
    <t>Filter</t>
  </si>
  <si>
    <t>1nF</t>
  </si>
  <si>
    <t>Timer</t>
  </si>
  <si>
    <t>15mH</t>
  </si>
  <si>
    <t>Rectifier</t>
  </si>
  <si>
    <t>Before the battery</t>
  </si>
  <si>
    <r>
      <t>Resistors (</t>
    </r>
    <r>
      <rPr>
        <sz val="11"/>
        <color theme="1"/>
        <rFont val="Arial Tur"/>
        <charset val="162"/>
      </rPr>
      <t>Ω)</t>
    </r>
  </si>
  <si>
    <t>Current Sense</t>
  </si>
  <si>
    <t>2 Volt Generator</t>
  </si>
  <si>
    <t>5 Volt Generator</t>
  </si>
  <si>
    <t>Amplifier</t>
  </si>
  <si>
    <t>Error Amplifier</t>
  </si>
  <si>
    <t>PI Controller</t>
  </si>
  <si>
    <t>Everwhere :)</t>
  </si>
  <si>
    <t>Type of the Component</t>
  </si>
  <si>
    <t>UHE101MED</t>
  </si>
  <si>
    <t>107RZM05</t>
  </si>
  <si>
    <t>ECA-1M-101B</t>
  </si>
  <si>
    <t>Possible Capacitors for Buck</t>
  </si>
  <si>
    <t>Model</t>
  </si>
  <si>
    <t>Reason</t>
  </si>
  <si>
    <t>Possible Capacitors for Filtering</t>
  </si>
  <si>
    <t>Aluminum Electrolytic</t>
  </si>
  <si>
    <t>Illınois Capacitor</t>
  </si>
  <si>
    <t>Cheaper than others , ripple factor is better than ECA also endurance performance is good enough and low ESR</t>
  </si>
  <si>
    <t>107TXK250M</t>
  </si>
  <si>
    <t>EKXJ221ELL101MK25S</t>
  </si>
  <si>
    <t>Cheaper and smaller size</t>
  </si>
  <si>
    <t>United Chemi-Con</t>
  </si>
  <si>
    <t>Ceramic</t>
  </si>
  <si>
    <t>CC0100KRX5R4BB102</t>
  </si>
  <si>
    <t>Yageo</t>
  </si>
  <si>
    <t>Total Cost =</t>
  </si>
  <si>
    <t>1k</t>
  </si>
  <si>
    <t>5.1k</t>
  </si>
  <si>
    <t>12k</t>
  </si>
  <si>
    <t>2.7k</t>
  </si>
  <si>
    <t>1.2k</t>
  </si>
  <si>
    <t>3.3k</t>
  </si>
  <si>
    <t>2.2k</t>
  </si>
  <si>
    <t>5.6k</t>
  </si>
  <si>
    <t>100k</t>
  </si>
  <si>
    <t>240V (max), 210V(Rated);  5A (max), 2A (Rated)</t>
  </si>
  <si>
    <t>https://www.digikey.com/en/products/detail/united-chemi-con/EKXJ221ELL101MK25S/3528962</t>
  </si>
  <si>
    <t>Website</t>
  </si>
  <si>
    <t>https://www.digikey.com/en/products/detail/yageo/CC0100KRX5R4BB102/11490370</t>
  </si>
  <si>
    <t>https://www.digikey.com/en/products/detail/illinois-capacitor/107RZM050M/5410782?s=N4IgTCBcDaIIwAYDsAlAWgWQQVhAXQF8g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</si>
</sst>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1"/>
      <color theme="1"/>
      <name val="Arial Tur"/>
      <charset val="16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6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yageo/CC0100KRX5R4BB102/11490370" TargetMode="External"/><Relationship Id="rId1" Type="http://schemas.openxmlformats.org/officeDocument/2006/relationships/hyperlink" Target="https://www.digikey.com/en/products/detail/united-chemi-con/EKXJ221ELL101MK25S/352896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united-chemi-con/EKXJ221ELL101MK25S/3528962" TargetMode="External"/><Relationship Id="rId1" Type="http://schemas.openxmlformats.org/officeDocument/2006/relationships/hyperlink" Target="https://www.digikey.com/en/products/detail/illinois-capacitor/107TXK250M/54108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2"/>
  <sheetViews>
    <sheetView tabSelected="1" zoomScale="70" zoomScaleNormal="70" workbookViewId="0">
      <selection activeCell="I17" sqref="I17"/>
    </sheetView>
  </sheetViews>
  <sheetFormatPr defaultRowHeight="14.4" x14ac:dyDescent="0.3"/>
  <cols>
    <col min="2" max="2" width="14.77734375" customWidth="1"/>
    <col min="3" max="3" width="13.77734375" customWidth="1"/>
    <col min="4" max="4" width="20" customWidth="1"/>
    <col min="5" max="5" width="23" customWidth="1"/>
    <col min="6" max="6" width="19.5546875" customWidth="1"/>
    <col min="7" max="7" width="20" customWidth="1"/>
    <col min="8" max="8" width="10.21875" customWidth="1"/>
    <col min="9" max="9" width="117" customWidth="1"/>
  </cols>
  <sheetData>
    <row r="1" spans="2:9" ht="15" thickBot="1" x14ac:dyDescent="0.35"/>
    <row r="2" spans="2:9" ht="15.6" x14ac:dyDescent="0.3">
      <c r="B2" s="2" t="s">
        <v>0</v>
      </c>
      <c r="C2" s="3" t="s">
        <v>1</v>
      </c>
      <c r="D2" s="3" t="s">
        <v>2</v>
      </c>
      <c r="E2" s="3" t="s">
        <v>27</v>
      </c>
      <c r="F2" s="3" t="s">
        <v>3</v>
      </c>
      <c r="G2" s="3" t="s">
        <v>4</v>
      </c>
      <c r="H2" s="3" t="s">
        <v>5</v>
      </c>
      <c r="I2" s="26" t="s">
        <v>57</v>
      </c>
    </row>
    <row r="3" spans="2:9" x14ac:dyDescent="0.3">
      <c r="B3" s="20" t="s">
        <v>19</v>
      </c>
      <c r="C3" s="1">
        <v>0.25</v>
      </c>
      <c r="D3" s="1" t="s">
        <v>20</v>
      </c>
      <c r="E3" s="1"/>
      <c r="F3" s="1"/>
      <c r="G3" s="1"/>
      <c r="H3" s="1"/>
      <c r="I3" s="27"/>
    </row>
    <row r="4" spans="2:9" x14ac:dyDescent="0.3">
      <c r="B4" s="20"/>
      <c r="C4" s="1" t="s">
        <v>46</v>
      </c>
      <c r="D4" s="19" t="s">
        <v>21</v>
      </c>
      <c r="E4" s="1"/>
      <c r="F4" s="1"/>
      <c r="G4" s="1"/>
      <c r="H4" s="1"/>
      <c r="I4" s="27"/>
    </row>
    <row r="5" spans="2:9" x14ac:dyDescent="0.3">
      <c r="B5" s="20"/>
      <c r="C5" s="19" t="s">
        <v>47</v>
      </c>
      <c r="D5" s="19"/>
      <c r="E5" s="1"/>
      <c r="F5" s="1"/>
      <c r="G5" s="1"/>
      <c r="H5" s="1"/>
      <c r="I5" s="27"/>
    </row>
    <row r="6" spans="2:9" x14ac:dyDescent="0.3">
      <c r="B6" s="20"/>
      <c r="C6" s="19"/>
      <c r="D6" s="19"/>
      <c r="E6" s="1"/>
      <c r="F6" s="1"/>
      <c r="G6" s="1"/>
      <c r="H6" s="1"/>
      <c r="I6" s="27"/>
    </row>
    <row r="7" spans="2:9" x14ac:dyDescent="0.3">
      <c r="B7" s="20"/>
      <c r="C7" s="1" t="s">
        <v>48</v>
      </c>
      <c r="D7" s="19"/>
      <c r="E7" s="1"/>
      <c r="F7" s="1"/>
      <c r="G7" s="1"/>
      <c r="H7" s="1"/>
      <c r="I7" s="27"/>
    </row>
    <row r="8" spans="2:9" x14ac:dyDescent="0.3">
      <c r="B8" s="20"/>
      <c r="C8" s="1">
        <v>560</v>
      </c>
      <c r="D8" s="19" t="s">
        <v>22</v>
      </c>
      <c r="E8" s="1"/>
      <c r="F8" s="1"/>
      <c r="G8" s="1"/>
      <c r="H8" s="1"/>
      <c r="I8" s="27"/>
    </row>
    <row r="9" spans="2:9" x14ac:dyDescent="0.3">
      <c r="B9" s="20"/>
      <c r="C9" s="1" t="s">
        <v>49</v>
      </c>
      <c r="D9" s="19"/>
      <c r="E9" s="1"/>
      <c r="F9" s="1"/>
      <c r="G9" s="1"/>
      <c r="H9" s="1"/>
      <c r="I9" s="27"/>
    </row>
    <row r="10" spans="2:9" x14ac:dyDescent="0.3">
      <c r="B10" s="20"/>
      <c r="C10" s="19" t="s">
        <v>47</v>
      </c>
      <c r="D10" s="19"/>
      <c r="E10" s="1"/>
      <c r="F10" s="1"/>
      <c r="G10" s="1"/>
      <c r="H10" s="1"/>
      <c r="I10" s="27"/>
    </row>
    <row r="11" spans="2:9" x14ac:dyDescent="0.3">
      <c r="B11" s="20"/>
      <c r="C11" s="19"/>
      <c r="D11" s="19"/>
      <c r="E11" s="1"/>
      <c r="F11" s="1"/>
      <c r="G11" s="1"/>
      <c r="H11" s="1"/>
      <c r="I11" s="27"/>
    </row>
    <row r="12" spans="2:9" x14ac:dyDescent="0.3">
      <c r="B12" s="20"/>
      <c r="C12" s="1">
        <v>240</v>
      </c>
      <c r="D12" s="19" t="s">
        <v>23</v>
      </c>
      <c r="E12" s="1"/>
      <c r="F12" s="1"/>
      <c r="G12" s="1"/>
      <c r="H12" s="1"/>
      <c r="I12" s="27"/>
    </row>
    <row r="13" spans="2:9" x14ac:dyDescent="0.3">
      <c r="B13" s="20"/>
      <c r="C13" s="1" t="s">
        <v>50</v>
      </c>
      <c r="D13" s="19"/>
      <c r="E13" s="1"/>
      <c r="F13" s="1"/>
      <c r="G13" s="1"/>
      <c r="H13" s="1"/>
      <c r="I13" s="27"/>
    </row>
    <row r="14" spans="2:9" x14ac:dyDescent="0.3">
      <c r="B14" s="20"/>
      <c r="C14" s="1" t="s">
        <v>50</v>
      </c>
      <c r="D14" s="19" t="s">
        <v>24</v>
      </c>
      <c r="E14" s="1"/>
      <c r="F14" s="1"/>
      <c r="G14" s="1"/>
      <c r="H14" s="1"/>
      <c r="I14" s="27"/>
    </row>
    <row r="15" spans="2:9" x14ac:dyDescent="0.3">
      <c r="B15" s="20"/>
      <c r="C15" s="1" t="s">
        <v>51</v>
      </c>
      <c r="D15" s="19"/>
      <c r="E15" s="1"/>
      <c r="F15" s="1"/>
      <c r="G15" s="1"/>
      <c r="H15" s="1"/>
      <c r="I15" s="27"/>
    </row>
    <row r="16" spans="2:9" x14ac:dyDescent="0.3">
      <c r="B16" s="20"/>
      <c r="C16" s="19" t="s">
        <v>47</v>
      </c>
      <c r="D16" s="19"/>
      <c r="E16" s="1"/>
      <c r="F16" s="1"/>
      <c r="G16" s="1"/>
      <c r="H16" s="1"/>
      <c r="I16" s="27"/>
    </row>
    <row r="17" spans="2:9" x14ac:dyDescent="0.3">
      <c r="B17" s="20"/>
      <c r="C17" s="19"/>
      <c r="D17" s="19"/>
      <c r="E17" s="1"/>
      <c r="F17" s="1"/>
      <c r="G17" s="1"/>
      <c r="H17" s="1"/>
      <c r="I17" s="27"/>
    </row>
    <row r="18" spans="2:9" x14ac:dyDescent="0.3">
      <c r="B18" s="20"/>
      <c r="C18" s="1">
        <v>680</v>
      </c>
      <c r="D18" s="19" t="s">
        <v>25</v>
      </c>
      <c r="E18" s="1"/>
      <c r="F18" s="1"/>
      <c r="G18" s="1"/>
      <c r="H18" s="1"/>
      <c r="I18" s="27"/>
    </row>
    <row r="19" spans="2:9" x14ac:dyDescent="0.3">
      <c r="B19" s="20"/>
      <c r="C19" s="19">
        <v>820</v>
      </c>
      <c r="D19" s="19"/>
      <c r="E19" s="1"/>
      <c r="F19" s="1"/>
      <c r="G19" s="1"/>
      <c r="H19" s="1"/>
      <c r="I19" s="27"/>
    </row>
    <row r="20" spans="2:9" x14ac:dyDescent="0.3">
      <c r="B20" s="20"/>
      <c r="C20" s="19"/>
      <c r="D20" s="19"/>
      <c r="E20" s="1"/>
      <c r="F20" s="1"/>
      <c r="G20" s="1"/>
      <c r="H20" s="1"/>
      <c r="I20" s="27"/>
    </row>
    <row r="21" spans="2:9" x14ac:dyDescent="0.3">
      <c r="B21" s="20"/>
      <c r="C21" s="19" t="s">
        <v>52</v>
      </c>
      <c r="D21" s="19"/>
      <c r="E21" s="1"/>
      <c r="F21" s="1"/>
      <c r="G21" s="1"/>
      <c r="H21" s="1"/>
      <c r="I21" s="27"/>
    </row>
    <row r="22" spans="2:9" x14ac:dyDescent="0.3">
      <c r="B22" s="20"/>
      <c r="C22" s="19"/>
      <c r="D22" s="19"/>
      <c r="E22" s="1"/>
      <c r="F22" s="1"/>
      <c r="G22" s="1"/>
      <c r="H22" s="1"/>
      <c r="I22" s="27"/>
    </row>
    <row r="23" spans="2:9" x14ac:dyDescent="0.3">
      <c r="B23" s="20"/>
      <c r="C23" s="1" t="s">
        <v>53</v>
      </c>
      <c r="D23" s="19"/>
      <c r="E23" s="1"/>
      <c r="F23" s="1"/>
      <c r="G23" s="1"/>
      <c r="H23" s="1"/>
      <c r="I23" s="27"/>
    </row>
    <row r="24" spans="2:9" x14ac:dyDescent="0.3">
      <c r="B24" s="20"/>
      <c r="C24" s="1" t="s">
        <v>50</v>
      </c>
      <c r="D24" s="19" t="s">
        <v>15</v>
      </c>
      <c r="E24" s="1"/>
      <c r="F24" s="1"/>
      <c r="G24" s="1"/>
      <c r="H24" s="1"/>
      <c r="I24" s="27"/>
    </row>
    <row r="25" spans="2:9" x14ac:dyDescent="0.3">
      <c r="B25" s="20"/>
      <c r="C25" s="1" t="s">
        <v>51</v>
      </c>
      <c r="D25" s="19"/>
      <c r="E25" s="1"/>
      <c r="F25" s="1"/>
      <c r="G25" s="1"/>
      <c r="H25" s="1"/>
      <c r="I25" s="27"/>
    </row>
    <row r="26" spans="2:9" x14ac:dyDescent="0.3">
      <c r="B26" s="20"/>
      <c r="C26" s="1" t="s">
        <v>54</v>
      </c>
      <c r="D26" s="19"/>
      <c r="E26" s="1"/>
      <c r="F26" s="1"/>
      <c r="G26" s="1"/>
      <c r="H26" s="1"/>
      <c r="I26" s="27"/>
    </row>
    <row r="27" spans="2:9" x14ac:dyDescent="0.3">
      <c r="B27" s="20" t="s">
        <v>6</v>
      </c>
      <c r="C27" s="1" t="s">
        <v>11</v>
      </c>
      <c r="D27" s="1" t="s">
        <v>12</v>
      </c>
      <c r="E27" s="1" t="s">
        <v>35</v>
      </c>
      <c r="F27" s="25" t="s">
        <v>36</v>
      </c>
      <c r="G27" s="15" t="s">
        <v>29</v>
      </c>
      <c r="H27" s="1">
        <v>2.8559999999999999E-2</v>
      </c>
      <c r="I27" s="27" t="s">
        <v>59</v>
      </c>
    </row>
    <row r="28" spans="2:9" x14ac:dyDescent="0.3">
      <c r="B28" s="20"/>
      <c r="C28" s="1" t="s">
        <v>11</v>
      </c>
      <c r="D28" s="1" t="s">
        <v>13</v>
      </c>
      <c r="E28" s="1" t="s">
        <v>35</v>
      </c>
      <c r="F28" s="1" t="s">
        <v>41</v>
      </c>
      <c r="G28" s="15" t="s">
        <v>39</v>
      </c>
      <c r="H28" s="1">
        <v>0.71257999999999999</v>
      </c>
      <c r="I28" s="27" t="s">
        <v>56</v>
      </c>
    </row>
    <row r="29" spans="2:9" x14ac:dyDescent="0.3">
      <c r="B29" s="20"/>
      <c r="C29" s="1" t="s">
        <v>14</v>
      </c>
      <c r="D29" s="1" t="s">
        <v>15</v>
      </c>
      <c r="E29" s="1" t="s">
        <v>42</v>
      </c>
      <c r="F29" s="1" t="s">
        <v>44</v>
      </c>
      <c r="G29" s="15" t="s">
        <v>43</v>
      </c>
      <c r="H29" s="1">
        <v>1.4749999999999999E-2</v>
      </c>
      <c r="I29" s="27" t="s">
        <v>58</v>
      </c>
    </row>
    <row r="30" spans="2:9" x14ac:dyDescent="0.3">
      <c r="B30" s="5" t="s">
        <v>7</v>
      </c>
      <c r="C30" s="1" t="s">
        <v>16</v>
      </c>
      <c r="D30" s="1" t="s">
        <v>12</v>
      </c>
      <c r="E30" s="1"/>
      <c r="F30" s="1"/>
      <c r="G30" s="1"/>
      <c r="H30" s="1"/>
      <c r="I30" s="27"/>
    </row>
    <row r="31" spans="2:9" ht="57.6" x14ac:dyDescent="0.3">
      <c r="B31" s="5" t="s">
        <v>8</v>
      </c>
      <c r="C31" s="9" t="s">
        <v>55</v>
      </c>
      <c r="D31" s="1" t="s">
        <v>12</v>
      </c>
      <c r="E31" s="1"/>
      <c r="F31" s="1"/>
      <c r="G31" s="1"/>
      <c r="H31" s="1"/>
      <c r="I31" s="27"/>
    </row>
    <row r="32" spans="2:9" x14ac:dyDescent="0.3">
      <c r="B32" s="20" t="s">
        <v>9</v>
      </c>
      <c r="C32" s="19"/>
      <c r="D32" s="19" t="s">
        <v>17</v>
      </c>
      <c r="E32" s="19"/>
      <c r="F32" s="19"/>
      <c r="G32" s="19"/>
      <c r="H32" s="19"/>
      <c r="I32" s="27"/>
    </row>
    <row r="33" spans="2:9" x14ac:dyDescent="0.3">
      <c r="B33" s="20"/>
      <c r="C33" s="19"/>
      <c r="D33" s="19"/>
      <c r="E33" s="19"/>
      <c r="F33" s="19"/>
      <c r="G33" s="19"/>
      <c r="H33" s="19"/>
      <c r="I33" s="27"/>
    </row>
    <row r="34" spans="2:9" x14ac:dyDescent="0.3">
      <c r="B34" s="20"/>
      <c r="C34" s="19"/>
      <c r="D34" s="19"/>
      <c r="E34" s="19"/>
      <c r="F34" s="19"/>
      <c r="G34" s="19"/>
      <c r="H34" s="19"/>
      <c r="I34" s="27"/>
    </row>
    <row r="35" spans="2:9" x14ac:dyDescent="0.3">
      <c r="B35" s="20"/>
      <c r="C35" s="19"/>
      <c r="D35" s="19"/>
      <c r="E35" s="19"/>
      <c r="F35" s="19"/>
      <c r="G35" s="19"/>
      <c r="H35" s="19"/>
      <c r="I35" s="27"/>
    </row>
    <row r="36" spans="2:9" x14ac:dyDescent="0.3">
      <c r="B36" s="20"/>
      <c r="C36" s="19"/>
      <c r="D36" s="19"/>
      <c r="E36" s="19"/>
      <c r="F36" s="19"/>
      <c r="G36" s="19"/>
      <c r="H36" s="19"/>
      <c r="I36" s="27"/>
    </row>
    <row r="37" spans="2:9" x14ac:dyDescent="0.3">
      <c r="B37" s="20"/>
      <c r="C37" s="19"/>
      <c r="D37" s="19"/>
      <c r="E37" s="19"/>
      <c r="F37" s="19"/>
      <c r="G37" s="19"/>
      <c r="H37" s="19"/>
      <c r="I37" s="27"/>
    </row>
    <row r="38" spans="2:9" x14ac:dyDescent="0.3">
      <c r="B38" s="20"/>
      <c r="C38" s="1"/>
      <c r="D38" s="1" t="s">
        <v>12</v>
      </c>
      <c r="E38" s="1"/>
      <c r="F38" s="1"/>
      <c r="G38" s="1"/>
      <c r="H38" s="1"/>
      <c r="I38" s="27"/>
    </row>
    <row r="39" spans="2:9" x14ac:dyDescent="0.3">
      <c r="B39" s="20"/>
      <c r="C39" s="1"/>
      <c r="D39" s="1" t="s">
        <v>18</v>
      </c>
      <c r="E39" s="1"/>
      <c r="F39" s="1"/>
      <c r="G39" s="1"/>
      <c r="H39" s="1"/>
      <c r="I39" s="27"/>
    </row>
    <row r="40" spans="2:9" x14ac:dyDescent="0.3">
      <c r="B40" s="20"/>
      <c r="C40" s="1"/>
      <c r="D40" s="1" t="s">
        <v>15</v>
      </c>
      <c r="E40" s="1"/>
      <c r="F40" s="1"/>
      <c r="G40" s="1"/>
      <c r="H40" s="1"/>
      <c r="I40" s="27"/>
    </row>
    <row r="41" spans="2:9" ht="15" thickBot="1" x14ac:dyDescent="0.35">
      <c r="B41" s="6" t="s">
        <v>10</v>
      </c>
      <c r="C41" s="7"/>
      <c r="D41" s="7" t="s">
        <v>26</v>
      </c>
      <c r="E41" s="7"/>
      <c r="F41" s="7"/>
      <c r="G41" s="7"/>
      <c r="H41" s="7"/>
      <c r="I41" s="28"/>
    </row>
    <row r="42" spans="2:9" ht="15" thickBot="1" x14ac:dyDescent="0.35">
      <c r="G42" s="23" t="s">
        <v>45</v>
      </c>
      <c r="H42" s="24">
        <f>SUM(H3:H41)</f>
        <v>0.75589000000000006</v>
      </c>
    </row>
  </sheetData>
  <mergeCells count="20">
    <mergeCell ref="H32:H37"/>
    <mergeCell ref="B3:B26"/>
    <mergeCell ref="B27:B29"/>
    <mergeCell ref="B32:B40"/>
    <mergeCell ref="C32:C37"/>
    <mergeCell ref="D32:D37"/>
    <mergeCell ref="D4:D7"/>
    <mergeCell ref="D8:D11"/>
    <mergeCell ref="D12:D13"/>
    <mergeCell ref="D14:D17"/>
    <mergeCell ref="D18:D23"/>
    <mergeCell ref="D24:D26"/>
    <mergeCell ref="E32:E37"/>
    <mergeCell ref="F32:F37"/>
    <mergeCell ref="G32:G37"/>
    <mergeCell ref="C5:C6"/>
    <mergeCell ref="C10:C11"/>
    <mergeCell ref="C19:C20"/>
    <mergeCell ref="C16:C17"/>
    <mergeCell ref="C21:C22"/>
  </mergeCells>
  <hyperlinks>
    <hyperlink ref="G28" r:id="rId1" display="https://www.digikey.com/en/products/detail/united-chemi-con/EKXJ221ELL101MK25S/3528962" xr:uid="{85104F1A-C2B0-4CB9-A7C9-C5C7B81B29BC}"/>
    <hyperlink ref="G29" r:id="rId2" display="https://www.digikey.com/en/products/detail/yageo/CC0100KRX5R4BB102/11490370" xr:uid="{516AF2EC-312A-4AA2-9334-AD9FDA589EA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A45B-FD84-4543-9D61-979136C0CA2C}">
  <dimension ref="B1:E10"/>
  <sheetViews>
    <sheetView workbookViewId="0">
      <selection activeCell="C9" sqref="C9"/>
    </sheetView>
  </sheetViews>
  <sheetFormatPr defaultRowHeight="14.4" x14ac:dyDescent="0.3"/>
  <cols>
    <col min="2" max="2" width="16.33203125" customWidth="1"/>
    <col min="3" max="3" width="18.44140625" customWidth="1"/>
    <col min="4" max="4" width="11.5546875" customWidth="1"/>
    <col min="5" max="5" width="45.6640625" customWidth="1"/>
  </cols>
  <sheetData>
    <row r="1" spans="2:5" ht="15" thickBot="1" x14ac:dyDescent="0.35"/>
    <row r="2" spans="2:5" x14ac:dyDescent="0.3">
      <c r="B2" s="10"/>
      <c r="C2" s="11" t="s">
        <v>32</v>
      </c>
      <c r="D2" s="11" t="s">
        <v>5</v>
      </c>
      <c r="E2" s="12" t="s">
        <v>33</v>
      </c>
    </row>
    <row r="3" spans="2:5" x14ac:dyDescent="0.3">
      <c r="B3" s="21" t="s">
        <v>31</v>
      </c>
      <c r="C3" s="1" t="s">
        <v>28</v>
      </c>
      <c r="D3" s="1">
        <v>0.32</v>
      </c>
      <c r="E3" s="4"/>
    </row>
    <row r="4" spans="2:5" ht="43.2" x14ac:dyDescent="0.3">
      <c r="B4" s="21"/>
      <c r="C4" s="13" t="s">
        <v>29</v>
      </c>
      <c r="D4" s="13">
        <v>2.8559999999999999E-2</v>
      </c>
      <c r="E4" s="14" t="s">
        <v>37</v>
      </c>
    </row>
    <row r="5" spans="2:5" ht="15" thickBot="1" x14ac:dyDescent="0.35">
      <c r="B5" s="22"/>
      <c r="C5" s="7" t="s">
        <v>30</v>
      </c>
      <c r="D5" s="7">
        <v>5.6070000000000002E-2</v>
      </c>
      <c r="E5" s="8"/>
    </row>
    <row r="6" spans="2:5" ht="15" thickBot="1" x14ac:dyDescent="0.35"/>
    <row r="7" spans="2:5" x14ac:dyDescent="0.3">
      <c r="B7" s="10"/>
      <c r="C7" s="11" t="s">
        <v>32</v>
      </c>
      <c r="D7" s="11" t="s">
        <v>5</v>
      </c>
      <c r="E7" s="12" t="s">
        <v>33</v>
      </c>
    </row>
    <row r="8" spans="2:5" ht="14.4" customHeight="1" x14ac:dyDescent="0.3">
      <c r="B8" s="21" t="s">
        <v>34</v>
      </c>
      <c r="C8" s="1" t="s">
        <v>38</v>
      </c>
      <c r="D8" s="1">
        <v>0.79042999999999997</v>
      </c>
      <c r="E8" s="4"/>
    </row>
    <row r="9" spans="2:5" ht="15" thickBot="1" x14ac:dyDescent="0.35">
      <c r="B9" s="22"/>
      <c r="C9" s="13" t="s">
        <v>39</v>
      </c>
      <c r="D9" s="17">
        <v>0.71257999999999999</v>
      </c>
      <c r="E9" s="18" t="s">
        <v>40</v>
      </c>
    </row>
    <row r="10" spans="2:5" x14ac:dyDescent="0.3">
      <c r="B10" s="16"/>
    </row>
  </sheetData>
  <mergeCells count="2">
    <mergeCell ref="B3:B5"/>
    <mergeCell ref="B8:B9"/>
  </mergeCells>
  <hyperlinks>
    <hyperlink ref="C8" r:id="rId1" display="https://www.digikey.com/en/products/detail/illinois-capacitor/107TXK250M/5410817" xr:uid="{8BCC6C9D-2F27-4865-8BC2-33254C66A2F6}"/>
    <hyperlink ref="C9" r:id="rId2" display="https://www.digikey.com/en/products/detail/united-chemi-con/EKXJ221ELL101MK25S/3528962" xr:uid="{80D231E1-25DB-4030-9D28-C3908EE87E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canbo</dc:creator>
  <cp:lastModifiedBy>asus gamer Q</cp:lastModifiedBy>
  <dcterms:created xsi:type="dcterms:W3CDTF">2015-06-05T18:19:34Z</dcterms:created>
  <dcterms:modified xsi:type="dcterms:W3CDTF">2020-12-23T21:00:57Z</dcterms:modified>
</cp:coreProperties>
</file>