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firstSheet="8" activeTab="11"/>
  </bookViews>
  <sheets>
    <sheet name="Chart1" sheetId="2" r:id="rId1"/>
    <sheet name="Hardware_Noise" sheetId="1" r:id="rId2"/>
    <sheet name="Software_Noise" sheetId="5" r:id="rId3"/>
    <sheet name="Software_Common" sheetId="6" r:id="rId4"/>
    <sheet name="Software_Diff" sheetId="7" r:id="rId5"/>
    <sheet name="Overall Noise" sheetId="8" r:id="rId6"/>
    <sheet name="Common_No cap" sheetId="9" r:id="rId7"/>
    <sheet name="Common_2x100pF" sheetId="10" r:id="rId8"/>
    <sheet name="Common_2x2200" sheetId="11" r:id="rId9"/>
    <sheet name="Diff_No cap" sheetId="12" r:id="rId10"/>
    <sheet name="Diff_100nF" sheetId="13" r:id="rId11"/>
    <sheet name="Diff_840&amp;470pF" sheetId="14" r:id="rId12"/>
    <sheet name="Hardware_Diff" sheetId="4" r:id="rId13"/>
    <sheet name="Hardware_Common" sheetId="3" r:id="rId14"/>
  </sheets>
  <calcPr calcId="152511"/>
</workbook>
</file>

<file path=xl/sharedStrings.xml><?xml version="1.0" encoding="utf-8"?>
<sst xmlns="http://schemas.openxmlformats.org/spreadsheetml/2006/main" count="104" uniqueCount="21">
  <si>
    <t>Frequency</t>
  </si>
  <si>
    <t>(MHz)</t>
  </si>
  <si>
    <t>Noise power (dBm)</t>
  </si>
  <si>
    <t>Output power</t>
  </si>
  <si>
    <t>(no cap) dBm</t>
  </si>
  <si>
    <t>(2X100pF) dBm</t>
  </si>
  <si>
    <t>(2X2200pF) dBm</t>
  </si>
  <si>
    <t>Output power (no cap) dBm</t>
  </si>
  <si>
    <t>Output power (2X100pF) dBm</t>
  </si>
  <si>
    <t>Output power (2X2200pF) dBm</t>
  </si>
  <si>
    <t>(1X100nF) dBm</t>
  </si>
  <si>
    <t>(820pF &amp;470pF) dBm</t>
  </si>
  <si>
    <t>Frequency (MHz)</t>
  </si>
  <si>
    <t xml:space="preserve">Output power (no cap) dBm </t>
  </si>
  <si>
    <t>Output power (1X100nF) dBm</t>
  </si>
  <si>
    <t>Output power (820pF &amp;470pF) dBm</t>
  </si>
  <si>
    <t>Common mode filter (Output power is measured with filter)</t>
  </si>
  <si>
    <t>Sym com</t>
  </si>
  <si>
    <t>real com</t>
  </si>
  <si>
    <t>Differential mode filter (Output power is measured with filter)</t>
  </si>
  <si>
    <t>sym 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</si>
</sst>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6" Type="http://schemas.openxmlformats.org/officeDocument/2006/relationships/styles" Target="styles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4.xml"/><Relationship Id="rId15" Type="http://schemas.openxmlformats.org/officeDocument/2006/relationships/theme" Target="theme/theme1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Noise Power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115037238179672E-2"/>
          <c:y val="9.059827102973135E-2"/>
          <c:w val="0.86373522653930546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v>Noise Power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Hardware_Noise!$A$3:$A$12</c:f>
              <c:numCache>
                <c:formatCode>General</c:formatCode>
                <c:ptCount val="10"/>
                <c:pt idx="0">
                  <c:v>12</c:v>
                </c:pt>
                <c:pt idx="1">
                  <c:v>36</c:v>
                </c:pt>
                <c:pt idx="2">
                  <c:v>60</c:v>
                </c:pt>
                <c:pt idx="3">
                  <c:v>84</c:v>
                </c:pt>
                <c:pt idx="4">
                  <c:v>108</c:v>
                </c:pt>
                <c:pt idx="5">
                  <c:v>132</c:v>
                </c:pt>
                <c:pt idx="6">
                  <c:v>156</c:v>
                </c:pt>
                <c:pt idx="7">
                  <c:v>180</c:v>
                </c:pt>
                <c:pt idx="8">
                  <c:v>204</c:v>
                </c:pt>
                <c:pt idx="9">
                  <c:v>228</c:v>
                </c:pt>
              </c:numCache>
            </c:numRef>
          </c:cat>
          <c:val>
            <c:numRef>
              <c:f>Hardware_Noise!$B$3:$B$12</c:f>
              <c:numCache>
                <c:formatCode>General</c:formatCode>
                <c:ptCount val="10"/>
                <c:pt idx="0">
                  <c:v>-18.5</c:v>
                </c:pt>
                <c:pt idx="1">
                  <c:v>-18.5</c:v>
                </c:pt>
                <c:pt idx="2">
                  <c:v>-19.5</c:v>
                </c:pt>
                <c:pt idx="3">
                  <c:v>-20.3</c:v>
                </c:pt>
                <c:pt idx="4">
                  <c:v>-22.6</c:v>
                </c:pt>
                <c:pt idx="5">
                  <c:v>-22.9</c:v>
                </c:pt>
                <c:pt idx="6">
                  <c:v>-23.5</c:v>
                </c:pt>
                <c:pt idx="7">
                  <c:v>-26.1</c:v>
                </c:pt>
                <c:pt idx="8">
                  <c:v>-27.8</c:v>
                </c:pt>
                <c:pt idx="9">
                  <c:v>-29.6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smooth val="0"/>
        <c:axId val="1403692560"/>
        <c:axId val="1403695280"/>
      </c:lineChart>
      <c:catAx>
        <c:axId val="140369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Frequency (MHz)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695280"/>
        <c:crosses val="autoZero"/>
        <c:auto val="1"/>
        <c:lblAlgn val="ctr"/>
        <c:lblOffset val="100"/>
        <c:tickMarkSkip val="2"/>
        <c:noMultiLvlLbl val="0"/>
      </c:catAx>
      <c:valAx>
        <c:axId val="140369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dBm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692560"/>
        <c:crossesAt val="1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accent6"/>
                </a:solidFill>
              </a:rPr>
              <a:t>Hardware_Noise Power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Noise Power 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Hardware_Noise!$A$3:$A$12</c:f>
              <c:numCache>
                <c:formatCode>General</c:formatCode>
                <c:ptCount val="10"/>
                <c:pt idx="0">
                  <c:v>12</c:v>
                </c:pt>
                <c:pt idx="1">
                  <c:v>36</c:v>
                </c:pt>
                <c:pt idx="2">
                  <c:v>60</c:v>
                </c:pt>
                <c:pt idx="3">
                  <c:v>84</c:v>
                </c:pt>
                <c:pt idx="4">
                  <c:v>108</c:v>
                </c:pt>
                <c:pt idx="5">
                  <c:v>132</c:v>
                </c:pt>
                <c:pt idx="6">
                  <c:v>156</c:v>
                </c:pt>
                <c:pt idx="7">
                  <c:v>180</c:v>
                </c:pt>
                <c:pt idx="8">
                  <c:v>204</c:v>
                </c:pt>
                <c:pt idx="9">
                  <c:v>228</c:v>
                </c:pt>
              </c:numCache>
            </c:numRef>
          </c:xVal>
          <c:yVal>
            <c:numRef>
              <c:f>Hardware_Noise!$B$3:$B$12</c:f>
              <c:numCache>
                <c:formatCode>General</c:formatCode>
                <c:ptCount val="10"/>
                <c:pt idx="0">
                  <c:v>-18.5</c:v>
                </c:pt>
                <c:pt idx="1">
                  <c:v>-18.5</c:v>
                </c:pt>
                <c:pt idx="2">
                  <c:v>-19.5</c:v>
                </c:pt>
                <c:pt idx="3">
                  <c:v>-20.3</c:v>
                </c:pt>
                <c:pt idx="4">
                  <c:v>-22.6</c:v>
                </c:pt>
                <c:pt idx="5">
                  <c:v>-22.9</c:v>
                </c:pt>
                <c:pt idx="6">
                  <c:v>-23.5</c:v>
                </c:pt>
                <c:pt idx="7">
                  <c:v>-26.1</c:v>
                </c:pt>
                <c:pt idx="8">
                  <c:v>-27.8</c:v>
                </c:pt>
                <c:pt idx="9">
                  <c:v>-29.6</c:v>
                </c:pt>
              </c:numCache>
            </c:numRef>
          </c:yVal>
          <c:smooth val="1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187180704"/>
        <c:axId val="1187180160"/>
      </c:scatterChart>
      <c:valAx>
        <c:axId val="118718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Frequency (MHz)</a:t>
                </a:r>
              </a:p>
            </c:rich>
          </c:tx>
          <c:layout>
            <c:manualLayout>
              <c:xMode val="edge"/>
              <c:yMode val="edge"/>
              <c:x val="0.35392935258092739"/>
              <c:y val="0.88585203048795724"/>
            </c:manualLayout>
          </c:layout>
          <c:overlay val="0"/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180160"/>
        <c:crosses val="autoZero"/>
        <c:crossBetween val="midCat"/>
      </c:valAx>
      <c:valAx>
        <c:axId val="118718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accent6"/>
                    </a:solidFill>
                  </a:rPr>
                  <a:t>dBm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18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accent6"/>
                </a:solidFill>
              </a:rPr>
              <a:t>Noise Power_AWR simulation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Noise Power_AWR simulation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Software_Noise!$A$5:$A$12</c:f>
              <c:numCache>
                <c:formatCode>General</c:formatCode>
                <c:ptCount val="8"/>
                <c:pt idx="0">
                  <c:v>12</c:v>
                </c:pt>
                <c:pt idx="1">
                  <c:v>36</c:v>
                </c:pt>
                <c:pt idx="2">
                  <c:v>60</c:v>
                </c:pt>
                <c:pt idx="3">
                  <c:v>84</c:v>
                </c:pt>
                <c:pt idx="4">
                  <c:v>108</c:v>
                </c:pt>
                <c:pt idx="5">
                  <c:v>132</c:v>
                </c:pt>
                <c:pt idx="6">
                  <c:v>156</c:v>
                </c:pt>
                <c:pt idx="7">
                  <c:v>180</c:v>
                </c:pt>
              </c:numCache>
            </c:numRef>
          </c:xVal>
          <c:yVal>
            <c:numRef>
              <c:f>Software_Noise!$B$5:$B$12</c:f>
              <c:numCache>
                <c:formatCode>General</c:formatCode>
                <c:ptCount val="8"/>
                <c:pt idx="0">
                  <c:v>-18.46</c:v>
                </c:pt>
                <c:pt idx="1">
                  <c:v>-18.46</c:v>
                </c:pt>
                <c:pt idx="2">
                  <c:v>-19.46</c:v>
                </c:pt>
                <c:pt idx="3">
                  <c:v>-20.239999999999998</c:v>
                </c:pt>
                <c:pt idx="4">
                  <c:v>-21.1</c:v>
                </c:pt>
                <c:pt idx="5">
                  <c:v>-22.85</c:v>
                </c:pt>
                <c:pt idx="6">
                  <c:v>-23.47</c:v>
                </c:pt>
                <c:pt idx="7">
                  <c:v>-26.08</c:v>
                </c:pt>
              </c:numCache>
            </c:numRef>
          </c:yVal>
          <c:smooth val="1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433997408"/>
        <c:axId val="1434000672"/>
      </c:scatterChart>
      <c:valAx>
        <c:axId val="1433997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Frequency</a:t>
                </a:r>
                <a:r>
                  <a:rPr lang="en-US" sz="1400" baseline="0"/>
                  <a:t> (MHz)</a:t>
                </a:r>
                <a:endParaRPr 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000672"/>
        <c:crosses val="autoZero"/>
        <c:crossBetween val="midCat"/>
      </c:valAx>
      <c:valAx>
        <c:axId val="143400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dBm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99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accent6"/>
                </a:solidFill>
              </a:rPr>
              <a:t>AWR_Common mode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No Cap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Software_Common!$A$4:$A$11</c:f>
              <c:numCache>
                <c:formatCode>General</c:formatCode>
                <c:ptCount val="8"/>
                <c:pt idx="0">
                  <c:v>12</c:v>
                </c:pt>
                <c:pt idx="1">
                  <c:v>36</c:v>
                </c:pt>
                <c:pt idx="2">
                  <c:v>60</c:v>
                </c:pt>
                <c:pt idx="3">
                  <c:v>84</c:v>
                </c:pt>
                <c:pt idx="4">
                  <c:v>108</c:v>
                </c:pt>
                <c:pt idx="5">
                  <c:v>132</c:v>
                </c:pt>
                <c:pt idx="6">
                  <c:v>156</c:v>
                </c:pt>
                <c:pt idx="7">
                  <c:v>180</c:v>
                </c:pt>
              </c:numCache>
            </c:numRef>
          </c:xVal>
          <c:yVal>
            <c:numRef>
              <c:f>Software_Common!$C$4:$C$11</c:f>
              <c:numCache>
                <c:formatCode>General</c:formatCode>
                <c:ptCount val="8"/>
                <c:pt idx="0">
                  <c:v>-54.03</c:v>
                </c:pt>
                <c:pt idx="1">
                  <c:v>-51.08</c:v>
                </c:pt>
                <c:pt idx="2">
                  <c:v>-49.77</c:v>
                </c:pt>
                <c:pt idx="3">
                  <c:v>-48.44</c:v>
                </c:pt>
                <c:pt idx="4">
                  <c:v>-47.32</c:v>
                </c:pt>
                <c:pt idx="5">
                  <c:v>-47.52</c:v>
                </c:pt>
                <c:pt idx="6">
                  <c:v>-46.74</c:v>
                </c:pt>
                <c:pt idx="7">
                  <c:v>-48.14</c:v>
                </c:pt>
              </c:numCache>
            </c:numRef>
          </c:yVal>
          <c:smooth val="1"/>
        </c:ser>
        <c:ser>
          <c:idx val="1"/>
          <c:order val="1"/>
          <c:tx>
            <c:v>2x100pF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Software_Common!$A$4:$A$11</c:f>
              <c:numCache>
                <c:formatCode>General</c:formatCode>
                <c:ptCount val="8"/>
                <c:pt idx="0">
                  <c:v>12</c:v>
                </c:pt>
                <c:pt idx="1">
                  <c:v>36</c:v>
                </c:pt>
                <c:pt idx="2">
                  <c:v>60</c:v>
                </c:pt>
                <c:pt idx="3">
                  <c:v>84</c:v>
                </c:pt>
                <c:pt idx="4">
                  <c:v>108</c:v>
                </c:pt>
                <c:pt idx="5">
                  <c:v>132</c:v>
                </c:pt>
                <c:pt idx="6">
                  <c:v>156</c:v>
                </c:pt>
                <c:pt idx="7">
                  <c:v>180</c:v>
                </c:pt>
              </c:numCache>
            </c:numRef>
          </c:xVal>
          <c:yVal>
            <c:numRef>
              <c:f>Software_Common!$E$4:$E$11</c:f>
              <c:numCache>
                <c:formatCode>General</c:formatCode>
                <c:ptCount val="8"/>
                <c:pt idx="0">
                  <c:v>-65.36</c:v>
                </c:pt>
                <c:pt idx="1">
                  <c:v>-63.58</c:v>
                </c:pt>
                <c:pt idx="2">
                  <c:v>-63.56</c:v>
                </c:pt>
                <c:pt idx="3">
                  <c:v>-63.7</c:v>
                </c:pt>
                <c:pt idx="4">
                  <c:v>-64.31</c:v>
                </c:pt>
                <c:pt idx="5">
                  <c:v>-66.38</c:v>
                </c:pt>
                <c:pt idx="6">
                  <c:v>-67.25</c:v>
                </c:pt>
                <c:pt idx="7">
                  <c:v>-70.34</c:v>
                </c:pt>
              </c:numCache>
            </c:numRef>
          </c:yVal>
          <c:smooth val="1"/>
        </c:ser>
        <c:ser>
          <c:idx val="2"/>
          <c:order val="2"/>
          <c:tx>
            <c:v>2x2200pF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Software_Common!$A$4:$A$11</c:f>
              <c:numCache>
                <c:formatCode>General</c:formatCode>
                <c:ptCount val="8"/>
                <c:pt idx="0">
                  <c:v>12</c:v>
                </c:pt>
                <c:pt idx="1">
                  <c:v>36</c:v>
                </c:pt>
                <c:pt idx="2">
                  <c:v>60</c:v>
                </c:pt>
                <c:pt idx="3">
                  <c:v>84</c:v>
                </c:pt>
                <c:pt idx="4">
                  <c:v>108</c:v>
                </c:pt>
                <c:pt idx="5">
                  <c:v>132</c:v>
                </c:pt>
                <c:pt idx="6">
                  <c:v>156</c:v>
                </c:pt>
                <c:pt idx="7">
                  <c:v>180</c:v>
                </c:pt>
              </c:numCache>
            </c:numRef>
          </c:xVal>
          <c:yVal>
            <c:numRef>
              <c:f>Software_Common!$G$4:$G$11</c:f>
              <c:numCache>
                <c:formatCode>General</c:formatCode>
                <c:ptCount val="8"/>
                <c:pt idx="0">
                  <c:v>-78.319999999999993</c:v>
                </c:pt>
                <c:pt idx="1">
                  <c:v>-85.79</c:v>
                </c:pt>
                <c:pt idx="2">
                  <c:v>-93.14</c:v>
                </c:pt>
                <c:pt idx="3">
                  <c:v>-97.99</c:v>
                </c:pt>
                <c:pt idx="4">
                  <c:v>-112.1</c:v>
                </c:pt>
                <c:pt idx="5">
                  <c:v>-97.47</c:v>
                </c:pt>
                <c:pt idx="6">
                  <c:v>-91.5</c:v>
                </c:pt>
                <c:pt idx="7">
                  <c:v>-89.75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240192"/>
        <c:axId val="1187238016"/>
      </c:scatterChart>
      <c:valAx>
        <c:axId val="118724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Frequency (MHz)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38016"/>
        <c:crosses val="autoZero"/>
        <c:crossBetween val="midCat"/>
      </c:valAx>
      <c:valAx>
        <c:axId val="118723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dBm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40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accent6"/>
                </a:solidFill>
              </a:rPr>
              <a:t>AWR_Diff mode</a:t>
            </a:r>
          </a:p>
        </c:rich>
      </c:tx>
      <c:layout>
        <c:manualLayout>
          <c:xMode val="edge"/>
          <c:yMode val="edge"/>
          <c:x val="0.4094930008748907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70603674540683"/>
          <c:y val="0.18300925925925926"/>
          <c:w val="0.69734908136482943"/>
          <c:h val="0.59343394575678032"/>
        </c:manualLayout>
      </c:layout>
      <c:scatterChart>
        <c:scatterStyle val="smoothMarker"/>
        <c:varyColors val="0"/>
        <c:ser>
          <c:idx val="0"/>
          <c:order val="0"/>
          <c:tx>
            <c:v>No Cap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Software_Diff!$A$5:$A$12</c:f>
              <c:numCache>
                <c:formatCode>General</c:formatCode>
                <c:ptCount val="8"/>
                <c:pt idx="0">
                  <c:v>12</c:v>
                </c:pt>
                <c:pt idx="1">
                  <c:v>36</c:v>
                </c:pt>
                <c:pt idx="2">
                  <c:v>60</c:v>
                </c:pt>
                <c:pt idx="3">
                  <c:v>84</c:v>
                </c:pt>
                <c:pt idx="4">
                  <c:v>108</c:v>
                </c:pt>
                <c:pt idx="5">
                  <c:v>132</c:v>
                </c:pt>
                <c:pt idx="6">
                  <c:v>156</c:v>
                </c:pt>
                <c:pt idx="7">
                  <c:v>180</c:v>
                </c:pt>
              </c:numCache>
            </c:numRef>
          </c:xVal>
          <c:yVal>
            <c:numRef>
              <c:f>Software_Diff!$C$5:$C$12</c:f>
              <c:numCache>
                <c:formatCode>General</c:formatCode>
                <c:ptCount val="8"/>
                <c:pt idx="0">
                  <c:v>-37.53</c:v>
                </c:pt>
                <c:pt idx="1">
                  <c:v>-45.77</c:v>
                </c:pt>
                <c:pt idx="2">
                  <c:v>-49.01</c:v>
                </c:pt>
                <c:pt idx="3">
                  <c:v>-49.82</c:v>
                </c:pt>
                <c:pt idx="4">
                  <c:v>-49.33</c:v>
                </c:pt>
                <c:pt idx="5">
                  <c:v>-49.01</c:v>
                </c:pt>
                <c:pt idx="6">
                  <c:v>-46.61</c:v>
                </c:pt>
                <c:pt idx="7">
                  <c:v>-45.16</c:v>
                </c:pt>
              </c:numCache>
            </c:numRef>
          </c:yVal>
          <c:smooth val="1"/>
        </c:ser>
        <c:ser>
          <c:idx val="1"/>
          <c:order val="1"/>
          <c:tx>
            <c:v>1x100nf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Software_Diff!$A$5:$A$12</c:f>
              <c:numCache>
                <c:formatCode>General</c:formatCode>
                <c:ptCount val="8"/>
                <c:pt idx="0">
                  <c:v>12</c:v>
                </c:pt>
                <c:pt idx="1">
                  <c:v>36</c:v>
                </c:pt>
                <c:pt idx="2">
                  <c:v>60</c:v>
                </c:pt>
                <c:pt idx="3">
                  <c:v>84</c:v>
                </c:pt>
                <c:pt idx="4">
                  <c:v>108</c:v>
                </c:pt>
                <c:pt idx="5">
                  <c:v>132</c:v>
                </c:pt>
                <c:pt idx="6">
                  <c:v>156</c:v>
                </c:pt>
                <c:pt idx="7">
                  <c:v>180</c:v>
                </c:pt>
              </c:numCache>
            </c:numRef>
          </c:xVal>
          <c:yVal>
            <c:numRef>
              <c:f>Software_Diff!$E$5:$E$12</c:f>
              <c:numCache>
                <c:formatCode>General</c:formatCode>
                <c:ptCount val="8"/>
                <c:pt idx="0">
                  <c:v>-39.71</c:v>
                </c:pt>
                <c:pt idx="1">
                  <c:v>-65.510000000000005</c:v>
                </c:pt>
                <c:pt idx="2">
                  <c:v>-70.41</c:v>
                </c:pt>
                <c:pt idx="3">
                  <c:v>-73.2</c:v>
                </c:pt>
                <c:pt idx="4">
                  <c:v>-74.709999999999994</c:v>
                </c:pt>
                <c:pt idx="5">
                  <c:v>-73.88</c:v>
                </c:pt>
                <c:pt idx="6">
                  <c:v>-71.25</c:v>
                </c:pt>
                <c:pt idx="7">
                  <c:v>-69.77</c:v>
                </c:pt>
              </c:numCache>
            </c:numRef>
          </c:yVal>
          <c:smooth val="1"/>
        </c:ser>
        <c:ser>
          <c:idx val="2"/>
          <c:order val="2"/>
          <c:tx>
            <c:v>820pF &amp; 470pF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Software_Diff!$A$5:$A$12</c:f>
              <c:numCache>
                <c:formatCode>General</c:formatCode>
                <c:ptCount val="8"/>
                <c:pt idx="0">
                  <c:v>12</c:v>
                </c:pt>
                <c:pt idx="1">
                  <c:v>36</c:v>
                </c:pt>
                <c:pt idx="2">
                  <c:v>60</c:v>
                </c:pt>
                <c:pt idx="3">
                  <c:v>84</c:v>
                </c:pt>
                <c:pt idx="4">
                  <c:v>108</c:v>
                </c:pt>
                <c:pt idx="5">
                  <c:v>132</c:v>
                </c:pt>
                <c:pt idx="6">
                  <c:v>156</c:v>
                </c:pt>
                <c:pt idx="7">
                  <c:v>180</c:v>
                </c:pt>
              </c:numCache>
            </c:numRef>
          </c:xVal>
          <c:yVal>
            <c:numRef>
              <c:f>Software_Diff!$G$5:$G$12</c:f>
              <c:numCache>
                <c:formatCode>General</c:formatCode>
                <c:ptCount val="8"/>
                <c:pt idx="0">
                  <c:v>-42.61</c:v>
                </c:pt>
                <c:pt idx="1">
                  <c:v>-57.65</c:v>
                </c:pt>
                <c:pt idx="2">
                  <c:v>-57.61</c:v>
                </c:pt>
                <c:pt idx="3">
                  <c:v>-57.63</c:v>
                </c:pt>
                <c:pt idx="4">
                  <c:v>-61</c:v>
                </c:pt>
                <c:pt idx="5">
                  <c:v>-73.52</c:v>
                </c:pt>
                <c:pt idx="6">
                  <c:v>-78.23</c:v>
                </c:pt>
                <c:pt idx="7">
                  <c:v>-81.99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2081056"/>
        <c:axId val="1202082688"/>
      </c:scatterChart>
      <c:valAx>
        <c:axId val="120208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Frequency</a:t>
                </a:r>
                <a:r>
                  <a:rPr lang="en-US" sz="1400" baseline="0"/>
                  <a:t> (MHz)</a:t>
                </a:r>
                <a:endParaRPr 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082688"/>
        <c:crosses val="autoZero"/>
        <c:crossBetween val="midCat"/>
      </c:valAx>
      <c:valAx>
        <c:axId val="120208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dBm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081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9638845144356956"/>
          <c:y val="0.18959390492855063"/>
          <c:w val="0.23694488188976379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accent6"/>
                </a:solidFill>
              </a:rPr>
              <a:t>Noise Power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2338145231846"/>
          <c:y val="0.12037037037037036"/>
          <c:w val="0.75121062992125986"/>
          <c:h val="0.69444444444444453"/>
        </c:manualLayout>
      </c:layout>
      <c:scatterChart>
        <c:scatterStyle val="smoothMarker"/>
        <c:varyColors val="0"/>
        <c:ser>
          <c:idx val="0"/>
          <c:order val="0"/>
          <c:tx>
            <c:v>Hardware Simulation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'Overall Noise'!$A$4:$A$13</c:f>
              <c:numCache>
                <c:formatCode>General</c:formatCode>
                <c:ptCount val="10"/>
                <c:pt idx="0">
                  <c:v>12</c:v>
                </c:pt>
                <c:pt idx="1">
                  <c:v>36</c:v>
                </c:pt>
                <c:pt idx="2">
                  <c:v>60</c:v>
                </c:pt>
                <c:pt idx="3">
                  <c:v>84</c:v>
                </c:pt>
                <c:pt idx="4">
                  <c:v>108</c:v>
                </c:pt>
                <c:pt idx="5">
                  <c:v>132</c:v>
                </c:pt>
                <c:pt idx="6">
                  <c:v>156</c:v>
                </c:pt>
                <c:pt idx="7">
                  <c:v>180</c:v>
                </c:pt>
                <c:pt idx="8">
                  <c:v>204</c:v>
                </c:pt>
                <c:pt idx="9">
                  <c:v>228</c:v>
                </c:pt>
              </c:numCache>
            </c:numRef>
          </c:xVal>
          <c:yVal>
            <c:numRef>
              <c:f>'Overall Noise'!$B$4:$B$13</c:f>
              <c:numCache>
                <c:formatCode>General</c:formatCode>
                <c:ptCount val="10"/>
                <c:pt idx="0">
                  <c:v>-18.5</c:v>
                </c:pt>
                <c:pt idx="1">
                  <c:v>-18.5</c:v>
                </c:pt>
                <c:pt idx="2">
                  <c:v>-19.5</c:v>
                </c:pt>
                <c:pt idx="3">
                  <c:v>-20.3</c:v>
                </c:pt>
                <c:pt idx="4">
                  <c:v>-22.6</c:v>
                </c:pt>
                <c:pt idx="5">
                  <c:v>-22.9</c:v>
                </c:pt>
                <c:pt idx="6">
                  <c:v>-23.5</c:v>
                </c:pt>
                <c:pt idx="7">
                  <c:v>-26.1</c:v>
                </c:pt>
                <c:pt idx="8">
                  <c:v>-27.8</c:v>
                </c:pt>
                <c:pt idx="9">
                  <c:v>-29.6</c:v>
                </c:pt>
              </c:numCache>
            </c:numRef>
          </c:yVal>
          <c:smooth val="1"/>
        </c:ser>
        <c:ser>
          <c:idx val="1"/>
          <c:order val="1"/>
          <c:tx>
            <c:v>Software Simulation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'Overall Noise'!$C$5:$C$12</c:f>
              <c:numCache>
                <c:formatCode>General</c:formatCode>
                <c:ptCount val="8"/>
                <c:pt idx="0">
                  <c:v>12</c:v>
                </c:pt>
                <c:pt idx="1">
                  <c:v>36</c:v>
                </c:pt>
                <c:pt idx="2">
                  <c:v>60</c:v>
                </c:pt>
                <c:pt idx="3">
                  <c:v>84</c:v>
                </c:pt>
                <c:pt idx="4">
                  <c:v>108</c:v>
                </c:pt>
                <c:pt idx="5">
                  <c:v>132</c:v>
                </c:pt>
                <c:pt idx="6">
                  <c:v>156</c:v>
                </c:pt>
                <c:pt idx="7">
                  <c:v>180</c:v>
                </c:pt>
              </c:numCache>
            </c:numRef>
          </c:xVal>
          <c:yVal>
            <c:numRef>
              <c:f>'Overall Noise'!$D$5:$D$12</c:f>
              <c:numCache>
                <c:formatCode>General</c:formatCode>
                <c:ptCount val="8"/>
                <c:pt idx="0">
                  <c:v>-18.46</c:v>
                </c:pt>
                <c:pt idx="1">
                  <c:v>-18.46</c:v>
                </c:pt>
                <c:pt idx="2">
                  <c:v>-19.46</c:v>
                </c:pt>
                <c:pt idx="3">
                  <c:v>-20.239999999999998</c:v>
                </c:pt>
                <c:pt idx="4">
                  <c:v>-21.1</c:v>
                </c:pt>
                <c:pt idx="5">
                  <c:v>-22.85</c:v>
                </c:pt>
                <c:pt idx="6">
                  <c:v>-23.47</c:v>
                </c:pt>
                <c:pt idx="7">
                  <c:v>-26.08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464800"/>
        <c:axId val="1430470240"/>
      </c:scatterChart>
      <c:valAx>
        <c:axId val="143046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Frequency (MHz)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470240"/>
        <c:crosses val="autoZero"/>
        <c:crossBetween val="midCat"/>
      </c:valAx>
      <c:valAx>
        <c:axId val="143047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dBm</a:t>
                </a:r>
              </a:p>
            </c:rich>
          </c:tx>
          <c:layout>
            <c:manualLayout>
              <c:xMode val="edge"/>
              <c:yMode val="edge"/>
              <c:x val="1.0541557305336832E-2"/>
              <c:y val="0.38267351997666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464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7434623797025375"/>
          <c:y val="0.28319371536891225"/>
          <c:w val="0.29787598425196848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accent6"/>
                </a:solidFill>
              </a:rPr>
              <a:t>Common mode_No cap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13670166229222"/>
          <c:y val="0.17171296296296296"/>
          <c:w val="0.74720953630796161"/>
          <c:h val="0.62271617089530473"/>
        </c:manualLayout>
      </c:layout>
      <c:scatterChart>
        <c:scatterStyle val="smoothMarker"/>
        <c:varyColors val="0"/>
        <c:ser>
          <c:idx val="0"/>
          <c:order val="0"/>
          <c:tx>
            <c:v>Hardware Simulation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'Common_No cap'!$A$4:$A$12</c:f>
              <c:numCache>
                <c:formatCode>General</c:formatCode>
                <c:ptCount val="9"/>
                <c:pt idx="0">
                  <c:v>12</c:v>
                </c:pt>
                <c:pt idx="1">
                  <c:v>36</c:v>
                </c:pt>
                <c:pt idx="2">
                  <c:v>60</c:v>
                </c:pt>
                <c:pt idx="3">
                  <c:v>84</c:v>
                </c:pt>
                <c:pt idx="4">
                  <c:v>108</c:v>
                </c:pt>
                <c:pt idx="5">
                  <c:v>132</c:v>
                </c:pt>
                <c:pt idx="6">
                  <c:v>156</c:v>
                </c:pt>
                <c:pt idx="7">
                  <c:v>180</c:v>
                </c:pt>
                <c:pt idx="8">
                  <c:v>204</c:v>
                </c:pt>
              </c:numCache>
            </c:numRef>
          </c:xVal>
          <c:yVal>
            <c:numRef>
              <c:f>'Common_No cap'!$C$4:$C$12</c:f>
              <c:numCache>
                <c:formatCode>General</c:formatCode>
                <c:ptCount val="9"/>
                <c:pt idx="0">
                  <c:v>-48.6</c:v>
                </c:pt>
                <c:pt idx="1">
                  <c:v>-50.3</c:v>
                </c:pt>
                <c:pt idx="2">
                  <c:v>-42.8</c:v>
                </c:pt>
                <c:pt idx="3">
                  <c:v>-48.3</c:v>
                </c:pt>
                <c:pt idx="4">
                  <c:v>-44</c:v>
                </c:pt>
                <c:pt idx="5">
                  <c:v>-53.7</c:v>
                </c:pt>
                <c:pt idx="6">
                  <c:v>-51.1</c:v>
                </c:pt>
                <c:pt idx="7">
                  <c:v>-46.3</c:v>
                </c:pt>
                <c:pt idx="8">
                  <c:v>-47.3</c:v>
                </c:pt>
              </c:numCache>
            </c:numRef>
          </c:yVal>
          <c:smooth val="1"/>
        </c:ser>
        <c:ser>
          <c:idx val="1"/>
          <c:order val="1"/>
          <c:tx>
            <c:v>Software Simulation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'Common_No cap'!$D$5:$D$12</c:f>
              <c:numCache>
                <c:formatCode>General</c:formatCode>
                <c:ptCount val="8"/>
                <c:pt idx="0">
                  <c:v>12</c:v>
                </c:pt>
                <c:pt idx="1">
                  <c:v>36</c:v>
                </c:pt>
                <c:pt idx="2">
                  <c:v>60</c:v>
                </c:pt>
                <c:pt idx="3">
                  <c:v>84</c:v>
                </c:pt>
                <c:pt idx="4">
                  <c:v>108</c:v>
                </c:pt>
                <c:pt idx="5">
                  <c:v>132</c:v>
                </c:pt>
                <c:pt idx="6">
                  <c:v>156</c:v>
                </c:pt>
                <c:pt idx="7">
                  <c:v>180</c:v>
                </c:pt>
              </c:numCache>
            </c:numRef>
          </c:xVal>
          <c:yVal>
            <c:numRef>
              <c:f>'Common_No cap'!$F$5:$F$12</c:f>
              <c:numCache>
                <c:formatCode>General</c:formatCode>
                <c:ptCount val="8"/>
                <c:pt idx="0">
                  <c:v>-54.03</c:v>
                </c:pt>
                <c:pt idx="1">
                  <c:v>-51.08</c:v>
                </c:pt>
                <c:pt idx="2">
                  <c:v>-49.77</c:v>
                </c:pt>
                <c:pt idx="3">
                  <c:v>-48.44</c:v>
                </c:pt>
                <c:pt idx="4">
                  <c:v>-47.32</c:v>
                </c:pt>
                <c:pt idx="5">
                  <c:v>-47.52</c:v>
                </c:pt>
                <c:pt idx="6">
                  <c:v>-46.74</c:v>
                </c:pt>
                <c:pt idx="7">
                  <c:v>-48.14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928368"/>
        <c:axId val="959927280"/>
      </c:scatterChart>
      <c:valAx>
        <c:axId val="95992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Frequency (MHz)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927280"/>
        <c:crosses val="autoZero"/>
        <c:crossBetween val="midCat"/>
      </c:valAx>
      <c:valAx>
        <c:axId val="95992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dBm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928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32679571303587"/>
          <c:y val="0.19523075240594923"/>
          <c:w val="0.29787598425196848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accent6"/>
                </a:solidFill>
              </a:rPr>
              <a:t>Common mode_2x100pF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13670166229222"/>
          <c:y val="0.17171296296296296"/>
          <c:w val="0.76109842519685045"/>
          <c:h val="0.62271617089530473"/>
        </c:manualLayout>
      </c:layout>
      <c:scatterChart>
        <c:scatterStyle val="smoothMarker"/>
        <c:varyColors val="0"/>
        <c:ser>
          <c:idx val="0"/>
          <c:order val="0"/>
          <c:tx>
            <c:v>Hardware Simulation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Common_2x100pF!$A$6:$A$15</c:f>
              <c:numCache>
                <c:formatCode>General</c:formatCode>
                <c:ptCount val="10"/>
                <c:pt idx="0">
                  <c:v>12</c:v>
                </c:pt>
                <c:pt idx="1">
                  <c:v>36</c:v>
                </c:pt>
                <c:pt idx="2">
                  <c:v>60</c:v>
                </c:pt>
                <c:pt idx="3">
                  <c:v>84</c:v>
                </c:pt>
                <c:pt idx="4">
                  <c:v>108</c:v>
                </c:pt>
                <c:pt idx="5">
                  <c:v>132</c:v>
                </c:pt>
                <c:pt idx="6">
                  <c:v>156</c:v>
                </c:pt>
                <c:pt idx="7">
                  <c:v>180</c:v>
                </c:pt>
                <c:pt idx="8">
                  <c:v>204</c:v>
                </c:pt>
                <c:pt idx="9">
                  <c:v>228</c:v>
                </c:pt>
              </c:numCache>
            </c:numRef>
          </c:xVal>
          <c:yVal>
            <c:numRef>
              <c:f>Common_2x100pF!$D$6:$D$15</c:f>
              <c:numCache>
                <c:formatCode>General</c:formatCode>
                <c:ptCount val="10"/>
                <c:pt idx="0">
                  <c:v>-52.7</c:v>
                </c:pt>
                <c:pt idx="1">
                  <c:v>-52.1</c:v>
                </c:pt>
                <c:pt idx="2">
                  <c:v>-60.6</c:v>
                </c:pt>
                <c:pt idx="3">
                  <c:v>-58.1</c:v>
                </c:pt>
                <c:pt idx="4">
                  <c:v>-65.3</c:v>
                </c:pt>
                <c:pt idx="5">
                  <c:v>-70.8</c:v>
                </c:pt>
                <c:pt idx="6">
                  <c:v>-67.5</c:v>
                </c:pt>
                <c:pt idx="7">
                  <c:v>-69.599999999999994</c:v>
                </c:pt>
                <c:pt idx="8">
                  <c:v>-67.7</c:v>
                </c:pt>
                <c:pt idx="9">
                  <c:v>-74</c:v>
                </c:pt>
              </c:numCache>
            </c:numRef>
          </c:yVal>
          <c:smooth val="1"/>
        </c:ser>
        <c:ser>
          <c:idx val="1"/>
          <c:order val="1"/>
          <c:tx>
            <c:v>Software Simulation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Common_2x100pF!$F$7:$F$14</c:f>
              <c:numCache>
                <c:formatCode>General</c:formatCode>
                <c:ptCount val="8"/>
                <c:pt idx="0">
                  <c:v>12</c:v>
                </c:pt>
                <c:pt idx="1">
                  <c:v>36</c:v>
                </c:pt>
                <c:pt idx="2">
                  <c:v>60</c:v>
                </c:pt>
                <c:pt idx="3">
                  <c:v>84</c:v>
                </c:pt>
                <c:pt idx="4">
                  <c:v>108</c:v>
                </c:pt>
                <c:pt idx="5">
                  <c:v>132</c:v>
                </c:pt>
                <c:pt idx="6">
                  <c:v>156</c:v>
                </c:pt>
                <c:pt idx="7">
                  <c:v>180</c:v>
                </c:pt>
              </c:numCache>
            </c:numRef>
          </c:xVal>
          <c:yVal>
            <c:numRef>
              <c:f>Common_2x100pF!$J$7:$J$14</c:f>
              <c:numCache>
                <c:formatCode>General</c:formatCode>
                <c:ptCount val="8"/>
                <c:pt idx="0">
                  <c:v>-65.36</c:v>
                </c:pt>
                <c:pt idx="1">
                  <c:v>-63.58</c:v>
                </c:pt>
                <c:pt idx="2">
                  <c:v>-63.56</c:v>
                </c:pt>
                <c:pt idx="3">
                  <c:v>-63.7</c:v>
                </c:pt>
                <c:pt idx="4">
                  <c:v>-64.31</c:v>
                </c:pt>
                <c:pt idx="5">
                  <c:v>-66.38</c:v>
                </c:pt>
                <c:pt idx="6">
                  <c:v>-67.25</c:v>
                </c:pt>
                <c:pt idx="7">
                  <c:v>-70.34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000816"/>
        <c:axId val="1187812928"/>
      </c:scatterChart>
      <c:valAx>
        <c:axId val="143100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Frequency (MHz)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812928"/>
        <c:crosses val="autoZero"/>
        <c:crossBetween val="midCat"/>
      </c:valAx>
      <c:valAx>
        <c:axId val="118781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dBm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000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7990179352580928"/>
          <c:y val="0.24152704870224556"/>
          <c:w val="0.29787598425196848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accent6"/>
                </a:solidFill>
              </a:rPr>
              <a:t>Common</a:t>
            </a:r>
            <a:r>
              <a:rPr lang="en-US" sz="1600" baseline="0">
                <a:solidFill>
                  <a:schemeClr val="accent6"/>
                </a:solidFill>
              </a:rPr>
              <a:t> mode_2x2200pF</a:t>
            </a:r>
            <a:endParaRPr lang="en-US" sz="1600">
              <a:solidFill>
                <a:schemeClr val="accent6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80336832895888"/>
          <c:y val="0.17171296296296296"/>
          <c:w val="0.76509842519685034"/>
          <c:h val="0.651411854768154"/>
        </c:manualLayout>
      </c:layout>
      <c:scatterChart>
        <c:scatterStyle val="smoothMarker"/>
        <c:varyColors val="0"/>
        <c:ser>
          <c:idx val="0"/>
          <c:order val="0"/>
          <c:tx>
            <c:v>Hardware Simulation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Common_2x2200!$A$3:$A$12</c:f>
              <c:numCache>
                <c:formatCode>General</c:formatCode>
                <c:ptCount val="10"/>
                <c:pt idx="0">
                  <c:v>12</c:v>
                </c:pt>
                <c:pt idx="1">
                  <c:v>36</c:v>
                </c:pt>
                <c:pt idx="2">
                  <c:v>60</c:v>
                </c:pt>
                <c:pt idx="3">
                  <c:v>84</c:v>
                </c:pt>
                <c:pt idx="4">
                  <c:v>108</c:v>
                </c:pt>
                <c:pt idx="5">
                  <c:v>132</c:v>
                </c:pt>
                <c:pt idx="6">
                  <c:v>156</c:v>
                </c:pt>
                <c:pt idx="7">
                  <c:v>180</c:v>
                </c:pt>
                <c:pt idx="8">
                  <c:v>204</c:v>
                </c:pt>
                <c:pt idx="9">
                  <c:v>228</c:v>
                </c:pt>
              </c:numCache>
            </c:numRef>
          </c:xVal>
          <c:yVal>
            <c:numRef>
              <c:f>Common_2x2200!$B$3:$B$12</c:f>
              <c:numCache>
                <c:formatCode>General</c:formatCode>
                <c:ptCount val="10"/>
                <c:pt idx="0">
                  <c:v>-75.2</c:v>
                </c:pt>
                <c:pt idx="1">
                  <c:v>-78.099999999999994</c:v>
                </c:pt>
                <c:pt idx="2">
                  <c:v>-86.4</c:v>
                </c:pt>
                <c:pt idx="3">
                  <c:v>-85.2</c:v>
                </c:pt>
                <c:pt idx="4">
                  <c:v>-90.5</c:v>
                </c:pt>
                <c:pt idx="5">
                  <c:v>-92.8</c:v>
                </c:pt>
                <c:pt idx="6">
                  <c:v>-84.3</c:v>
                </c:pt>
                <c:pt idx="7">
                  <c:v>-83</c:v>
                </c:pt>
                <c:pt idx="8">
                  <c:v>-78.099999999999994</c:v>
                </c:pt>
                <c:pt idx="9">
                  <c:v>-81.2</c:v>
                </c:pt>
              </c:numCache>
            </c:numRef>
          </c:yVal>
          <c:smooth val="1"/>
        </c:ser>
        <c:ser>
          <c:idx val="1"/>
          <c:order val="1"/>
          <c:tx>
            <c:v>Software Simulation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Common_2x2200!$D$5:$D$12</c:f>
              <c:numCache>
                <c:formatCode>General</c:formatCode>
                <c:ptCount val="8"/>
                <c:pt idx="0">
                  <c:v>12</c:v>
                </c:pt>
                <c:pt idx="1">
                  <c:v>36</c:v>
                </c:pt>
                <c:pt idx="2">
                  <c:v>60</c:v>
                </c:pt>
                <c:pt idx="3">
                  <c:v>84</c:v>
                </c:pt>
                <c:pt idx="4">
                  <c:v>108</c:v>
                </c:pt>
                <c:pt idx="5">
                  <c:v>132</c:v>
                </c:pt>
                <c:pt idx="6">
                  <c:v>156</c:v>
                </c:pt>
                <c:pt idx="7">
                  <c:v>180</c:v>
                </c:pt>
              </c:numCache>
            </c:numRef>
          </c:xVal>
          <c:yVal>
            <c:numRef>
              <c:f>Common_2x2200!$F$5:$F$12</c:f>
              <c:numCache>
                <c:formatCode>General</c:formatCode>
                <c:ptCount val="8"/>
                <c:pt idx="0">
                  <c:v>-78.319999999999993</c:v>
                </c:pt>
                <c:pt idx="1">
                  <c:v>-85.79</c:v>
                </c:pt>
                <c:pt idx="2">
                  <c:v>-93.14</c:v>
                </c:pt>
                <c:pt idx="3">
                  <c:v>-97.99</c:v>
                </c:pt>
                <c:pt idx="4">
                  <c:v>-112.1</c:v>
                </c:pt>
                <c:pt idx="5">
                  <c:v>-97.47</c:v>
                </c:pt>
                <c:pt idx="6">
                  <c:v>-91.5</c:v>
                </c:pt>
                <c:pt idx="7">
                  <c:v>-89.75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463712"/>
        <c:axId val="1435172416"/>
      </c:scatterChart>
      <c:valAx>
        <c:axId val="1430463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Frequency</a:t>
                </a:r>
                <a:r>
                  <a:rPr lang="en-US" sz="1400" baseline="0"/>
                  <a:t> (MHz)</a:t>
                </a:r>
                <a:endParaRPr 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172416"/>
        <c:crosses val="autoZero"/>
        <c:crossBetween val="midCat"/>
      </c:valAx>
      <c:valAx>
        <c:axId val="143517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dBm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99340186643336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463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9934623797025377"/>
          <c:y val="0.19523075240594925"/>
          <c:w val="0.29787598425196848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accent6"/>
                </a:solidFill>
              </a:rPr>
              <a:t>Diff mode_No cap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13670166229222"/>
          <c:y val="0.17171296296296296"/>
          <c:w val="0.74720953630796161"/>
          <c:h val="0.64678222513852435"/>
        </c:manualLayout>
      </c:layout>
      <c:scatterChart>
        <c:scatterStyle val="smoothMarker"/>
        <c:varyColors val="0"/>
        <c:ser>
          <c:idx val="0"/>
          <c:order val="0"/>
          <c:tx>
            <c:v>Hardware Simulation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'Diff_No cap'!$A$1:$A$9</c:f>
              <c:numCache>
                <c:formatCode>General</c:formatCode>
                <c:ptCount val="9"/>
                <c:pt idx="0">
                  <c:v>12</c:v>
                </c:pt>
                <c:pt idx="1">
                  <c:v>36</c:v>
                </c:pt>
                <c:pt idx="2">
                  <c:v>60</c:v>
                </c:pt>
                <c:pt idx="3">
                  <c:v>84</c:v>
                </c:pt>
                <c:pt idx="4">
                  <c:v>108</c:v>
                </c:pt>
                <c:pt idx="5">
                  <c:v>132</c:v>
                </c:pt>
                <c:pt idx="6">
                  <c:v>156</c:v>
                </c:pt>
                <c:pt idx="7">
                  <c:v>180</c:v>
                </c:pt>
                <c:pt idx="8">
                  <c:v>204</c:v>
                </c:pt>
              </c:numCache>
            </c:numRef>
          </c:xVal>
          <c:yVal>
            <c:numRef>
              <c:f>'Diff_No cap'!$C$1:$C$9</c:f>
              <c:numCache>
                <c:formatCode>General</c:formatCode>
                <c:ptCount val="9"/>
                <c:pt idx="0">
                  <c:v>-24.6</c:v>
                </c:pt>
                <c:pt idx="1">
                  <c:v>-35.6</c:v>
                </c:pt>
                <c:pt idx="2">
                  <c:v>-33.799999999999997</c:v>
                </c:pt>
                <c:pt idx="3">
                  <c:v>-38.6</c:v>
                </c:pt>
                <c:pt idx="4">
                  <c:v>-33.700000000000003</c:v>
                </c:pt>
                <c:pt idx="5">
                  <c:v>-41.1</c:v>
                </c:pt>
                <c:pt idx="6">
                  <c:v>-31.3</c:v>
                </c:pt>
                <c:pt idx="7">
                  <c:v>-30.4</c:v>
                </c:pt>
                <c:pt idx="8">
                  <c:v>-30.8</c:v>
                </c:pt>
              </c:numCache>
            </c:numRef>
          </c:yVal>
          <c:smooth val="1"/>
        </c:ser>
        <c:ser>
          <c:idx val="1"/>
          <c:order val="1"/>
          <c:tx>
            <c:v>Software Simulation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'Diff_No cap'!$E$4:$E$11</c:f>
              <c:numCache>
                <c:formatCode>General</c:formatCode>
                <c:ptCount val="8"/>
                <c:pt idx="0">
                  <c:v>12</c:v>
                </c:pt>
                <c:pt idx="1">
                  <c:v>36</c:v>
                </c:pt>
                <c:pt idx="2">
                  <c:v>60</c:v>
                </c:pt>
                <c:pt idx="3">
                  <c:v>84</c:v>
                </c:pt>
                <c:pt idx="4">
                  <c:v>108</c:v>
                </c:pt>
                <c:pt idx="5">
                  <c:v>132</c:v>
                </c:pt>
                <c:pt idx="6">
                  <c:v>156</c:v>
                </c:pt>
                <c:pt idx="7">
                  <c:v>180</c:v>
                </c:pt>
              </c:numCache>
            </c:numRef>
          </c:xVal>
          <c:yVal>
            <c:numRef>
              <c:f>'Diff_No cap'!$G$4:$G$11</c:f>
              <c:numCache>
                <c:formatCode>General</c:formatCode>
                <c:ptCount val="8"/>
                <c:pt idx="0">
                  <c:v>-37.53</c:v>
                </c:pt>
                <c:pt idx="1">
                  <c:v>-45.77</c:v>
                </c:pt>
                <c:pt idx="2">
                  <c:v>-49.01</c:v>
                </c:pt>
                <c:pt idx="3">
                  <c:v>-49.82</c:v>
                </c:pt>
                <c:pt idx="4">
                  <c:v>-49.33</c:v>
                </c:pt>
                <c:pt idx="5">
                  <c:v>-49.01</c:v>
                </c:pt>
                <c:pt idx="6">
                  <c:v>-46.61</c:v>
                </c:pt>
                <c:pt idx="7">
                  <c:v>-45.16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2635088"/>
        <c:axId val="1432626384"/>
      </c:scatterChart>
      <c:valAx>
        <c:axId val="143263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Frequency (MHz)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26384"/>
        <c:crosses val="autoZero"/>
        <c:crossBetween val="midCat"/>
      </c:valAx>
      <c:valAx>
        <c:axId val="143262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dBm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3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7434623797025375"/>
          <c:y val="0.21374927092446777"/>
          <c:w val="0.29787598425196848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accent6"/>
                </a:solidFill>
              </a:rPr>
              <a:t>Diff mode_1x100nF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13670166229222"/>
          <c:y val="0.17171296296296296"/>
          <c:w val="0.76665398075240609"/>
          <c:h val="0.62271617089530473"/>
        </c:manualLayout>
      </c:layout>
      <c:scatterChart>
        <c:scatterStyle val="smoothMarker"/>
        <c:varyColors val="0"/>
        <c:ser>
          <c:idx val="0"/>
          <c:order val="0"/>
          <c:tx>
            <c:v>Hardware Simulation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Diff_100nF!$A$1:$A$9</c:f>
              <c:numCache>
                <c:formatCode>General</c:formatCode>
                <c:ptCount val="9"/>
                <c:pt idx="0">
                  <c:v>12</c:v>
                </c:pt>
                <c:pt idx="1">
                  <c:v>36</c:v>
                </c:pt>
                <c:pt idx="2">
                  <c:v>60</c:v>
                </c:pt>
                <c:pt idx="3">
                  <c:v>84</c:v>
                </c:pt>
                <c:pt idx="4">
                  <c:v>108</c:v>
                </c:pt>
                <c:pt idx="5">
                  <c:v>132</c:v>
                </c:pt>
                <c:pt idx="6">
                  <c:v>156</c:v>
                </c:pt>
                <c:pt idx="7">
                  <c:v>180</c:v>
                </c:pt>
                <c:pt idx="8">
                  <c:v>204</c:v>
                </c:pt>
              </c:numCache>
            </c:numRef>
          </c:xVal>
          <c:yVal>
            <c:numRef>
              <c:f>Diff_100nF!$B$1:$B$9</c:f>
              <c:numCache>
                <c:formatCode>General</c:formatCode>
                <c:ptCount val="9"/>
                <c:pt idx="0">
                  <c:v>-49.1</c:v>
                </c:pt>
                <c:pt idx="1">
                  <c:v>-51</c:v>
                </c:pt>
                <c:pt idx="2">
                  <c:v>-44.9</c:v>
                </c:pt>
                <c:pt idx="3">
                  <c:v>-47.3</c:v>
                </c:pt>
                <c:pt idx="4">
                  <c:v>-41.3</c:v>
                </c:pt>
                <c:pt idx="5">
                  <c:v>-47.9</c:v>
                </c:pt>
                <c:pt idx="6">
                  <c:v>-37.299999999999997</c:v>
                </c:pt>
                <c:pt idx="7">
                  <c:v>-34</c:v>
                </c:pt>
                <c:pt idx="8">
                  <c:v>-34.4</c:v>
                </c:pt>
              </c:numCache>
            </c:numRef>
          </c:yVal>
          <c:smooth val="1"/>
        </c:ser>
        <c:ser>
          <c:idx val="1"/>
          <c:order val="1"/>
          <c:tx>
            <c:v>Software Simulation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Diff_100nF!$D$4:$D$11</c:f>
              <c:numCache>
                <c:formatCode>General</c:formatCode>
                <c:ptCount val="8"/>
                <c:pt idx="0">
                  <c:v>12</c:v>
                </c:pt>
                <c:pt idx="1">
                  <c:v>36</c:v>
                </c:pt>
                <c:pt idx="2">
                  <c:v>60</c:v>
                </c:pt>
                <c:pt idx="3">
                  <c:v>84</c:v>
                </c:pt>
                <c:pt idx="4">
                  <c:v>108</c:v>
                </c:pt>
                <c:pt idx="5">
                  <c:v>132</c:v>
                </c:pt>
                <c:pt idx="6">
                  <c:v>156</c:v>
                </c:pt>
                <c:pt idx="7">
                  <c:v>180</c:v>
                </c:pt>
              </c:numCache>
            </c:numRef>
          </c:xVal>
          <c:yVal>
            <c:numRef>
              <c:f>Diff_100nF!$F$4:$F$11</c:f>
              <c:numCache>
                <c:formatCode>General</c:formatCode>
                <c:ptCount val="8"/>
                <c:pt idx="0">
                  <c:v>-39.71</c:v>
                </c:pt>
                <c:pt idx="1">
                  <c:v>-65.510000000000005</c:v>
                </c:pt>
                <c:pt idx="2">
                  <c:v>-70.41</c:v>
                </c:pt>
                <c:pt idx="3">
                  <c:v>-73.2</c:v>
                </c:pt>
                <c:pt idx="4">
                  <c:v>-74.709999999999994</c:v>
                </c:pt>
                <c:pt idx="5">
                  <c:v>-73.88</c:v>
                </c:pt>
                <c:pt idx="6">
                  <c:v>-71.25</c:v>
                </c:pt>
                <c:pt idx="7">
                  <c:v>-69.77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235296"/>
        <c:axId val="1187240736"/>
      </c:scatterChart>
      <c:valAx>
        <c:axId val="118723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Frequency</a:t>
                </a:r>
                <a:r>
                  <a:rPr lang="en-US" sz="1400" baseline="0"/>
                  <a:t> (MHz)</a:t>
                </a:r>
                <a:endParaRPr 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40736"/>
        <c:crosses val="autoZero"/>
        <c:crossBetween val="midCat"/>
      </c:valAx>
      <c:valAx>
        <c:axId val="118724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dBm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35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1323512685914252"/>
          <c:y val="0.17671223388743071"/>
          <c:w val="0.29787598425196848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accent6"/>
                </a:solidFill>
              </a:rPr>
              <a:t>Diff</a:t>
            </a:r>
            <a:r>
              <a:rPr lang="en-US" sz="1600" baseline="0">
                <a:solidFill>
                  <a:schemeClr val="accent6"/>
                </a:solidFill>
              </a:rPr>
              <a:t> mode_840pF &amp; 470pF</a:t>
            </a:r>
            <a:endParaRPr lang="en-US" sz="1600">
              <a:solidFill>
                <a:schemeClr val="accent6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13670166229222"/>
          <c:y val="0.17171296296296296"/>
          <c:w val="0.72776509186351701"/>
          <c:h val="0.64678222513852435"/>
        </c:manualLayout>
      </c:layout>
      <c:scatterChart>
        <c:scatterStyle val="smoothMarker"/>
        <c:varyColors val="0"/>
        <c:ser>
          <c:idx val="0"/>
          <c:order val="0"/>
          <c:tx>
            <c:v>Hardware Simulation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'Diff_840&amp;470pF'!$A$1:$A$9</c:f>
              <c:numCache>
                <c:formatCode>General</c:formatCode>
                <c:ptCount val="9"/>
                <c:pt idx="0">
                  <c:v>12</c:v>
                </c:pt>
                <c:pt idx="1">
                  <c:v>36</c:v>
                </c:pt>
                <c:pt idx="2">
                  <c:v>60</c:v>
                </c:pt>
                <c:pt idx="3">
                  <c:v>84</c:v>
                </c:pt>
                <c:pt idx="4">
                  <c:v>108</c:v>
                </c:pt>
                <c:pt idx="5">
                  <c:v>132</c:v>
                </c:pt>
                <c:pt idx="6">
                  <c:v>156</c:v>
                </c:pt>
                <c:pt idx="7">
                  <c:v>180</c:v>
                </c:pt>
                <c:pt idx="8">
                  <c:v>204</c:v>
                </c:pt>
              </c:numCache>
            </c:numRef>
          </c:xVal>
          <c:yVal>
            <c:numRef>
              <c:f>'Diff_840&amp;470pF'!$B$1:$B$9</c:f>
              <c:numCache>
                <c:formatCode>General</c:formatCode>
                <c:ptCount val="9"/>
                <c:pt idx="0">
                  <c:v>-29.5</c:v>
                </c:pt>
                <c:pt idx="1">
                  <c:v>-47.6</c:v>
                </c:pt>
                <c:pt idx="2">
                  <c:v>-59.6</c:v>
                </c:pt>
                <c:pt idx="3">
                  <c:v>-48.1</c:v>
                </c:pt>
                <c:pt idx="4">
                  <c:v>-48.2</c:v>
                </c:pt>
                <c:pt idx="5">
                  <c:v>-45.2</c:v>
                </c:pt>
                <c:pt idx="6">
                  <c:v>-37.9</c:v>
                </c:pt>
                <c:pt idx="7">
                  <c:v>-31.1</c:v>
                </c:pt>
                <c:pt idx="8">
                  <c:v>-33.9</c:v>
                </c:pt>
              </c:numCache>
            </c:numRef>
          </c:yVal>
          <c:smooth val="1"/>
        </c:ser>
        <c:ser>
          <c:idx val="1"/>
          <c:order val="1"/>
          <c:tx>
            <c:v>Software Simulation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'Diff_840&amp;470pF'!$D$4:$D$11</c:f>
              <c:numCache>
                <c:formatCode>General</c:formatCode>
                <c:ptCount val="8"/>
                <c:pt idx="0">
                  <c:v>12</c:v>
                </c:pt>
                <c:pt idx="1">
                  <c:v>36</c:v>
                </c:pt>
                <c:pt idx="2">
                  <c:v>60</c:v>
                </c:pt>
                <c:pt idx="3">
                  <c:v>84</c:v>
                </c:pt>
                <c:pt idx="4">
                  <c:v>108</c:v>
                </c:pt>
                <c:pt idx="5">
                  <c:v>132</c:v>
                </c:pt>
                <c:pt idx="6">
                  <c:v>156</c:v>
                </c:pt>
                <c:pt idx="7">
                  <c:v>180</c:v>
                </c:pt>
              </c:numCache>
            </c:numRef>
          </c:xVal>
          <c:yVal>
            <c:numRef>
              <c:f>'Diff_840&amp;470pF'!$F$4:$F$11</c:f>
              <c:numCache>
                <c:formatCode>General</c:formatCode>
                <c:ptCount val="8"/>
                <c:pt idx="0">
                  <c:v>-42.61</c:v>
                </c:pt>
                <c:pt idx="1">
                  <c:v>-57.65</c:v>
                </c:pt>
                <c:pt idx="2">
                  <c:v>-57.61</c:v>
                </c:pt>
                <c:pt idx="3">
                  <c:v>-57.63</c:v>
                </c:pt>
                <c:pt idx="4">
                  <c:v>-61</c:v>
                </c:pt>
                <c:pt idx="5">
                  <c:v>-73.52</c:v>
                </c:pt>
                <c:pt idx="6">
                  <c:v>-78.23</c:v>
                </c:pt>
                <c:pt idx="7">
                  <c:v>-81.99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469152"/>
        <c:axId val="1430464256"/>
      </c:scatterChart>
      <c:valAx>
        <c:axId val="143046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Frequency (MHz)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464256"/>
        <c:crosses val="autoZero"/>
        <c:crossBetween val="midCat"/>
      </c:valAx>
      <c:valAx>
        <c:axId val="143046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dBm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469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4379068241469819"/>
          <c:y val="0.17671223388743071"/>
          <c:w val="0.29787598425196848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accent6"/>
                </a:solidFill>
              </a:rPr>
              <a:t>Hardware_Diff mode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33892878774768"/>
          <c:y val="0.14121839664896252"/>
          <c:w val="0.74270468114562604"/>
          <c:h val="0.6897181406202969"/>
        </c:manualLayout>
      </c:layout>
      <c:scatterChart>
        <c:scatterStyle val="smoothMarker"/>
        <c:varyColors val="0"/>
        <c:ser>
          <c:idx val="0"/>
          <c:order val="0"/>
          <c:tx>
            <c:v>No Cap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Hardware_Diff!$A$3:$A$12</c:f>
              <c:numCache>
                <c:formatCode>General</c:formatCode>
                <c:ptCount val="10"/>
                <c:pt idx="0">
                  <c:v>12</c:v>
                </c:pt>
                <c:pt idx="1">
                  <c:v>36</c:v>
                </c:pt>
                <c:pt idx="2">
                  <c:v>60</c:v>
                </c:pt>
                <c:pt idx="3">
                  <c:v>84</c:v>
                </c:pt>
                <c:pt idx="4">
                  <c:v>108</c:v>
                </c:pt>
                <c:pt idx="5">
                  <c:v>132</c:v>
                </c:pt>
                <c:pt idx="6">
                  <c:v>156</c:v>
                </c:pt>
                <c:pt idx="7">
                  <c:v>180</c:v>
                </c:pt>
                <c:pt idx="8">
                  <c:v>204</c:v>
                </c:pt>
                <c:pt idx="9">
                  <c:v>228</c:v>
                </c:pt>
              </c:numCache>
            </c:numRef>
          </c:xVal>
          <c:yVal>
            <c:numRef>
              <c:f>Hardware_Diff!$C$3:$C$11</c:f>
              <c:numCache>
                <c:formatCode>General</c:formatCode>
                <c:ptCount val="9"/>
                <c:pt idx="0">
                  <c:v>-24.6</c:v>
                </c:pt>
                <c:pt idx="1">
                  <c:v>-35.6</c:v>
                </c:pt>
                <c:pt idx="2">
                  <c:v>-33.799999999999997</c:v>
                </c:pt>
                <c:pt idx="3">
                  <c:v>-38.6</c:v>
                </c:pt>
                <c:pt idx="4">
                  <c:v>-33.700000000000003</c:v>
                </c:pt>
                <c:pt idx="5">
                  <c:v>-41.1</c:v>
                </c:pt>
                <c:pt idx="6">
                  <c:v>-31.3</c:v>
                </c:pt>
                <c:pt idx="7">
                  <c:v>-30.4</c:v>
                </c:pt>
                <c:pt idx="8">
                  <c:v>-30.8</c:v>
                </c:pt>
              </c:numCache>
            </c:numRef>
          </c:yVal>
          <c:smooth val="1"/>
        </c:ser>
        <c:ser>
          <c:idx val="1"/>
          <c:order val="1"/>
          <c:tx>
            <c:v>1x100nF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Hardware_Diff!$A$3:$A$12</c:f>
              <c:numCache>
                <c:formatCode>General</c:formatCode>
                <c:ptCount val="10"/>
                <c:pt idx="0">
                  <c:v>12</c:v>
                </c:pt>
                <c:pt idx="1">
                  <c:v>36</c:v>
                </c:pt>
                <c:pt idx="2">
                  <c:v>60</c:v>
                </c:pt>
                <c:pt idx="3">
                  <c:v>84</c:v>
                </c:pt>
                <c:pt idx="4">
                  <c:v>108</c:v>
                </c:pt>
                <c:pt idx="5">
                  <c:v>132</c:v>
                </c:pt>
                <c:pt idx="6">
                  <c:v>156</c:v>
                </c:pt>
                <c:pt idx="7">
                  <c:v>180</c:v>
                </c:pt>
                <c:pt idx="8">
                  <c:v>204</c:v>
                </c:pt>
                <c:pt idx="9">
                  <c:v>228</c:v>
                </c:pt>
              </c:numCache>
            </c:numRef>
          </c:xVal>
          <c:yVal>
            <c:numRef>
              <c:f>Hardware_Diff!$D$3:$D$11</c:f>
              <c:numCache>
                <c:formatCode>General</c:formatCode>
                <c:ptCount val="9"/>
                <c:pt idx="0">
                  <c:v>-49.1</c:v>
                </c:pt>
                <c:pt idx="1">
                  <c:v>-51</c:v>
                </c:pt>
                <c:pt idx="2">
                  <c:v>-44.9</c:v>
                </c:pt>
                <c:pt idx="3">
                  <c:v>-47.3</c:v>
                </c:pt>
                <c:pt idx="4">
                  <c:v>-41.3</c:v>
                </c:pt>
                <c:pt idx="5">
                  <c:v>-47.9</c:v>
                </c:pt>
                <c:pt idx="6">
                  <c:v>-37.299999999999997</c:v>
                </c:pt>
                <c:pt idx="7">
                  <c:v>-34</c:v>
                </c:pt>
                <c:pt idx="8">
                  <c:v>-34.4</c:v>
                </c:pt>
              </c:numCache>
            </c:numRef>
          </c:yVal>
          <c:smooth val="1"/>
        </c:ser>
        <c:ser>
          <c:idx val="2"/>
          <c:order val="2"/>
          <c:tx>
            <c:v>820pF &amp; 470pF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Hardware_Diff!$A$3:$A$12</c:f>
              <c:numCache>
                <c:formatCode>General</c:formatCode>
                <c:ptCount val="10"/>
                <c:pt idx="0">
                  <c:v>12</c:v>
                </c:pt>
                <c:pt idx="1">
                  <c:v>36</c:v>
                </c:pt>
                <c:pt idx="2">
                  <c:v>60</c:v>
                </c:pt>
                <c:pt idx="3">
                  <c:v>84</c:v>
                </c:pt>
                <c:pt idx="4">
                  <c:v>108</c:v>
                </c:pt>
                <c:pt idx="5">
                  <c:v>132</c:v>
                </c:pt>
                <c:pt idx="6">
                  <c:v>156</c:v>
                </c:pt>
                <c:pt idx="7">
                  <c:v>180</c:v>
                </c:pt>
                <c:pt idx="8">
                  <c:v>204</c:v>
                </c:pt>
                <c:pt idx="9">
                  <c:v>228</c:v>
                </c:pt>
              </c:numCache>
            </c:numRef>
          </c:xVal>
          <c:yVal>
            <c:numRef>
              <c:f>Hardware_Diff!$E$3:$E$11</c:f>
              <c:numCache>
                <c:formatCode>General</c:formatCode>
                <c:ptCount val="9"/>
                <c:pt idx="0">
                  <c:v>-29.5</c:v>
                </c:pt>
                <c:pt idx="1">
                  <c:v>-47.6</c:v>
                </c:pt>
                <c:pt idx="2">
                  <c:v>-59.6</c:v>
                </c:pt>
                <c:pt idx="3">
                  <c:v>-48.1</c:v>
                </c:pt>
                <c:pt idx="4">
                  <c:v>-48.2</c:v>
                </c:pt>
                <c:pt idx="5">
                  <c:v>-45.2</c:v>
                </c:pt>
                <c:pt idx="6">
                  <c:v>-37.9</c:v>
                </c:pt>
                <c:pt idx="7">
                  <c:v>-31.1</c:v>
                </c:pt>
                <c:pt idx="8">
                  <c:v>-33.9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2610064"/>
        <c:axId val="1432637808"/>
      </c:scatterChart>
      <c:valAx>
        <c:axId val="143261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bg1"/>
                    </a:solidFill>
                  </a:rPr>
                  <a:t>Frequency</a:t>
                </a:r>
                <a:r>
                  <a:rPr lang="en-US" sz="1600" baseline="0">
                    <a:solidFill>
                      <a:schemeClr val="bg1"/>
                    </a:solidFill>
                  </a:rPr>
                  <a:t> (MHz)</a:t>
                </a:r>
                <a:endParaRPr lang="en-US" sz="1600">
                  <a:solidFill>
                    <a:schemeClr val="bg1"/>
                  </a:solidFill>
                </a:endParaRPr>
              </a:p>
            </c:rich>
          </c:tx>
          <c:layout/>
          <c:overlay val="0"/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37808"/>
        <c:crosses val="autoZero"/>
        <c:crossBetween val="midCat"/>
      </c:valAx>
      <c:valAx>
        <c:axId val="143263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accent6"/>
                    </a:solidFill>
                  </a:rPr>
                  <a:t>dBm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10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4439525828502211"/>
          <c:y val="0.17153980556211787"/>
          <c:w val="0.18747287358310979"/>
          <c:h val="0.19275360928466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accent6"/>
                </a:solidFill>
              </a:rPr>
              <a:t>Hardware_Common</a:t>
            </a:r>
            <a:r>
              <a:rPr lang="en-US" sz="1800" baseline="0">
                <a:solidFill>
                  <a:schemeClr val="accent6"/>
                </a:solidFill>
              </a:rPr>
              <a:t> mode</a:t>
            </a:r>
            <a:endParaRPr lang="en-US" sz="1800">
              <a:solidFill>
                <a:schemeClr val="accent6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190498129004927E-2"/>
          <c:y val="9.4772499423714116E-2"/>
          <c:w val="0.84536507667125449"/>
          <c:h val="0.74438498128940378"/>
        </c:manualLayout>
      </c:layout>
      <c:scatterChart>
        <c:scatterStyle val="smoothMarker"/>
        <c:varyColors val="0"/>
        <c:ser>
          <c:idx val="0"/>
          <c:order val="0"/>
          <c:tx>
            <c:v>No Cap.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Hardware_Common!$A$3:$A$12</c:f>
              <c:numCache>
                <c:formatCode>General</c:formatCode>
                <c:ptCount val="10"/>
                <c:pt idx="0">
                  <c:v>12</c:v>
                </c:pt>
                <c:pt idx="1">
                  <c:v>36</c:v>
                </c:pt>
                <c:pt idx="2">
                  <c:v>60</c:v>
                </c:pt>
                <c:pt idx="3">
                  <c:v>84</c:v>
                </c:pt>
                <c:pt idx="4">
                  <c:v>108</c:v>
                </c:pt>
                <c:pt idx="5">
                  <c:v>132</c:v>
                </c:pt>
                <c:pt idx="6">
                  <c:v>156</c:v>
                </c:pt>
                <c:pt idx="7">
                  <c:v>180</c:v>
                </c:pt>
                <c:pt idx="8">
                  <c:v>204</c:v>
                </c:pt>
                <c:pt idx="9">
                  <c:v>228</c:v>
                </c:pt>
              </c:numCache>
            </c:numRef>
          </c:xVal>
          <c:yVal>
            <c:numRef>
              <c:f>Hardware_Common!$C$3:$C$11</c:f>
              <c:numCache>
                <c:formatCode>General</c:formatCode>
                <c:ptCount val="9"/>
                <c:pt idx="0">
                  <c:v>-48.6</c:v>
                </c:pt>
                <c:pt idx="1">
                  <c:v>-50.3</c:v>
                </c:pt>
                <c:pt idx="2">
                  <c:v>-42.8</c:v>
                </c:pt>
                <c:pt idx="3">
                  <c:v>-48.3</c:v>
                </c:pt>
                <c:pt idx="4">
                  <c:v>-44</c:v>
                </c:pt>
                <c:pt idx="5">
                  <c:v>-53.7</c:v>
                </c:pt>
                <c:pt idx="6">
                  <c:v>-51.1</c:v>
                </c:pt>
                <c:pt idx="7">
                  <c:v>-46.3</c:v>
                </c:pt>
                <c:pt idx="8">
                  <c:v>-47.3</c:v>
                </c:pt>
              </c:numCache>
            </c:numRef>
          </c:yVal>
          <c:smooth val="1"/>
        </c:ser>
        <c:ser>
          <c:idx val="1"/>
          <c:order val="1"/>
          <c:tx>
            <c:v>2x100pF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Hardware_Common!$A$3:$A$12</c:f>
              <c:numCache>
                <c:formatCode>General</c:formatCode>
                <c:ptCount val="10"/>
                <c:pt idx="0">
                  <c:v>12</c:v>
                </c:pt>
                <c:pt idx="1">
                  <c:v>36</c:v>
                </c:pt>
                <c:pt idx="2">
                  <c:v>60</c:v>
                </c:pt>
                <c:pt idx="3">
                  <c:v>84</c:v>
                </c:pt>
                <c:pt idx="4">
                  <c:v>108</c:v>
                </c:pt>
                <c:pt idx="5">
                  <c:v>132</c:v>
                </c:pt>
                <c:pt idx="6">
                  <c:v>156</c:v>
                </c:pt>
                <c:pt idx="7">
                  <c:v>180</c:v>
                </c:pt>
                <c:pt idx="8">
                  <c:v>204</c:v>
                </c:pt>
                <c:pt idx="9">
                  <c:v>228</c:v>
                </c:pt>
              </c:numCache>
            </c:numRef>
          </c:xVal>
          <c:yVal>
            <c:numRef>
              <c:f>Hardware_Common!$D$3:$D$12</c:f>
              <c:numCache>
                <c:formatCode>General</c:formatCode>
                <c:ptCount val="10"/>
                <c:pt idx="0">
                  <c:v>-52.7</c:v>
                </c:pt>
                <c:pt idx="1">
                  <c:v>-52.1</c:v>
                </c:pt>
                <c:pt idx="2">
                  <c:v>-60.6</c:v>
                </c:pt>
                <c:pt idx="3">
                  <c:v>-58.1</c:v>
                </c:pt>
                <c:pt idx="4">
                  <c:v>-65.3</c:v>
                </c:pt>
                <c:pt idx="5">
                  <c:v>-70.8</c:v>
                </c:pt>
                <c:pt idx="6">
                  <c:v>-67.5</c:v>
                </c:pt>
                <c:pt idx="7">
                  <c:v>-69.599999999999994</c:v>
                </c:pt>
                <c:pt idx="8">
                  <c:v>-67.7</c:v>
                </c:pt>
                <c:pt idx="9">
                  <c:v>-74</c:v>
                </c:pt>
              </c:numCache>
            </c:numRef>
          </c:yVal>
          <c:smooth val="1"/>
        </c:ser>
        <c:ser>
          <c:idx val="2"/>
          <c:order val="2"/>
          <c:tx>
            <c:v>2x2200pF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Hardware_Common!$A$3:$A$12</c:f>
              <c:numCache>
                <c:formatCode>General</c:formatCode>
                <c:ptCount val="10"/>
                <c:pt idx="0">
                  <c:v>12</c:v>
                </c:pt>
                <c:pt idx="1">
                  <c:v>36</c:v>
                </c:pt>
                <c:pt idx="2">
                  <c:v>60</c:v>
                </c:pt>
                <c:pt idx="3">
                  <c:v>84</c:v>
                </c:pt>
                <c:pt idx="4">
                  <c:v>108</c:v>
                </c:pt>
                <c:pt idx="5">
                  <c:v>132</c:v>
                </c:pt>
                <c:pt idx="6">
                  <c:v>156</c:v>
                </c:pt>
                <c:pt idx="7">
                  <c:v>180</c:v>
                </c:pt>
                <c:pt idx="8">
                  <c:v>204</c:v>
                </c:pt>
                <c:pt idx="9">
                  <c:v>228</c:v>
                </c:pt>
              </c:numCache>
            </c:numRef>
          </c:xVal>
          <c:yVal>
            <c:numRef>
              <c:f>Hardware_Common!$E$3:$E$12</c:f>
              <c:numCache>
                <c:formatCode>General</c:formatCode>
                <c:ptCount val="10"/>
                <c:pt idx="0">
                  <c:v>-75.2</c:v>
                </c:pt>
                <c:pt idx="1">
                  <c:v>-78.099999999999994</c:v>
                </c:pt>
                <c:pt idx="2">
                  <c:v>-86.4</c:v>
                </c:pt>
                <c:pt idx="3">
                  <c:v>-85.2</c:v>
                </c:pt>
                <c:pt idx="4">
                  <c:v>-90.5</c:v>
                </c:pt>
                <c:pt idx="5">
                  <c:v>-92.8</c:v>
                </c:pt>
                <c:pt idx="6">
                  <c:v>-84.3</c:v>
                </c:pt>
                <c:pt idx="7">
                  <c:v>-83</c:v>
                </c:pt>
                <c:pt idx="8">
                  <c:v>-78.099999999999994</c:v>
                </c:pt>
                <c:pt idx="9">
                  <c:v>-81.2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241824"/>
        <c:axId val="915946048"/>
      </c:scatterChart>
      <c:valAx>
        <c:axId val="118724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Frequency</a:t>
                </a:r>
                <a:r>
                  <a:rPr lang="en-US" sz="16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(MHz)</a:t>
                </a:r>
                <a:endParaRPr lang="en-US" sz="1600"/>
              </a:p>
            </c:rich>
          </c:tx>
          <c:layout/>
          <c:overlay val="0"/>
          <c:spPr>
            <a:solidFill>
              <a:schemeClr val="accent6"/>
            </a:solidFill>
            <a:ln w="25400" cap="flat" cmpd="sng" algn="ctr">
              <a:solidFill>
                <a:schemeClr val="accent6">
                  <a:shade val="50000"/>
                </a:schemeClr>
              </a:solidFill>
              <a:prstDash val="solid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946048"/>
        <c:crosses val="autoZero"/>
        <c:crossBetween val="midCat"/>
      </c:valAx>
      <c:valAx>
        <c:axId val="91594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accent6"/>
                    </a:solidFill>
                  </a:rPr>
                  <a:t>dBm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41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843044619422572"/>
          <c:y val="0.13764946048410615"/>
          <c:w val="0.12639914774128821"/>
          <c:h val="0.152633739277580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5" workbookViewId="0"/>
  </sheetViews>
  <pageMargins left="0.7" right="0.7" top="0.75" bottom="0.75" header="0.3" footer="0.3"/>
  <pageSetup orientation="landscape" horizontalDpi="1200" verticalDpi="1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254" cy="62895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793750</xdr:colOff>
      <xdr:row>1</xdr:row>
      <xdr:rowOff>120650</xdr:rowOff>
    </xdr:from>
    <xdr:to>
      <xdr:col>8</xdr:col>
      <xdr:colOff>298450</xdr:colOff>
      <xdr:row>14</xdr:row>
      <xdr:rowOff>152399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412750</xdr:colOff>
      <xdr:row>6</xdr:row>
      <xdr:rowOff>187960</xdr:rowOff>
    </xdr:from>
    <xdr:to>
      <xdr:col>11</xdr:col>
      <xdr:colOff>412750</xdr:colOff>
      <xdr:row>6</xdr:row>
      <xdr:rowOff>187960</xdr:rowOff>
    </xdr:to>
    <xdr:cxnSp macro="">
      <xdr:nvCxnSpPr>
        <xdr:cNvPr id="2" name="Straight Connector 1"/>
        <xdr:cNvCxnSpPr/>
      </xdr:nvCxnSpPr>
      <xdr:spPr>
        <a:xfrm>
          <a:off x="4508500" y="1337310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1060450</xdr:colOff>
      <xdr:row>1</xdr:row>
      <xdr:rowOff>155574</xdr:rowOff>
    </xdr:from>
    <xdr:to>
      <xdr:col>5</xdr:col>
      <xdr:colOff>704850</xdr:colOff>
      <xdr:row>10</xdr:row>
      <xdr:rowOff>215899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0</xdr:row>
      <xdr:rowOff>377825</xdr:rowOff>
    </xdr:from>
    <xdr:to>
      <xdr:col>13</xdr:col>
      <xdr:colOff>520700</xdr:colOff>
      <xdr:row>10</xdr:row>
      <xdr:rowOff>15875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2</xdr:row>
      <xdr:rowOff>523875</xdr:rowOff>
    </xdr:from>
    <xdr:to>
      <xdr:col>12</xdr:col>
      <xdr:colOff>12700</xdr:colOff>
      <xdr:row>11</xdr:row>
      <xdr:rowOff>263525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838200</xdr:colOff>
      <xdr:row>3</xdr:row>
      <xdr:rowOff>231775</xdr:rowOff>
    </xdr:from>
    <xdr:to>
      <xdr:col>8</xdr:col>
      <xdr:colOff>400050</xdr:colOff>
      <xdr:row>14</xdr:row>
      <xdr:rowOff>60325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241300</xdr:colOff>
      <xdr:row>1</xdr:row>
      <xdr:rowOff>111125</xdr:rowOff>
    </xdr:from>
    <xdr:to>
      <xdr:col>13</xdr:col>
      <xdr:colOff>546100</xdr:colOff>
      <xdr:row>10</xdr:row>
      <xdr:rowOff>149225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127000</xdr:colOff>
      <xdr:row>4</xdr:row>
      <xdr:rowOff>384175</xdr:rowOff>
    </xdr:from>
    <xdr:to>
      <xdr:col>16</xdr:col>
      <xdr:colOff>431800</xdr:colOff>
      <xdr:row>14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1447800</xdr:colOff>
      <xdr:row>0</xdr:row>
      <xdr:rowOff>15875</xdr:rowOff>
    </xdr:from>
    <xdr:to>
      <xdr:col>8</xdr:col>
      <xdr:colOff>527050</xdr:colOff>
      <xdr:row>9</xdr:row>
      <xdr:rowOff>174625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</xdr:colOff>
      <xdr:row>0</xdr:row>
      <xdr:rowOff>307975</xdr:rowOff>
    </xdr:from>
    <xdr:to>
      <xdr:col>12</xdr:col>
      <xdr:colOff>311150</xdr:colOff>
      <xdr:row>9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0</xdr:row>
      <xdr:rowOff>428625</xdr:rowOff>
    </xdr:from>
    <xdr:to>
      <xdr:col>14</xdr:col>
      <xdr:colOff>38100</xdr:colOff>
      <xdr:row>10</xdr:row>
      <xdr:rowOff>111125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120650</xdr:colOff>
      <xdr:row>0</xdr:row>
      <xdr:rowOff>276225</xdr:rowOff>
    </xdr:from>
    <xdr:to>
      <xdr:col>12</xdr:col>
      <xdr:colOff>425450</xdr:colOff>
      <xdr:row>9</xdr:row>
      <xdr:rowOff>231775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544285</xdr:colOff>
      <xdr:row>1</xdr:row>
      <xdr:rowOff>166007</xdr:rowOff>
    </xdr:from>
    <xdr:to>
      <xdr:col>15</xdr:col>
      <xdr:colOff>244928</xdr:colOff>
      <xdr:row>14</xdr:row>
      <xdr:rowOff>163286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746578</xdr:colOff>
      <xdr:row>7</xdr:row>
      <xdr:rowOff>205467</xdr:rowOff>
    </xdr:from>
    <xdr:to>
      <xdr:col>14</xdr:col>
      <xdr:colOff>530678</xdr:colOff>
      <xdr:row>28</xdr:row>
      <xdr:rowOff>90715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4.5" x14ac:dyDescent="0.35"/>
  <cols>
    <col min="1" max="1" width="22.26953125" customWidth="1"/>
    <col min="2" max="2" width="20.1796875" customWidth="1"/>
  </cols>
  <sheetData>
    <row r="1" spans="1:2" ht="19.5" customHeight="1" x14ac:dyDescent="0.35">
      <c r="A1" s="5" t="s">
        <v>0</v>
      </c>
      <c r="B1" s="3" t="s">
        <v>2</v>
      </c>
    </row>
    <row r="2" spans="1:2" ht="15" thickBot="1" x14ac:dyDescent="0.4">
      <c r="A2" s="6"/>
      <c r="B2" s="4"/>
    </row>
    <row r="3" spans="1:2" ht="21.5" thickBot="1" x14ac:dyDescent="0.4">
      <c r="A3" s="1">
        <v>12</v>
      </c>
      <c r="B3" s="2">
        <v>-18.5</v>
      </c>
    </row>
    <row r="4" spans="1:2" ht="21.5" thickBot="1" x14ac:dyDescent="0.4">
      <c r="A4" s="1">
        <v>36</v>
      </c>
      <c r="B4" s="2">
        <v>-18.5</v>
      </c>
    </row>
    <row r="5" spans="1:2" ht="21.5" thickBot="1" x14ac:dyDescent="0.4">
      <c r="A5" s="1">
        <v>60</v>
      </c>
      <c r="B5" s="2">
        <v>-19.5</v>
      </c>
    </row>
    <row r="6" spans="1:2" ht="21.5" thickBot="1" x14ac:dyDescent="0.4">
      <c r="A6" s="1">
        <v>84</v>
      </c>
      <c r="B6" s="2">
        <v>-20.3</v>
      </c>
    </row>
    <row r="7" spans="1:2" ht="21.5" thickBot="1" x14ac:dyDescent="0.4">
      <c r="A7" s="1">
        <v>108</v>
      </c>
      <c r="B7" s="2">
        <v>-22.6</v>
      </c>
    </row>
    <row r="8" spans="1:2" ht="21.5" thickBot="1" x14ac:dyDescent="0.4">
      <c r="A8" s="1">
        <v>132</v>
      </c>
      <c r="B8" s="2">
        <v>-22.9</v>
      </c>
    </row>
    <row r="9" spans="1:2" ht="21.5" thickBot="1" x14ac:dyDescent="0.4">
      <c r="A9" s="1">
        <v>156</v>
      </c>
      <c r="B9" s="2">
        <v>-23.5</v>
      </c>
    </row>
    <row r="10" spans="1:2" ht="21.5" thickBot="1" x14ac:dyDescent="0.4">
      <c r="A10" s="1">
        <v>180</v>
      </c>
      <c r="B10" s="2">
        <v>-26.1</v>
      </c>
    </row>
    <row r="11" spans="1:2" ht="21.5" thickBot="1" x14ac:dyDescent="0.4">
      <c r="A11" s="1">
        <v>204</v>
      </c>
      <c r="B11" s="2">
        <v>-27.8</v>
      </c>
    </row>
    <row r="12" spans="1:2" ht="21.5" thickBot="1" x14ac:dyDescent="0.4">
      <c r="A12" s="1">
        <v>228</v>
      </c>
      <c r="B12" s="2">
        <v>-29.6</v>
      </c>
    </row>
  </sheetData>
  <mergeCells count="2">
    <mergeCell ref="B1:B2"/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2" workbookViewId="0">
      <selection activeCell="A2" sqref="A2:B12"/>
    </sheetView>
  </sheetViews>
  <sheetFormatPr defaultRowHeight="14.5" x14ac:dyDescent="0.35"/>
  <cols>
    <col min="1" max="1" width="19.36328125" customWidth="1"/>
    <col min="2" max="2" width="20.90625" customWidth="1"/>
    <col min="3" max="3" width="21.90625" customWidth="1"/>
    <col min="4" max="4" width="12" customWidth="1"/>
    <col min="5" max="5" width="15.7265625" customWidth="1"/>
    <col min="6" max="6" width="13.453125" customWidth="1"/>
    <col min="7" max="7" width="14.453125" customWidth="1"/>
  </cols>
  <sheetData>
    <row r="1" spans="1:7" ht="26.5" thickBot="1" x14ac:dyDescent="0.4">
      <c r="A1" s="13" t="s">
        <v>16</v>
      </c>
    </row>
    <row r="2" spans="1:7" ht="31" x14ac:dyDescent="0.35">
      <c r="A2" s="14" t="s">
        <v>0</v>
      </c>
      <c r="B2" s="24" t="s">
        <v>2</v>
      </c>
      <c r="C2" s="17" t="s">
        <v>3</v>
      </c>
      <c r="D2" s="27" t="s">
        <v>3</v>
      </c>
      <c r="E2" s="23"/>
      <c r="F2" s="27" t="s">
        <v>3</v>
      </c>
      <c r="G2" s="23"/>
    </row>
    <row r="3" spans="1:7" ht="31.5" thickBot="1" x14ac:dyDescent="0.4">
      <c r="A3" s="15" t="s">
        <v>1</v>
      </c>
      <c r="B3" s="25"/>
      <c r="C3" s="18" t="s">
        <v>4</v>
      </c>
      <c r="D3" s="28" t="s">
        <v>5</v>
      </c>
      <c r="E3" s="29"/>
      <c r="F3" s="28" t="s">
        <v>6</v>
      </c>
      <c r="G3" s="29"/>
    </row>
    <row r="4" spans="1:7" ht="31.5" thickBot="1" x14ac:dyDescent="0.4">
      <c r="A4" s="16"/>
      <c r="B4" s="26"/>
      <c r="C4" s="19"/>
      <c r="D4" s="20" t="s">
        <v>17</v>
      </c>
      <c r="E4" s="21" t="s">
        <v>18</v>
      </c>
      <c r="F4" s="20" t="s">
        <v>17</v>
      </c>
      <c r="G4" s="22" t="s">
        <v>18</v>
      </c>
    </row>
    <row r="5" spans="1:7" ht="21.5" thickBot="1" x14ac:dyDescent="0.4">
      <c r="A5" s="1">
        <v>12</v>
      </c>
      <c r="B5" s="2">
        <v>-18.46</v>
      </c>
      <c r="C5" s="2">
        <v>-54.03</v>
      </c>
      <c r="D5" s="7">
        <v>-56.02</v>
      </c>
      <c r="E5" s="7">
        <v>-65.36</v>
      </c>
      <c r="F5" s="7">
        <v>-78.37</v>
      </c>
      <c r="G5" s="7">
        <v>-78.319999999999993</v>
      </c>
    </row>
    <row r="6" spans="1:7" ht="21.5" thickBot="1" x14ac:dyDescent="0.4">
      <c r="A6" s="1">
        <v>36</v>
      </c>
      <c r="B6" s="2">
        <v>-18.46</v>
      </c>
      <c r="C6" s="2">
        <v>-51.08</v>
      </c>
      <c r="D6" s="7">
        <v>-59.02</v>
      </c>
      <c r="E6" s="7">
        <v>-63.58</v>
      </c>
      <c r="F6" s="7">
        <v>-85.31</v>
      </c>
      <c r="G6" s="7">
        <v>-85.79</v>
      </c>
    </row>
    <row r="7" spans="1:7" ht="21.5" thickBot="1" x14ac:dyDescent="0.4">
      <c r="A7" s="1">
        <v>60</v>
      </c>
      <c r="B7" s="2">
        <v>-19.46</v>
      </c>
      <c r="C7" s="2">
        <v>-49.77</v>
      </c>
      <c r="D7" s="7">
        <v>-61.67</v>
      </c>
      <c r="E7" s="7">
        <v>-63.56</v>
      </c>
      <c r="F7" s="7">
        <v>-88.58</v>
      </c>
      <c r="G7" s="7">
        <v>-93.14</v>
      </c>
    </row>
    <row r="8" spans="1:7" ht="21.5" thickBot="1" x14ac:dyDescent="0.4">
      <c r="A8" s="1">
        <v>84</v>
      </c>
      <c r="B8" s="2">
        <v>-20.239999999999998</v>
      </c>
      <c r="C8" s="2">
        <v>-48.44</v>
      </c>
      <c r="D8" s="7">
        <v>-63.13</v>
      </c>
      <c r="E8" s="7">
        <v>-63.7</v>
      </c>
      <c r="F8" s="7">
        <v>-92.7</v>
      </c>
      <c r="G8" s="7">
        <v>-97.99</v>
      </c>
    </row>
    <row r="9" spans="1:7" ht="21.5" thickBot="1" x14ac:dyDescent="0.4">
      <c r="A9" s="1">
        <v>108</v>
      </c>
      <c r="B9" s="2">
        <v>-21.1</v>
      </c>
      <c r="C9" s="2">
        <v>-47.32</v>
      </c>
      <c r="D9" s="7">
        <v>-64.12</v>
      </c>
      <c r="E9" s="7">
        <v>-64.31</v>
      </c>
      <c r="F9" s="7">
        <v>-96.25</v>
      </c>
      <c r="G9" s="7">
        <v>-112.1</v>
      </c>
    </row>
    <row r="10" spans="1:7" ht="21.5" thickBot="1" x14ac:dyDescent="0.4">
      <c r="A10" s="1">
        <v>132</v>
      </c>
      <c r="B10" s="2">
        <v>-22.85</v>
      </c>
      <c r="C10" s="2">
        <v>-47.52</v>
      </c>
      <c r="D10" s="7">
        <v>-66.05</v>
      </c>
      <c r="E10" s="7">
        <v>-66.38</v>
      </c>
      <c r="F10" s="7">
        <v>-103.1</v>
      </c>
      <c r="G10" s="7">
        <v>-97.47</v>
      </c>
    </row>
    <row r="11" spans="1:7" ht="21.5" thickBot="1" x14ac:dyDescent="0.4">
      <c r="A11" s="1">
        <v>156</v>
      </c>
      <c r="B11" s="2">
        <v>-23.47</v>
      </c>
      <c r="C11" s="2">
        <v>-46.74</v>
      </c>
      <c r="D11" s="7">
        <v>-66.739999999999995</v>
      </c>
      <c r="E11" s="7">
        <v>-67.25</v>
      </c>
      <c r="F11" s="7">
        <v>-113.7</v>
      </c>
      <c r="G11" s="7">
        <v>-91.5</v>
      </c>
    </row>
    <row r="12" spans="1:7" ht="21.5" thickBot="1" x14ac:dyDescent="0.4">
      <c r="A12" s="1">
        <v>180</v>
      </c>
      <c r="B12" s="2">
        <v>-26.08</v>
      </c>
      <c r="C12" s="2">
        <v>-48.14</v>
      </c>
      <c r="D12" s="7">
        <v>-69.569999999999993</v>
      </c>
      <c r="E12" s="7">
        <v>-70.34</v>
      </c>
      <c r="F12" s="7">
        <v>-105.8</v>
      </c>
      <c r="G12" s="7">
        <v>-89.75</v>
      </c>
    </row>
  </sheetData>
  <mergeCells count="5">
    <mergeCell ref="B2:B4"/>
    <mergeCell ref="D2:E2"/>
    <mergeCell ref="D3:E3"/>
    <mergeCell ref="F2:G2"/>
    <mergeCell ref="F3:G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1"/>
    </sheetView>
  </sheetViews>
  <sheetFormatPr defaultRowHeight="14.5" x14ac:dyDescent="0.35"/>
  <cols>
    <col min="1" max="1" width="15" customWidth="1"/>
    <col min="2" max="2" width="14.26953125" customWidth="1"/>
    <col min="3" max="3" width="12.90625" customWidth="1"/>
    <col min="5" max="5" width="12.6328125" customWidth="1"/>
    <col min="7" max="7" width="13.26953125" customWidth="1"/>
  </cols>
  <sheetData>
    <row r="1" spans="1:7" ht="31" x14ac:dyDescent="0.35">
      <c r="A1" s="14" t="s">
        <v>0</v>
      </c>
      <c r="B1" s="24" t="s">
        <v>2</v>
      </c>
      <c r="C1" s="17" t="s">
        <v>3</v>
      </c>
      <c r="D1" s="27" t="s">
        <v>3</v>
      </c>
      <c r="E1" s="23"/>
      <c r="F1" s="27" t="s">
        <v>3</v>
      </c>
      <c r="G1" s="23"/>
    </row>
    <row r="2" spans="1:7" ht="31.5" thickBot="1" x14ac:dyDescent="0.4">
      <c r="A2" s="15" t="s">
        <v>1</v>
      </c>
      <c r="B2" s="25"/>
      <c r="C2" s="18" t="s">
        <v>4</v>
      </c>
      <c r="D2" s="28" t="s">
        <v>5</v>
      </c>
      <c r="E2" s="29"/>
      <c r="F2" s="28" t="s">
        <v>6</v>
      </c>
      <c r="G2" s="29"/>
    </row>
    <row r="3" spans="1:7" ht="31.5" thickBot="1" x14ac:dyDescent="0.4">
      <c r="A3" s="16"/>
      <c r="B3" s="26"/>
      <c r="C3" s="19"/>
      <c r="D3" s="20" t="s">
        <v>17</v>
      </c>
      <c r="E3" s="21" t="s">
        <v>18</v>
      </c>
      <c r="F3" s="20" t="s">
        <v>17</v>
      </c>
      <c r="G3" s="22" t="s">
        <v>18</v>
      </c>
    </row>
    <row r="4" spans="1:7" ht="21.5" thickBot="1" x14ac:dyDescent="0.4">
      <c r="A4" s="1">
        <v>12</v>
      </c>
      <c r="B4" s="2">
        <v>-18.46</v>
      </c>
      <c r="C4" s="2">
        <v>-54.03</v>
      </c>
      <c r="D4" s="7">
        <v>-56.02</v>
      </c>
      <c r="E4" s="7">
        <v>-65.36</v>
      </c>
      <c r="F4" s="7">
        <v>-78.37</v>
      </c>
      <c r="G4" s="7">
        <v>-78.319999999999993</v>
      </c>
    </row>
    <row r="5" spans="1:7" ht="21.5" thickBot="1" x14ac:dyDescent="0.4">
      <c r="A5" s="1">
        <v>36</v>
      </c>
      <c r="B5" s="2">
        <v>-18.46</v>
      </c>
      <c r="C5" s="2">
        <v>-51.08</v>
      </c>
      <c r="D5" s="7">
        <v>-59.02</v>
      </c>
      <c r="E5" s="7">
        <v>-63.58</v>
      </c>
      <c r="F5" s="7">
        <v>-85.31</v>
      </c>
      <c r="G5" s="7">
        <v>-85.79</v>
      </c>
    </row>
    <row r="6" spans="1:7" ht="21.5" thickBot="1" x14ac:dyDescent="0.4">
      <c r="A6" s="1">
        <v>60</v>
      </c>
      <c r="B6" s="2">
        <v>-19.46</v>
      </c>
      <c r="C6" s="2">
        <v>-49.77</v>
      </c>
      <c r="D6" s="7">
        <v>-61.67</v>
      </c>
      <c r="E6" s="7">
        <v>-63.56</v>
      </c>
      <c r="F6" s="7">
        <v>-88.58</v>
      </c>
      <c r="G6" s="7">
        <v>-93.14</v>
      </c>
    </row>
    <row r="7" spans="1:7" ht="21.5" thickBot="1" x14ac:dyDescent="0.4">
      <c r="A7" s="1">
        <v>84</v>
      </c>
      <c r="B7" s="2">
        <v>-20.239999999999998</v>
      </c>
      <c r="C7" s="2">
        <v>-48.44</v>
      </c>
      <c r="D7" s="7">
        <v>-63.13</v>
      </c>
      <c r="E7" s="7">
        <v>-63.7</v>
      </c>
      <c r="F7" s="7">
        <v>-92.7</v>
      </c>
      <c r="G7" s="7">
        <v>-97.99</v>
      </c>
    </row>
    <row r="8" spans="1:7" ht="21.5" thickBot="1" x14ac:dyDescent="0.4">
      <c r="A8" s="1">
        <v>108</v>
      </c>
      <c r="B8" s="2">
        <v>-21.1</v>
      </c>
      <c r="C8" s="2">
        <v>-47.32</v>
      </c>
      <c r="D8" s="7">
        <v>-64.12</v>
      </c>
      <c r="E8" s="7">
        <v>-64.31</v>
      </c>
      <c r="F8" s="7">
        <v>-96.25</v>
      </c>
      <c r="G8" s="7">
        <v>-112.1</v>
      </c>
    </row>
    <row r="9" spans="1:7" ht="21.5" thickBot="1" x14ac:dyDescent="0.4">
      <c r="A9" s="1">
        <v>132</v>
      </c>
      <c r="B9" s="2">
        <v>-22.85</v>
      </c>
      <c r="C9" s="2">
        <v>-47.52</v>
      </c>
      <c r="D9" s="7">
        <v>-66.05</v>
      </c>
      <c r="E9" s="7">
        <v>-66.38</v>
      </c>
      <c r="F9" s="7">
        <v>-103.1</v>
      </c>
      <c r="G9" s="7">
        <v>-97.47</v>
      </c>
    </row>
    <row r="10" spans="1:7" ht="21.5" thickBot="1" x14ac:dyDescent="0.4">
      <c r="A10" s="1">
        <v>156</v>
      </c>
      <c r="B10" s="2">
        <v>-23.47</v>
      </c>
      <c r="C10" s="2">
        <v>-46.74</v>
      </c>
      <c r="D10" s="7">
        <v>-66.739999999999995</v>
      </c>
      <c r="E10" s="7">
        <v>-67.25</v>
      </c>
      <c r="F10" s="7">
        <v>-113.7</v>
      </c>
      <c r="G10" s="7">
        <v>-91.5</v>
      </c>
    </row>
    <row r="11" spans="1:7" ht="21.5" thickBot="1" x14ac:dyDescent="0.4">
      <c r="A11" s="1">
        <v>180</v>
      </c>
      <c r="B11" s="2">
        <v>-26.08</v>
      </c>
      <c r="C11" s="2">
        <v>-48.14</v>
      </c>
      <c r="D11" s="7">
        <v>-69.569999999999993</v>
      </c>
      <c r="E11" s="7">
        <v>-70.34</v>
      </c>
      <c r="F11" s="7">
        <v>-105.8</v>
      </c>
      <c r="G11" s="7">
        <v>-89.75</v>
      </c>
    </row>
  </sheetData>
  <mergeCells count="5">
    <mergeCell ref="B1:B3"/>
    <mergeCell ref="D1:E1"/>
    <mergeCell ref="F1:G1"/>
    <mergeCell ref="D2:E2"/>
    <mergeCell ref="F2:G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3" workbookViewId="0">
      <selection activeCell="A3" sqref="A2:G12"/>
    </sheetView>
  </sheetViews>
  <sheetFormatPr defaultRowHeight="14.5" x14ac:dyDescent="0.35"/>
  <cols>
    <col min="1" max="1" width="19.08984375" customWidth="1"/>
    <col min="2" max="2" width="15.453125" customWidth="1"/>
    <col min="3" max="3" width="15.08984375" customWidth="1"/>
    <col min="5" max="5" width="14.26953125" customWidth="1"/>
    <col min="7" max="7" width="15.90625" customWidth="1"/>
  </cols>
  <sheetData>
    <row r="1" spans="1:7" ht="26.5" thickBot="1" x14ac:dyDescent="0.4">
      <c r="A1" s="13" t="s">
        <v>19</v>
      </c>
    </row>
    <row r="2" spans="1:7" ht="34" x14ac:dyDescent="0.35">
      <c r="A2" s="30" t="s">
        <v>0</v>
      </c>
      <c r="B2" s="37" t="s">
        <v>2</v>
      </c>
      <c r="C2" s="32" t="s">
        <v>3</v>
      </c>
      <c r="D2" s="40" t="s">
        <v>3</v>
      </c>
      <c r="E2" s="36"/>
      <c r="F2" s="40" t="s">
        <v>3</v>
      </c>
      <c r="G2" s="36"/>
    </row>
    <row r="3" spans="1:7" ht="51.5" thickBot="1" x14ac:dyDescent="0.4">
      <c r="A3" s="31" t="s">
        <v>1</v>
      </c>
      <c r="B3" s="38"/>
      <c r="C3" s="33" t="s">
        <v>4</v>
      </c>
      <c r="D3" s="41" t="s">
        <v>10</v>
      </c>
      <c r="E3" s="42"/>
      <c r="F3" s="41" t="s">
        <v>11</v>
      </c>
      <c r="G3" s="42"/>
    </row>
    <row r="4" spans="1:7" ht="34.5" thickBot="1" x14ac:dyDescent="0.4">
      <c r="A4" s="16"/>
      <c r="B4" s="39"/>
      <c r="C4" s="19"/>
      <c r="D4" s="34" t="s">
        <v>20</v>
      </c>
      <c r="E4" s="34" t="s">
        <v>18</v>
      </c>
      <c r="F4" s="34" t="s">
        <v>20</v>
      </c>
      <c r="G4" s="34" t="s">
        <v>18</v>
      </c>
    </row>
    <row r="5" spans="1:7" ht="21.5" thickBot="1" x14ac:dyDescent="0.4">
      <c r="A5" s="1">
        <v>12</v>
      </c>
      <c r="B5" s="2">
        <v>-18.46</v>
      </c>
      <c r="C5" s="2">
        <v>-37.53</v>
      </c>
      <c r="D5" s="7">
        <v>-33.590000000000003</v>
      </c>
      <c r="E5" s="7">
        <v>-39.71</v>
      </c>
      <c r="F5" s="35">
        <v>-43.07</v>
      </c>
      <c r="G5" s="35">
        <v>-42.61</v>
      </c>
    </row>
    <row r="6" spans="1:7" ht="21.5" thickBot="1" x14ac:dyDescent="0.4">
      <c r="A6" s="1">
        <v>36</v>
      </c>
      <c r="B6" s="2">
        <v>-18.46</v>
      </c>
      <c r="C6" s="2">
        <v>-45.77</v>
      </c>
      <c r="D6" s="7">
        <v>-62.45</v>
      </c>
      <c r="E6" s="7">
        <v>-65.510000000000005</v>
      </c>
      <c r="F6" s="35">
        <v>-59.07</v>
      </c>
      <c r="G6" s="35">
        <v>-57.65</v>
      </c>
    </row>
    <row r="7" spans="1:7" ht="21.5" thickBot="1" x14ac:dyDescent="0.4">
      <c r="A7" s="1">
        <v>60</v>
      </c>
      <c r="B7" s="2">
        <v>-19.46</v>
      </c>
      <c r="C7" s="2">
        <v>-49.01</v>
      </c>
      <c r="D7" s="7">
        <v>-69.25</v>
      </c>
      <c r="E7" s="7">
        <v>-70.41</v>
      </c>
      <c r="F7" s="35">
        <v>-63.94</v>
      </c>
      <c r="G7" s="35">
        <v>-57.61</v>
      </c>
    </row>
    <row r="8" spans="1:7" ht="21.5" thickBot="1" x14ac:dyDescent="0.4">
      <c r="A8" s="1">
        <v>84</v>
      </c>
      <c r="B8" s="2">
        <v>-20.239999999999998</v>
      </c>
      <c r="C8" s="2">
        <v>-49.82</v>
      </c>
      <c r="D8" s="7">
        <v>-71.290000000000006</v>
      </c>
      <c r="E8" s="7">
        <v>-73.2</v>
      </c>
      <c r="F8" s="35">
        <v>-61.14</v>
      </c>
      <c r="G8" s="35">
        <v>-57.63</v>
      </c>
    </row>
    <row r="9" spans="1:7" ht="21.5" thickBot="1" x14ac:dyDescent="0.4">
      <c r="A9" s="1">
        <v>108</v>
      </c>
      <c r="B9" s="2">
        <v>-21.1</v>
      </c>
      <c r="C9" s="2">
        <v>-49.33</v>
      </c>
      <c r="D9" s="7">
        <v>-71.37</v>
      </c>
      <c r="E9" s="7">
        <v>-74.709999999999994</v>
      </c>
      <c r="F9" s="35">
        <v>-54.47</v>
      </c>
      <c r="G9" s="35">
        <v>-61</v>
      </c>
    </row>
    <row r="10" spans="1:7" ht="21.5" thickBot="1" x14ac:dyDescent="0.4">
      <c r="A10" s="1">
        <v>132</v>
      </c>
      <c r="B10" s="2">
        <v>-22.85</v>
      </c>
      <c r="C10" s="2">
        <v>-49.01</v>
      </c>
      <c r="D10" s="7">
        <v>-71.36</v>
      </c>
      <c r="E10" s="7">
        <v>-73.88</v>
      </c>
      <c r="F10" s="35">
        <v>-70</v>
      </c>
      <c r="G10" s="35">
        <v>-73.52</v>
      </c>
    </row>
    <row r="11" spans="1:7" ht="21.5" thickBot="1" x14ac:dyDescent="0.4">
      <c r="A11" s="1">
        <v>156</v>
      </c>
      <c r="B11" s="2">
        <v>-23.47</v>
      </c>
      <c r="C11" s="2">
        <v>-46.61</v>
      </c>
      <c r="D11" s="7">
        <v>-69.17</v>
      </c>
      <c r="E11" s="7">
        <v>-71.25</v>
      </c>
      <c r="F11" s="35">
        <v>-74.39</v>
      </c>
      <c r="G11" s="35">
        <v>-78.23</v>
      </c>
    </row>
    <row r="12" spans="1:7" ht="21.5" thickBot="1" x14ac:dyDescent="0.4">
      <c r="A12" s="1">
        <v>180</v>
      </c>
      <c r="B12" s="2">
        <v>-26.08</v>
      </c>
      <c r="C12" s="2">
        <v>-45.16</v>
      </c>
      <c r="D12" s="7">
        <v>-67.87</v>
      </c>
      <c r="E12" s="7">
        <v>-69.77</v>
      </c>
      <c r="F12" s="35">
        <v>-77.349999999999994</v>
      </c>
      <c r="G12" s="35">
        <v>-81.99</v>
      </c>
    </row>
  </sheetData>
  <mergeCells count="5">
    <mergeCell ref="D2:E2"/>
    <mergeCell ref="F2:G2"/>
    <mergeCell ref="B2:B4"/>
    <mergeCell ref="D3:E3"/>
    <mergeCell ref="F3:G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4" workbookViewId="0">
      <selection activeCell="F6" sqref="F6"/>
    </sheetView>
  </sheetViews>
  <sheetFormatPr defaultRowHeight="14.5" x14ac:dyDescent="0.35"/>
  <cols>
    <col min="1" max="1" width="13.26953125" customWidth="1"/>
    <col min="2" max="2" width="23.453125" customWidth="1"/>
    <col min="3" max="3" width="17.54296875" customWidth="1"/>
    <col min="4" max="4" width="19.26953125" customWidth="1"/>
  </cols>
  <sheetData>
    <row r="1" spans="1:4" ht="15" thickBot="1" x14ac:dyDescent="0.4"/>
    <row r="2" spans="1:4" ht="31" x14ac:dyDescent="0.35">
      <c r="A2" s="5" t="s">
        <v>0</v>
      </c>
      <c r="B2" s="3" t="s">
        <v>2</v>
      </c>
      <c r="C2" s="14" t="s">
        <v>0</v>
      </c>
      <c r="D2" s="24" t="s">
        <v>2</v>
      </c>
    </row>
    <row r="3" spans="1:4" ht="27" customHeight="1" thickBot="1" x14ac:dyDescent="0.4">
      <c r="A3" s="6"/>
      <c r="B3" s="4"/>
      <c r="C3" s="15" t="s">
        <v>1</v>
      </c>
      <c r="D3" s="25"/>
    </row>
    <row r="4" spans="1:4" ht="21.5" thickBot="1" x14ac:dyDescent="0.4">
      <c r="A4" s="1">
        <v>12</v>
      </c>
      <c r="B4" s="2">
        <v>-18.5</v>
      </c>
      <c r="C4" s="16"/>
      <c r="D4" s="26"/>
    </row>
    <row r="5" spans="1:4" ht="21.5" thickBot="1" x14ac:dyDescent="0.4">
      <c r="A5" s="1">
        <v>36</v>
      </c>
      <c r="B5" s="2">
        <v>-18.5</v>
      </c>
      <c r="C5" s="1">
        <v>12</v>
      </c>
      <c r="D5" s="2">
        <v>-18.46</v>
      </c>
    </row>
    <row r="6" spans="1:4" ht="21.5" thickBot="1" x14ac:dyDescent="0.4">
      <c r="A6" s="1">
        <v>60</v>
      </c>
      <c r="B6" s="2">
        <v>-19.5</v>
      </c>
      <c r="C6" s="1">
        <v>36</v>
      </c>
      <c r="D6" s="2">
        <v>-18.46</v>
      </c>
    </row>
    <row r="7" spans="1:4" ht="21.5" thickBot="1" x14ac:dyDescent="0.4">
      <c r="A7" s="1">
        <v>84</v>
      </c>
      <c r="B7" s="2">
        <v>-20.3</v>
      </c>
      <c r="C7" s="1">
        <v>60</v>
      </c>
      <c r="D7" s="2">
        <v>-19.46</v>
      </c>
    </row>
    <row r="8" spans="1:4" ht="21.5" thickBot="1" x14ac:dyDescent="0.4">
      <c r="A8" s="1">
        <v>108</v>
      </c>
      <c r="B8" s="2">
        <v>-22.6</v>
      </c>
      <c r="C8" s="1">
        <v>84</v>
      </c>
      <c r="D8" s="2">
        <v>-20.239999999999998</v>
      </c>
    </row>
    <row r="9" spans="1:4" ht="21.5" thickBot="1" x14ac:dyDescent="0.4">
      <c r="A9" s="1">
        <v>132</v>
      </c>
      <c r="B9" s="2">
        <v>-22.9</v>
      </c>
      <c r="C9" s="1">
        <v>108</v>
      </c>
      <c r="D9" s="2">
        <v>-21.1</v>
      </c>
    </row>
    <row r="10" spans="1:4" ht="21.5" thickBot="1" x14ac:dyDescent="0.4">
      <c r="A10" s="1">
        <v>156</v>
      </c>
      <c r="B10" s="2">
        <v>-23.5</v>
      </c>
      <c r="C10" s="1">
        <v>132</v>
      </c>
      <c r="D10" s="2">
        <v>-22.85</v>
      </c>
    </row>
    <row r="11" spans="1:4" ht="21.5" thickBot="1" x14ac:dyDescent="0.4">
      <c r="A11" s="1">
        <v>180</v>
      </c>
      <c r="B11" s="2">
        <v>-26.1</v>
      </c>
      <c r="C11" s="1">
        <v>156</v>
      </c>
      <c r="D11" s="2">
        <v>-23.47</v>
      </c>
    </row>
    <row r="12" spans="1:4" ht="21.5" thickBot="1" x14ac:dyDescent="0.4">
      <c r="A12" s="1">
        <v>204</v>
      </c>
      <c r="B12" s="2">
        <v>-27.8</v>
      </c>
      <c r="C12" s="1">
        <v>180</v>
      </c>
      <c r="D12" s="2">
        <v>-26.08</v>
      </c>
    </row>
    <row r="13" spans="1:4" ht="21.5" thickBot="1" x14ac:dyDescent="0.4">
      <c r="A13" s="1">
        <v>228</v>
      </c>
      <c r="B13" s="2">
        <v>-29.6</v>
      </c>
    </row>
  </sheetData>
  <mergeCells count="3">
    <mergeCell ref="A2:A3"/>
    <mergeCell ref="B2:B3"/>
    <mergeCell ref="D2:D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H12" sqref="H12"/>
    </sheetView>
  </sheetViews>
  <sheetFormatPr defaultRowHeight="14.5" x14ac:dyDescent="0.35"/>
  <sheetData>
    <row r="1" spans="1:6" ht="15" thickBot="1" x14ac:dyDescent="0.4"/>
    <row r="2" spans="1:6" ht="31" x14ac:dyDescent="0.35">
      <c r="A2" s="5" t="s">
        <v>0</v>
      </c>
      <c r="B2" s="3" t="s">
        <v>2</v>
      </c>
      <c r="C2" s="10" t="s">
        <v>7</v>
      </c>
      <c r="D2" s="14" t="s">
        <v>0</v>
      </c>
      <c r="E2" s="24" t="s">
        <v>2</v>
      </c>
      <c r="F2" s="17" t="s">
        <v>3</v>
      </c>
    </row>
    <row r="3" spans="1:6" ht="31.5" thickBot="1" x14ac:dyDescent="0.4">
      <c r="A3" s="6"/>
      <c r="B3" s="4"/>
      <c r="C3" s="11"/>
      <c r="D3" s="15" t="s">
        <v>1</v>
      </c>
      <c r="E3" s="25"/>
      <c r="F3" s="18" t="s">
        <v>4</v>
      </c>
    </row>
    <row r="4" spans="1:6" ht="21.5" thickBot="1" x14ac:dyDescent="0.4">
      <c r="A4" s="1">
        <v>12</v>
      </c>
      <c r="B4" s="2">
        <v>-18.5</v>
      </c>
      <c r="C4" s="2">
        <v>-48.6</v>
      </c>
      <c r="D4" s="16"/>
      <c r="E4" s="26"/>
      <c r="F4" s="19"/>
    </row>
    <row r="5" spans="1:6" ht="21.5" thickBot="1" x14ac:dyDescent="0.4">
      <c r="A5" s="1">
        <v>36</v>
      </c>
      <c r="B5" s="2">
        <v>-18.5</v>
      </c>
      <c r="C5" s="2">
        <v>-50.3</v>
      </c>
      <c r="D5" s="1">
        <v>12</v>
      </c>
      <c r="E5" s="2">
        <v>-18.46</v>
      </c>
      <c r="F5" s="2">
        <v>-54.03</v>
      </c>
    </row>
    <row r="6" spans="1:6" ht="21.5" thickBot="1" x14ac:dyDescent="0.4">
      <c r="A6" s="1">
        <v>60</v>
      </c>
      <c r="B6" s="2">
        <v>-19.5</v>
      </c>
      <c r="C6" s="2">
        <v>-42.8</v>
      </c>
      <c r="D6" s="1">
        <v>36</v>
      </c>
      <c r="E6" s="2">
        <v>-18.46</v>
      </c>
      <c r="F6" s="2">
        <v>-51.08</v>
      </c>
    </row>
    <row r="7" spans="1:6" ht="21.5" thickBot="1" x14ac:dyDescent="0.4">
      <c r="A7" s="1">
        <v>84</v>
      </c>
      <c r="B7" s="2">
        <v>-20.3</v>
      </c>
      <c r="C7" s="2">
        <v>-48.3</v>
      </c>
      <c r="D7" s="1">
        <v>60</v>
      </c>
      <c r="E7" s="2">
        <v>-19.46</v>
      </c>
      <c r="F7" s="2">
        <v>-49.77</v>
      </c>
    </row>
    <row r="8" spans="1:6" ht="21.5" thickBot="1" x14ac:dyDescent="0.4">
      <c r="A8" s="1">
        <v>108</v>
      </c>
      <c r="B8" s="2">
        <v>-22.6</v>
      </c>
      <c r="C8" s="2">
        <v>-44</v>
      </c>
      <c r="D8" s="1">
        <v>84</v>
      </c>
      <c r="E8" s="2">
        <v>-20.239999999999998</v>
      </c>
      <c r="F8" s="2">
        <v>-48.44</v>
      </c>
    </row>
    <row r="9" spans="1:6" ht="21.5" thickBot="1" x14ac:dyDescent="0.4">
      <c r="A9" s="1">
        <v>132</v>
      </c>
      <c r="B9" s="2">
        <v>-22.9</v>
      </c>
      <c r="C9" s="2">
        <v>-53.7</v>
      </c>
      <c r="D9" s="1">
        <v>108</v>
      </c>
      <c r="E9" s="2">
        <v>-21.1</v>
      </c>
      <c r="F9" s="2">
        <v>-47.32</v>
      </c>
    </row>
    <row r="10" spans="1:6" ht="21.5" thickBot="1" x14ac:dyDescent="0.4">
      <c r="A10" s="1">
        <v>156</v>
      </c>
      <c r="B10" s="2">
        <v>-23.5</v>
      </c>
      <c r="C10" s="2">
        <v>-51.1</v>
      </c>
      <c r="D10" s="1">
        <v>132</v>
      </c>
      <c r="E10" s="2">
        <v>-22.85</v>
      </c>
      <c r="F10" s="2">
        <v>-47.52</v>
      </c>
    </row>
    <row r="11" spans="1:6" ht="21.5" thickBot="1" x14ac:dyDescent="0.4">
      <c r="A11" s="1">
        <v>180</v>
      </c>
      <c r="B11" s="2">
        <v>-26.1</v>
      </c>
      <c r="C11" s="2">
        <v>-46.3</v>
      </c>
      <c r="D11" s="1">
        <v>156</v>
      </c>
      <c r="E11" s="2">
        <v>-23.47</v>
      </c>
      <c r="F11" s="2">
        <v>-46.74</v>
      </c>
    </row>
    <row r="12" spans="1:6" ht="21.5" thickBot="1" x14ac:dyDescent="0.4">
      <c r="A12" s="1">
        <v>204</v>
      </c>
      <c r="B12" s="2">
        <v>-27.8</v>
      </c>
      <c r="C12" s="2">
        <v>-47.3</v>
      </c>
      <c r="D12" s="1">
        <v>180</v>
      </c>
      <c r="E12" s="2">
        <v>-26.08</v>
      </c>
      <c r="F12" s="2">
        <v>-48.14</v>
      </c>
    </row>
    <row r="13" spans="1:6" ht="26.5" thickBot="1" x14ac:dyDescent="0.4">
      <c r="A13" s="1">
        <v>228</v>
      </c>
      <c r="B13" s="2">
        <v>-29.6</v>
      </c>
      <c r="C13" s="9"/>
    </row>
  </sheetData>
  <mergeCells count="4">
    <mergeCell ref="E2:E4"/>
    <mergeCell ref="A2:A3"/>
    <mergeCell ref="B2:B3"/>
    <mergeCell ref="C2:C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5"/>
  <sheetViews>
    <sheetView topLeftCell="A5" workbookViewId="0">
      <selection activeCell="O11" sqref="O11"/>
    </sheetView>
  </sheetViews>
  <sheetFormatPr defaultRowHeight="14.5" x14ac:dyDescent="0.35"/>
  <sheetData>
    <row r="3" spans="1:10" ht="15" thickBot="1" x14ac:dyDescent="0.4"/>
    <row r="4" spans="1:10" ht="31" x14ac:dyDescent="0.35">
      <c r="A4" s="5" t="s">
        <v>0</v>
      </c>
      <c r="B4" s="3" t="s">
        <v>2</v>
      </c>
      <c r="C4" s="10" t="s">
        <v>7</v>
      </c>
      <c r="D4" s="10" t="s">
        <v>8</v>
      </c>
      <c r="F4" s="14" t="s">
        <v>0</v>
      </c>
      <c r="G4" s="24" t="s">
        <v>2</v>
      </c>
      <c r="H4" s="17" t="s">
        <v>3</v>
      </c>
      <c r="I4" s="27" t="s">
        <v>3</v>
      </c>
      <c r="J4" s="23"/>
    </row>
    <row r="5" spans="1:10" ht="31.5" thickBot="1" x14ac:dyDescent="0.4">
      <c r="A5" s="6"/>
      <c r="B5" s="4"/>
      <c r="C5" s="11"/>
      <c r="D5" s="11"/>
      <c r="F5" s="15" t="s">
        <v>1</v>
      </c>
      <c r="G5" s="25"/>
      <c r="H5" s="18" t="s">
        <v>4</v>
      </c>
      <c r="I5" s="28" t="s">
        <v>5</v>
      </c>
      <c r="J5" s="29"/>
    </row>
    <row r="6" spans="1:10" ht="31.5" thickBot="1" x14ac:dyDescent="0.4">
      <c r="A6" s="1">
        <v>12</v>
      </c>
      <c r="B6" s="2">
        <v>-18.5</v>
      </c>
      <c r="C6" s="2">
        <v>-48.6</v>
      </c>
      <c r="D6" s="2">
        <v>-52.7</v>
      </c>
      <c r="F6" s="16"/>
      <c r="G6" s="26"/>
      <c r="H6" s="19"/>
      <c r="I6" s="20" t="s">
        <v>17</v>
      </c>
      <c r="J6" s="21" t="s">
        <v>18</v>
      </c>
    </row>
    <row r="7" spans="1:10" ht="21.5" thickBot="1" x14ac:dyDescent="0.4">
      <c r="A7" s="1">
        <v>36</v>
      </c>
      <c r="B7" s="2">
        <v>-18.5</v>
      </c>
      <c r="C7" s="2">
        <v>-50.3</v>
      </c>
      <c r="D7" s="2">
        <v>-52.1</v>
      </c>
      <c r="F7" s="1">
        <v>12</v>
      </c>
      <c r="G7" s="2">
        <v>-18.46</v>
      </c>
      <c r="H7" s="2">
        <v>-54.03</v>
      </c>
      <c r="I7" s="7">
        <v>-56.02</v>
      </c>
      <c r="J7" s="7">
        <v>-65.36</v>
      </c>
    </row>
    <row r="8" spans="1:10" ht="21.5" thickBot="1" x14ac:dyDescent="0.4">
      <c r="A8" s="1">
        <v>60</v>
      </c>
      <c r="B8" s="2">
        <v>-19.5</v>
      </c>
      <c r="C8" s="2">
        <v>-42.8</v>
      </c>
      <c r="D8" s="2">
        <v>-60.6</v>
      </c>
      <c r="F8" s="1">
        <v>36</v>
      </c>
      <c r="G8" s="2">
        <v>-18.46</v>
      </c>
      <c r="H8" s="2">
        <v>-51.08</v>
      </c>
      <c r="I8" s="7">
        <v>-59.02</v>
      </c>
      <c r="J8" s="7">
        <v>-63.58</v>
      </c>
    </row>
    <row r="9" spans="1:10" ht="21.5" thickBot="1" x14ac:dyDescent="0.4">
      <c r="A9" s="1">
        <v>84</v>
      </c>
      <c r="B9" s="2">
        <v>-20.3</v>
      </c>
      <c r="C9" s="2">
        <v>-48.3</v>
      </c>
      <c r="D9" s="2">
        <v>-58.1</v>
      </c>
      <c r="F9" s="1">
        <v>60</v>
      </c>
      <c r="G9" s="2">
        <v>-19.46</v>
      </c>
      <c r="H9" s="2">
        <v>-49.77</v>
      </c>
      <c r="I9" s="7">
        <v>-61.67</v>
      </c>
      <c r="J9" s="7">
        <v>-63.56</v>
      </c>
    </row>
    <row r="10" spans="1:10" ht="21.5" thickBot="1" x14ac:dyDescent="0.4">
      <c r="A10" s="1">
        <v>108</v>
      </c>
      <c r="B10" s="2">
        <v>-22.6</v>
      </c>
      <c r="C10" s="2">
        <v>-44</v>
      </c>
      <c r="D10" s="2">
        <v>-65.3</v>
      </c>
      <c r="F10" s="1">
        <v>84</v>
      </c>
      <c r="G10" s="2">
        <v>-20.239999999999998</v>
      </c>
      <c r="H10" s="2">
        <v>-48.44</v>
      </c>
      <c r="I10" s="7">
        <v>-63.13</v>
      </c>
      <c r="J10" s="7">
        <v>-63.7</v>
      </c>
    </row>
    <row r="11" spans="1:10" ht="21.5" thickBot="1" x14ac:dyDescent="0.4">
      <c r="A11" s="1">
        <v>132</v>
      </c>
      <c r="B11" s="2">
        <v>-22.9</v>
      </c>
      <c r="C11" s="2">
        <v>-53.7</v>
      </c>
      <c r="D11" s="2">
        <v>-70.8</v>
      </c>
      <c r="F11" s="1">
        <v>108</v>
      </c>
      <c r="G11" s="2">
        <v>-21.1</v>
      </c>
      <c r="H11" s="2">
        <v>-47.32</v>
      </c>
      <c r="I11" s="7">
        <v>-64.12</v>
      </c>
      <c r="J11" s="7">
        <v>-64.31</v>
      </c>
    </row>
    <row r="12" spans="1:10" ht="21.5" thickBot="1" x14ac:dyDescent="0.4">
      <c r="A12" s="1">
        <v>156</v>
      </c>
      <c r="B12" s="2">
        <v>-23.5</v>
      </c>
      <c r="C12" s="2">
        <v>-51.1</v>
      </c>
      <c r="D12" s="2">
        <v>-67.5</v>
      </c>
      <c r="F12" s="1">
        <v>132</v>
      </c>
      <c r="G12" s="2">
        <v>-22.85</v>
      </c>
      <c r="H12" s="2">
        <v>-47.52</v>
      </c>
      <c r="I12" s="7">
        <v>-66.05</v>
      </c>
      <c r="J12" s="7">
        <v>-66.38</v>
      </c>
    </row>
    <row r="13" spans="1:10" ht="21.5" thickBot="1" x14ac:dyDescent="0.4">
      <c r="A13" s="1">
        <v>180</v>
      </c>
      <c r="B13" s="2">
        <v>-26.1</v>
      </c>
      <c r="C13" s="2">
        <v>-46.3</v>
      </c>
      <c r="D13" s="2">
        <v>-69.599999999999994</v>
      </c>
      <c r="F13" s="1">
        <v>156</v>
      </c>
      <c r="G13" s="2">
        <v>-23.47</v>
      </c>
      <c r="H13" s="2">
        <v>-46.74</v>
      </c>
      <c r="I13" s="7">
        <v>-66.739999999999995</v>
      </c>
      <c r="J13" s="7">
        <v>-67.25</v>
      </c>
    </row>
    <row r="14" spans="1:10" ht="21.5" thickBot="1" x14ac:dyDescent="0.4">
      <c r="A14" s="1">
        <v>204</v>
      </c>
      <c r="B14" s="2">
        <v>-27.8</v>
      </c>
      <c r="C14" s="2">
        <v>-47.3</v>
      </c>
      <c r="D14" s="2">
        <v>-67.7</v>
      </c>
      <c r="F14" s="1">
        <v>180</v>
      </c>
      <c r="G14" s="2">
        <v>-26.08</v>
      </c>
      <c r="H14" s="2">
        <v>-48.14</v>
      </c>
      <c r="I14" s="7">
        <v>-69.569999999999993</v>
      </c>
      <c r="J14" s="7">
        <v>-70.34</v>
      </c>
    </row>
    <row r="15" spans="1:10" ht="26.5" thickBot="1" x14ac:dyDescent="0.4">
      <c r="A15" s="1">
        <v>228</v>
      </c>
      <c r="B15" s="2">
        <v>-29.6</v>
      </c>
      <c r="C15" s="9"/>
      <c r="D15" s="2">
        <v>-74</v>
      </c>
    </row>
  </sheetData>
  <mergeCells count="7">
    <mergeCell ref="G4:G6"/>
    <mergeCell ref="I4:J4"/>
    <mergeCell ref="I5:J5"/>
    <mergeCell ref="A4:A5"/>
    <mergeCell ref="B4:B5"/>
    <mergeCell ref="C4:C5"/>
    <mergeCell ref="D4:D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J6" sqref="J6"/>
    </sheetView>
  </sheetViews>
  <sheetFormatPr defaultRowHeight="14.5" x14ac:dyDescent="0.35"/>
  <cols>
    <col min="1" max="1" width="19.1796875" customWidth="1"/>
    <col min="2" max="2" width="26.26953125" customWidth="1"/>
  </cols>
  <sheetData>
    <row r="1" spans="1:6" ht="14.5" customHeight="1" thickBot="1" x14ac:dyDescent="0.4">
      <c r="A1" s="5" t="s">
        <v>0</v>
      </c>
      <c r="B1" s="10" t="s">
        <v>9</v>
      </c>
    </row>
    <row r="2" spans="1:6" ht="28.5" customHeight="1" thickBot="1" x14ac:dyDescent="0.4">
      <c r="A2" s="6"/>
      <c r="B2" s="11"/>
      <c r="D2" s="14" t="s">
        <v>0</v>
      </c>
      <c r="E2" s="27" t="s">
        <v>3</v>
      </c>
      <c r="F2" s="23"/>
    </row>
    <row r="3" spans="1:6" ht="21.5" thickBot="1" x14ac:dyDescent="0.4">
      <c r="A3" s="1">
        <v>12</v>
      </c>
      <c r="B3" s="2">
        <v>-75.2</v>
      </c>
      <c r="D3" s="15" t="s">
        <v>1</v>
      </c>
      <c r="E3" s="28" t="s">
        <v>6</v>
      </c>
      <c r="F3" s="29"/>
    </row>
    <row r="4" spans="1:6" ht="31.5" thickBot="1" x14ac:dyDescent="0.4">
      <c r="A4" s="1">
        <v>36</v>
      </c>
      <c r="B4" s="2">
        <v>-78.099999999999994</v>
      </c>
      <c r="D4" s="16"/>
      <c r="E4" s="20" t="s">
        <v>17</v>
      </c>
      <c r="F4" s="22" t="s">
        <v>18</v>
      </c>
    </row>
    <row r="5" spans="1:6" ht="21.5" thickBot="1" x14ac:dyDescent="0.4">
      <c r="A5" s="1">
        <v>60</v>
      </c>
      <c r="B5" s="2">
        <v>-86.4</v>
      </c>
      <c r="D5" s="1">
        <v>12</v>
      </c>
      <c r="E5" s="7">
        <v>-78.37</v>
      </c>
      <c r="F5" s="7">
        <v>-78.319999999999993</v>
      </c>
    </row>
    <row r="6" spans="1:6" ht="21.5" thickBot="1" x14ac:dyDescent="0.4">
      <c r="A6" s="1">
        <v>84</v>
      </c>
      <c r="B6" s="2">
        <v>-85.2</v>
      </c>
      <c r="D6" s="1">
        <v>36</v>
      </c>
      <c r="E6" s="7">
        <v>-85.31</v>
      </c>
      <c r="F6" s="7">
        <v>-85.79</v>
      </c>
    </row>
    <row r="7" spans="1:6" ht="21.5" thickBot="1" x14ac:dyDescent="0.4">
      <c r="A7" s="1">
        <v>108</v>
      </c>
      <c r="B7" s="2">
        <v>-90.5</v>
      </c>
      <c r="D7" s="1">
        <v>60</v>
      </c>
      <c r="E7" s="7">
        <v>-88.58</v>
      </c>
      <c r="F7" s="7">
        <v>-93.14</v>
      </c>
    </row>
    <row r="8" spans="1:6" ht="21.5" thickBot="1" x14ac:dyDescent="0.4">
      <c r="A8" s="1">
        <v>132</v>
      </c>
      <c r="B8" s="2">
        <v>-92.8</v>
      </c>
      <c r="D8" s="1">
        <v>84</v>
      </c>
      <c r="E8" s="7">
        <v>-92.7</v>
      </c>
      <c r="F8" s="7">
        <v>-97.99</v>
      </c>
    </row>
    <row r="9" spans="1:6" ht="21.5" thickBot="1" x14ac:dyDescent="0.4">
      <c r="A9" s="1">
        <v>156</v>
      </c>
      <c r="B9" s="2">
        <v>-84.3</v>
      </c>
      <c r="D9" s="1">
        <v>108</v>
      </c>
      <c r="E9" s="7">
        <v>-96.25</v>
      </c>
      <c r="F9" s="7">
        <v>-112.1</v>
      </c>
    </row>
    <row r="10" spans="1:6" ht="21.5" thickBot="1" x14ac:dyDescent="0.4">
      <c r="A10" s="1">
        <v>180</v>
      </c>
      <c r="B10" s="2">
        <v>-83</v>
      </c>
      <c r="D10" s="1">
        <v>132</v>
      </c>
      <c r="E10" s="7">
        <v>-103.1</v>
      </c>
      <c r="F10" s="7">
        <v>-97.47</v>
      </c>
    </row>
    <row r="11" spans="1:6" ht="21.5" thickBot="1" x14ac:dyDescent="0.4">
      <c r="A11" s="1">
        <v>204</v>
      </c>
      <c r="B11" s="2">
        <v>-78.099999999999994</v>
      </c>
      <c r="D11" s="1">
        <v>156</v>
      </c>
      <c r="E11" s="7">
        <v>-113.7</v>
      </c>
      <c r="F11" s="7">
        <v>-91.5</v>
      </c>
    </row>
    <row r="12" spans="1:6" ht="21.5" thickBot="1" x14ac:dyDescent="0.4">
      <c r="A12" s="1">
        <v>228</v>
      </c>
      <c r="B12" s="2">
        <v>-81.2</v>
      </c>
      <c r="D12" s="1">
        <v>180</v>
      </c>
      <c r="E12" s="7">
        <v>-105.8</v>
      </c>
      <c r="F12" s="7">
        <v>-89.75</v>
      </c>
    </row>
  </sheetData>
  <mergeCells count="4">
    <mergeCell ref="E2:F2"/>
    <mergeCell ref="E3:F3"/>
    <mergeCell ref="A1:A2"/>
    <mergeCell ref="B1:B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N6" sqref="N6"/>
    </sheetView>
  </sheetViews>
  <sheetFormatPr defaultRowHeight="14.5" x14ac:dyDescent="0.35"/>
  <sheetData>
    <row r="1" spans="1:7" ht="34.5" thickBot="1" x14ac:dyDescent="0.4">
      <c r="A1" s="1">
        <v>12</v>
      </c>
      <c r="B1" s="2">
        <v>-18.5</v>
      </c>
      <c r="C1" s="2">
        <v>-24.6</v>
      </c>
      <c r="E1" s="30" t="s">
        <v>0</v>
      </c>
      <c r="F1" s="37" t="s">
        <v>2</v>
      </c>
      <c r="G1" s="32" t="s">
        <v>3</v>
      </c>
    </row>
    <row r="2" spans="1:7" ht="51.5" thickBot="1" x14ac:dyDescent="0.4">
      <c r="A2" s="1">
        <v>36</v>
      </c>
      <c r="B2" s="2">
        <v>-18.5</v>
      </c>
      <c r="C2" s="2">
        <v>-35.6</v>
      </c>
      <c r="E2" s="31" t="s">
        <v>1</v>
      </c>
      <c r="F2" s="38"/>
      <c r="G2" s="33" t="s">
        <v>4</v>
      </c>
    </row>
    <row r="3" spans="1:7" ht="21.5" thickBot="1" x14ac:dyDescent="0.4">
      <c r="A3" s="1">
        <v>60</v>
      </c>
      <c r="B3" s="2">
        <v>-19.5</v>
      </c>
      <c r="C3" s="2">
        <v>-33.799999999999997</v>
      </c>
      <c r="E3" s="16"/>
      <c r="F3" s="39"/>
      <c r="G3" s="19"/>
    </row>
    <row r="4" spans="1:7" ht="21.5" thickBot="1" x14ac:dyDescent="0.4">
      <c r="A4" s="1">
        <v>84</v>
      </c>
      <c r="B4" s="2">
        <v>-20.3</v>
      </c>
      <c r="C4" s="2">
        <v>-38.6</v>
      </c>
      <c r="E4" s="1">
        <v>12</v>
      </c>
      <c r="F4" s="2">
        <v>-18.46</v>
      </c>
      <c r="G4" s="2">
        <v>-37.53</v>
      </c>
    </row>
    <row r="5" spans="1:7" ht="21.5" thickBot="1" x14ac:dyDescent="0.4">
      <c r="A5" s="1">
        <v>108</v>
      </c>
      <c r="B5" s="2">
        <v>-22.6</v>
      </c>
      <c r="C5" s="2">
        <v>-33.700000000000003</v>
      </c>
      <c r="E5" s="1">
        <v>36</v>
      </c>
      <c r="F5" s="2">
        <v>-18.46</v>
      </c>
      <c r="G5" s="2">
        <v>-45.77</v>
      </c>
    </row>
    <row r="6" spans="1:7" ht="21.5" thickBot="1" x14ac:dyDescent="0.4">
      <c r="A6" s="1">
        <v>132</v>
      </c>
      <c r="B6" s="2">
        <v>-22.9</v>
      </c>
      <c r="C6" s="2">
        <v>-41.1</v>
      </c>
      <c r="E6" s="1">
        <v>60</v>
      </c>
      <c r="F6" s="2">
        <v>-19.46</v>
      </c>
      <c r="G6" s="2">
        <v>-49.01</v>
      </c>
    </row>
    <row r="7" spans="1:7" ht="21.5" thickBot="1" x14ac:dyDescent="0.4">
      <c r="A7" s="1">
        <v>156</v>
      </c>
      <c r="B7" s="2">
        <v>-23.5</v>
      </c>
      <c r="C7" s="2">
        <v>-31.3</v>
      </c>
      <c r="E7" s="1">
        <v>84</v>
      </c>
      <c r="F7" s="2">
        <v>-20.239999999999998</v>
      </c>
      <c r="G7" s="2">
        <v>-49.82</v>
      </c>
    </row>
    <row r="8" spans="1:7" ht="21.5" thickBot="1" x14ac:dyDescent="0.4">
      <c r="A8" s="1">
        <v>180</v>
      </c>
      <c r="B8" s="2">
        <v>-26.1</v>
      </c>
      <c r="C8" s="2">
        <v>-30.4</v>
      </c>
      <c r="E8" s="1">
        <v>108</v>
      </c>
      <c r="F8" s="2">
        <v>-21.1</v>
      </c>
      <c r="G8" s="2">
        <v>-49.33</v>
      </c>
    </row>
    <row r="9" spans="1:7" ht="21.5" thickBot="1" x14ac:dyDescent="0.4">
      <c r="A9" s="1">
        <v>204</v>
      </c>
      <c r="B9" s="2">
        <v>-27.8</v>
      </c>
      <c r="C9" s="2">
        <v>-30.8</v>
      </c>
      <c r="E9" s="1">
        <v>132</v>
      </c>
      <c r="F9" s="2">
        <v>-22.85</v>
      </c>
      <c r="G9" s="2">
        <v>-49.01</v>
      </c>
    </row>
    <row r="10" spans="1:7" ht="21.5" thickBot="1" x14ac:dyDescent="0.4">
      <c r="E10" s="1">
        <v>156</v>
      </c>
      <c r="F10" s="2">
        <v>-23.47</v>
      </c>
      <c r="G10" s="2">
        <v>-46.61</v>
      </c>
    </row>
    <row r="11" spans="1:7" ht="21.5" thickBot="1" x14ac:dyDescent="0.4">
      <c r="E11" s="1">
        <v>180</v>
      </c>
      <c r="F11" s="2">
        <v>-26.08</v>
      </c>
      <c r="G11" s="2">
        <v>-45.16</v>
      </c>
    </row>
  </sheetData>
  <mergeCells count="1">
    <mergeCell ref="F1:F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I4" sqref="I4"/>
    </sheetView>
  </sheetViews>
  <sheetFormatPr defaultRowHeight="14.5" x14ac:dyDescent="0.35"/>
  <sheetData>
    <row r="1" spans="1:6" ht="34.5" customHeight="1" thickBot="1" x14ac:dyDescent="0.4">
      <c r="A1" s="1">
        <v>12</v>
      </c>
      <c r="B1" s="2">
        <v>-49.1</v>
      </c>
      <c r="D1" s="30" t="s">
        <v>0</v>
      </c>
      <c r="E1" s="40" t="s">
        <v>3</v>
      </c>
      <c r="F1" s="36"/>
    </row>
    <row r="2" spans="1:6" ht="21.5" thickBot="1" x14ac:dyDescent="0.4">
      <c r="A2" s="1">
        <v>36</v>
      </c>
      <c r="B2" s="2">
        <v>-51</v>
      </c>
      <c r="D2" s="31" t="s">
        <v>1</v>
      </c>
      <c r="E2" s="41" t="s">
        <v>10</v>
      </c>
      <c r="F2" s="42"/>
    </row>
    <row r="3" spans="1:6" ht="34.5" thickBot="1" x14ac:dyDescent="0.4">
      <c r="A3" s="1">
        <v>60</v>
      </c>
      <c r="B3" s="2">
        <v>-44.9</v>
      </c>
      <c r="D3" s="16"/>
      <c r="E3" s="34" t="s">
        <v>20</v>
      </c>
      <c r="F3" s="34" t="s">
        <v>18</v>
      </c>
    </row>
    <row r="4" spans="1:6" ht="21.5" thickBot="1" x14ac:dyDescent="0.4">
      <c r="A4" s="1">
        <v>84</v>
      </c>
      <c r="B4" s="2">
        <v>-47.3</v>
      </c>
      <c r="D4" s="1">
        <v>12</v>
      </c>
      <c r="E4" s="7">
        <v>-33.590000000000003</v>
      </c>
      <c r="F4" s="7">
        <v>-39.71</v>
      </c>
    </row>
    <row r="5" spans="1:6" ht="21.5" thickBot="1" x14ac:dyDescent="0.4">
      <c r="A5" s="1">
        <v>108</v>
      </c>
      <c r="B5" s="2">
        <v>-41.3</v>
      </c>
      <c r="D5" s="1">
        <v>36</v>
      </c>
      <c r="E5" s="7">
        <v>-62.45</v>
      </c>
      <c r="F5" s="7">
        <v>-65.510000000000005</v>
      </c>
    </row>
    <row r="6" spans="1:6" ht="21.5" thickBot="1" x14ac:dyDescent="0.4">
      <c r="A6" s="1">
        <v>132</v>
      </c>
      <c r="B6" s="2">
        <v>-47.9</v>
      </c>
      <c r="D6" s="1">
        <v>60</v>
      </c>
      <c r="E6" s="7">
        <v>-69.25</v>
      </c>
      <c r="F6" s="7">
        <v>-70.41</v>
      </c>
    </row>
    <row r="7" spans="1:6" ht="21.5" thickBot="1" x14ac:dyDescent="0.4">
      <c r="A7" s="1">
        <v>156</v>
      </c>
      <c r="B7" s="2">
        <v>-37.299999999999997</v>
      </c>
      <c r="D7" s="1">
        <v>84</v>
      </c>
      <c r="E7" s="7">
        <v>-71.290000000000006</v>
      </c>
      <c r="F7" s="7">
        <v>-73.2</v>
      </c>
    </row>
    <row r="8" spans="1:6" ht="21.5" thickBot="1" x14ac:dyDescent="0.4">
      <c r="A8" s="1">
        <v>180</v>
      </c>
      <c r="B8" s="2">
        <v>-34</v>
      </c>
      <c r="D8" s="1">
        <v>108</v>
      </c>
      <c r="E8" s="7">
        <v>-71.37</v>
      </c>
      <c r="F8" s="7">
        <v>-74.709999999999994</v>
      </c>
    </row>
    <row r="9" spans="1:6" ht="21.5" thickBot="1" x14ac:dyDescent="0.4">
      <c r="A9" s="1">
        <v>204</v>
      </c>
      <c r="B9" s="2">
        <v>-34.4</v>
      </c>
      <c r="D9" s="1">
        <v>132</v>
      </c>
      <c r="E9" s="7">
        <v>-71.36</v>
      </c>
      <c r="F9" s="7">
        <v>-73.88</v>
      </c>
    </row>
    <row r="10" spans="1:6" ht="21.5" thickBot="1" x14ac:dyDescent="0.4">
      <c r="D10" s="1">
        <v>156</v>
      </c>
      <c r="E10" s="7">
        <v>-69.17</v>
      </c>
      <c r="F10" s="7">
        <v>-71.25</v>
      </c>
    </row>
    <row r="11" spans="1:6" ht="21.5" thickBot="1" x14ac:dyDescent="0.4">
      <c r="D11" s="1">
        <v>180</v>
      </c>
      <c r="E11" s="7">
        <v>-67.87</v>
      </c>
      <c r="F11" s="7">
        <v>-69.77</v>
      </c>
    </row>
  </sheetData>
  <mergeCells count="2">
    <mergeCell ref="E1:F1"/>
    <mergeCell ref="E2:F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5" sqref="I5"/>
    </sheetView>
  </sheetViews>
  <sheetFormatPr defaultRowHeight="14.5" x14ac:dyDescent="0.35"/>
  <sheetData>
    <row r="1" spans="1:6" ht="34.5" customHeight="1" thickBot="1" x14ac:dyDescent="0.4">
      <c r="A1" s="1">
        <v>12</v>
      </c>
      <c r="B1" s="12">
        <v>-29.5</v>
      </c>
      <c r="D1" s="30" t="s">
        <v>0</v>
      </c>
      <c r="E1" s="40" t="s">
        <v>3</v>
      </c>
      <c r="F1" s="36"/>
    </row>
    <row r="2" spans="1:6" ht="21.5" thickBot="1" x14ac:dyDescent="0.4">
      <c r="A2" s="1">
        <v>36</v>
      </c>
      <c r="B2" s="12">
        <v>-47.6</v>
      </c>
      <c r="D2" s="31" t="s">
        <v>1</v>
      </c>
      <c r="E2" s="41" t="s">
        <v>11</v>
      </c>
      <c r="F2" s="42"/>
    </row>
    <row r="3" spans="1:6" ht="34.5" thickBot="1" x14ac:dyDescent="0.4">
      <c r="A3" s="1">
        <v>60</v>
      </c>
      <c r="B3" s="12">
        <v>-59.6</v>
      </c>
      <c r="D3" s="16"/>
      <c r="E3" s="34" t="s">
        <v>20</v>
      </c>
      <c r="F3" s="34" t="s">
        <v>18</v>
      </c>
    </row>
    <row r="4" spans="1:6" ht="21.5" thickBot="1" x14ac:dyDescent="0.4">
      <c r="A4" s="1">
        <v>84</v>
      </c>
      <c r="B4" s="12">
        <v>-48.1</v>
      </c>
      <c r="D4" s="1">
        <v>12</v>
      </c>
      <c r="E4" s="35">
        <v>-43.07</v>
      </c>
      <c r="F4" s="35">
        <v>-42.61</v>
      </c>
    </row>
    <row r="5" spans="1:6" ht="21.5" thickBot="1" x14ac:dyDescent="0.4">
      <c r="A5" s="1">
        <v>108</v>
      </c>
      <c r="B5" s="12">
        <v>-48.2</v>
      </c>
      <c r="D5" s="1">
        <v>36</v>
      </c>
      <c r="E5" s="35">
        <v>-59.07</v>
      </c>
      <c r="F5" s="35">
        <v>-57.65</v>
      </c>
    </row>
    <row r="6" spans="1:6" ht="21.5" thickBot="1" x14ac:dyDescent="0.4">
      <c r="A6" s="1">
        <v>132</v>
      </c>
      <c r="B6" s="12">
        <v>-45.2</v>
      </c>
      <c r="D6" s="1">
        <v>60</v>
      </c>
      <c r="E6" s="35">
        <v>-63.94</v>
      </c>
      <c r="F6" s="35">
        <v>-57.61</v>
      </c>
    </row>
    <row r="7" spans="1:6" ht="21.5" thickBot="1" x14ac:dyDescent="0.4">
      <c r="A7" s="1">
        <v>156</v>
      </c>
      <c r="B7" s="12">
        <v>-37.9</v>
      </c>
      <c r="D7" s="1">
        <v>84</v>
      </c>
      <c r="E7" s="35">
        <v>-61.14</v>
      </c>
      <c r="F7" s="35">
        <v>-57.63</v>
      </c>
    </row>
    <row r="8" spans="1:6" ht="21.5" thickBot="1" x14ac:dyDescent="0.4">
      <c r="A8" s="1">
        <v>180</v>
      </c>
      <c r="B8" s="12">
        <v>-31.1</v>
      </c>
      <c r="D8" s="1">
        <v>108</v>
      </c>
      <c r="E8" s="35">
        <v>-54.47</v>
      </c>
      <c r="F8" s="35">
        <v>-61</v>
      </c>
    </row>
    <row r="9" spans="1:6" ht="21.5" thickBot="1" x14ac:dyDescent="0.4">
      <c r="A9" s="1">
        <v>204</v>
      </c>
      <c r="B9" s="12">
        <v>-33.9</v>
      </c>
      <c r="D9" s="1">
        <v>132</v>
      </c>
      <c r="E9" s="35">
        <v>-70</v>
      </c>
      <c r="F9" s="35">
        <v>-73.52</v>
      </c>
    </row>
    <row r="10" spans="1:6" ht="21.5" thickBot="1" x14ac:dyDescent="0.4">
      <c r="D10" s="1">
        <v>156</v>
      </c>
      <c r="E10" s="35">
        <v>-74.39</v>
      </c>
      <c r="F10" s="35">
        <v>-78.23</v>
      </c>
    </row>
    <row r="11" spans="1:6" ht="21.5" thickBot="1" x14ac:dyDescent="0.4">
      <c r="D11" s="1">
        <v>180</v>
      </c>
      <c r="E11" s="35">
        <v>-77.349999999999994</v>
      </c>
      <c r="F11" s="35">
        <v>-81.99</v>
      </c>
    </row>
  </sheetData>
  <mergeCells count="2">
    <mergeCell ref="E1:F1"/>
    <mergeCell ref="E2:F2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70" zoomScaleNormal="70" workbookViewId="0">
      <selection activeCell="A3" sqref="A3:E11"/>
    </sheetView>
  </sheetViews>
  <sheetFormatPr defaultRowHeight="14.5" x14ac:dyDescent="0.35"/>
  <cols>
    <col min="1" max="1" width="17.36328125" customWidth="1"/>
    <col min="2" max="2" width="22.54296875" customWidth="1"/>
    <col min="3" max="3" width="17.453125" customWidth="1"/>
    <col min="4" max="4" width="14" customWidth="1"/>
    <col min="5" max="5" width="19.36328125" customWidth="1"/>
  </cols>
  <sheetData>
    <row r="1" spans="1:5" ht="63" customHeight="1" x14ac:dyDescent="0.35">
      <c r="A1" s="5" t="s">
        <v>12</v>
      </c>
      <c r="B1" s="3" t="s">
        <v>2</v>
      </c>
      <c r="C1" s="10" t="s">
        <v>13</v>
      </c>
      <c r="D1" s="10" t="s">
        <v>14</v>
      </c>
      <c r="E1" s="10" t="s">
        <v>15</v>
      </c>
    </row>
    <row r="2" spans="1:5" ht="15" thickBot="1" x14ac:dyDescent="0.4">
      <c r="A2" s="6"/>
      <c r="B2" s="4"/>
      <c r="C2" s="11"/>
      <c r="D2" s="11"/>
      <c r="E2" s="11"/>
    </row>
    <row r="3" spans="1:5" ht="21.5" thickBot="1" x14ac:dyDescent="0.4">
      <c r="A3" s="1">
        <v>12</v>
      </c>
      <c r="B3" s="2">
        <v>-18.5</v>
      </c>
      <c r="C3" s="2">
        <v>-24.6</v>
      </c>
      <c r="D3" s="2">
        <v>-49.1</v>
      </c>
      <c r="E3" s="12">
        <v>-29.5</v>
      </c>
    </row>
    <row r="4" spans="1:5" ht="21.5" thickBot="1" x14ac:dyDescent="0.4">
      <c r="A4" s="1">
        <v>36</v>
      </c>
      <c r="B4" s="2">
        <v>-18.5</v>
      </c>
      <c r="C4" s="2">
        <v>-35.6</v>
      </c>
      <c r="D4" s="2">
        <v>-51</v>
      </c>
      <c r="E4" s="12">
        <v>-47.6</v>
      </c>
    </row>
    <row r="5" spans="1:5" ht="21.5" thickBot="1" x14ac:dyDescent="0.4">
      <c r="A5" s="1">
        <v>60</v>
      </c>
      <c r="B5" s="2">
        <v>-19.5</v>
      </c>
      <c r="C5" s="2">
        <v>-33.799999999999997</v>
      </c>
      <c r="D5" s="2">
        <v>-44.9</v>
      </c>
      <c r="E5" s="12">
        <v>-59.6</v>
      </c>
    </row>
    <row r="6" spans="1:5" ht="21.5" thickBot="1" x14ac:dyDescent="0.4">
      <c r="A6" s="1">
        <v>84</v>
      </c>
      <c r="B6" s="2">
        <v>-20.3</v>
      </c>
      <c r="C6" s="2">
        <v>-38.6</v>
      </c>
      <c r="D6" s="2">
        <v>-47.3</v>
      </c>
      <c r="E6" s="12">
        <v>-48.1</v>
      </c>
    </row>
    <row r="7" spans="1:5" ht="21.5" thickBot="1" x14ac:dyDescent="0.4">
      <c r="A7" s="1">
        <v>108</v>
      </c>
      <c r="B7" s="2">
        <v>-22.6</v>
      </c>
      <c r="C7" s="2">
        <v>-33.700000000000003</v>
      </c>
      <c r="D7" s="2">
        <v>-41.3</v>
      </c>
      <c r="E7" s="12">
        <v>-48.2</v>
      </c>
    </row>
    <row r="8" spans="1:5" ht="21.5" thickBot="1" x14ac:dyDescent="0.4">
      <c r="A8" s="1">
        <v>132</v>
      </c>
      <c r="B8" s="2">
        <v>-22.9</v>
      </c>
      <c r="C8" s="2">
        <v>-41.1</v>
      </c>
      <c r="D8" s="2">
        <v>-47.9</v>
      </c>
      <c r="E8" s="12">
        <v>-45.2</v>
      </c>
    </row>
    <row r="9" spans="1:5" ht="21.5" thickBot="1" x14ac:dyDescent="0.4">
      <c r="A9" s="1">
        <v>156</v>
      </c>
      <c r="B9" s="2">
        <v>-23.5</v>
      </c>
      <c r="C9" s="2">
        <v>-31.3</v>
      </c>
      <c r="D9" s="2">
        <v>-37.299999999999997</v>
      </c>
      <c r="E9" s="12">
        <v>-37.9</v>
      </c>
    </row>
    <row r="10" spans="1:5" ht="21.5" thickBot="1" x14ac:dyDescent="0.4">
      <c r="A10" s="1">
        <v>180</v>
      </c>
      <c r="B10" s="2">
        <v>-26.1</v>
      </c>
      <c r="C10" s="2">
        <v>-30.4</v>
      </c>
      <c r="D10" s="2">
        <v>-34</v>
      </c>
      <c r="E10" s="12">
        <v>-31.1</v>
      </c>
    </row>
    <row r="11" spans="1:5" ht="21.5" thickBot="1" x14ac:dyDescent="0.4">
      <c r="A11" s="1">
        <v>204</v>
      </c>
      <c r="B11" s="2">
        <v>-27.8</v>
      </c>
      <c r="C11" s="2">
        <v>-30.8</v>
      </c>
      <c r="D11" s="2">
        <v>-34.4</v>
      </c>
      <c r="E11" s="12">
        <v>-33.9</v>
      </c>
    </row>
    <row r="12" spans="1:5" ht="26.5" thickBot="1" x14ac:dyDescent="0.4">
      <c r="A12" s="1">
        <v>228</v>
      </c>
      <c r="B12" s="2">
        <v>-29.6</v>
      </c>
      <c r="C12" s="9"/>
      <c r="D12" s="8"/>
      <c r="E12" s="8"/>
    </row>
  </sheetData>
  <mergeCells count="5">
    <mergeCell ref="B1:B2"/>
    <mergeCell ref="A1:A2"/>
    <mergeCell ref="C1:C2"/>
    <mergeCell ref="D1:D2"/>
    <mergeCell ref="E1:E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70" zoomScaleNormal="70" workbookViewId="0">
      <selection sqref="A1:E12"/>
    </sheetView>
  </sheetViews>
  <sheetFormatPr defaultRowHeight="14.5" x14ac:dyDescent="0.35"/>
  <cols>
    <col min="1" max="1" width="22.1796875" customWidth="1"/>
    <col min="2" max="2" width="18" customWidth="1"/>
    <col min="3" max="3" width="17.36328125" customWidth="1"/>
    <col min="4" max="4" width="19.1796875" customWidth="1"/>
    <col min="5" max="5" width="19.08984375" customWidth="1"/>
  </cols>
  <sheetData>
    <row r="1" spans="1:5" ht="63" customHeight="1" x14ac:dyDescent="0.35">
      <c r="A1" s="5" t="s">
        <v>0</v>
      </c>
      <c r="B1" s="3" t="s">
        <v>2</v>
      </c>
      <c r="C1" s="10" t="s">
        <v>7</v>
      </c>
      <c r="D1" s="10" t="s">
        <v>8</v>
      </c>
      <c r="E1" s="10" t="s">
        <v>9</v>
      </c>
    </row>
    <row r="2" spans="1:5" ht="15" thickBot="1" x14ac:dyDescent="0.4">
      <c r="A2" s="6"/>
      <c r="B2" s="4"/>
      <c r="C2" s="11"/>
      <c r="D2" s="11"/>
      <c r="E2" s="11"/>
    </row>
    <row r="3" spans="1:5" ht="21.5" thickBot="1" x14ac:dyDescent="0.4">
      <c r="A3" s="1">
        <v>12</v>
      </c>
      <c r="B3" s="2">
        <v>-18.5</v>
      </c>
      <c r="C3" s="2">
        <v>-48.6</v>
      </c>
      <c r="D3" s="2">
        <v>-52.7</v>
      </c>
      <c r="E3" s="2">
        <v>-75.2</v>
      </c>
    </row>
    <row r="4" spans="1:5" ht="21.5" thickBot="1" x14ac:dyDescent="0.4">
      <c r="A4" s="1">
        <v>36</v>
      </c>
      <c r="B4" s="2">
        <v>-18.5</v>
      </c>
      <c r="C4" s="2">
        <v>-50.3</v>
      </c>
      <c r="D4" s="2">
        <v>-52.1</v>
      </c>
      <c r="E4" s="2">
        <v>-78.099999999999994</v>
      </c>
    </row>
    <row r="5" spans="1:5" ht="21.5" thickBot="1" x14ac:dyDescent="0.4">
      <c r="A5" s="1">
        <v>60</v>
      </c>
      <c r="B5" s="2">
        <v>-19.5</v>
      </c>
      <c r="C5" s="2">
        <v>-42.8</v>
      </c>
      <c r="D5" s="2">
        <v>-60.6</v>
      </c>
      <c r="E5" s="2">
        <v>-86.4</v>
      </c>
    </row>
    <row r="6" spans="1:5" ht="21.5" thickBot="1" x14ac:dyDescent="0.4">
      <c r="A6" s="1">
        <v>84</v>
      </c>
      <c r="B6" s="2">
        <v>-20.3</v>
      </c>
      <c r="C6" s="2">
        <v>-48.3</v>
      </c>
      <c r="D6" s="2">
        <v>-58.1</v>
      </c>
      <c r="E6" s="2">
        <v>-85.2</v>
      </c>
    </row>
    <row r="7" spans="1:5" ht="21.5" thickBot="1" x14ac:dyDescent="0.4">
      <c r="A7" s="1">
        <v>108</v>
      </c>
      <c r="B7" s="2">
        <v>-22.6</v>
      </c>
      <c r="C7" s="2">
        <v>-44</v>
      </c>
      <c r="D7" s="2">
        <v>-65.3</v>
      </c>
      <c r="E7" s="2">
        <v>-90.5</v>
      </c>
    </row>
    <row r="8" spans="1:5" ht="21.5" thickBot="1" x14ac:dyDescent="0.4">
      <c r="A8" s="1">
        <v>132</v>
      </c>
      <c r="B8" s="2">
        <v>-22.9</v>
      </c>
      <c r="C8" s="2">
        <v>-53.7</v>
      </c>
      <c r="D8" s="2">
        <v>-70.8</v>
      </c>
      <c r="E8" s="2">
        <v>-92.8</v>
      </c>
    </row>
    <row r="9" spans="1:5" ht="21.5" thickBot="1" x14ac:dyDescent="0.4">
      <c r="A9" s="1">
        <v>156</v>
      </c>
      <c r="B9" s="2">
        <v>-23.5</v>
      </c>
      <c r="C9" s="2">
        <v>-51.1</v>
      </c>
      <c r="D9" s="2">
        <v>-67.5</v>
      </c>
      <c r="E9" s="2">
        <v>-84.3</v>
      </c>
    </row>
    <row r="10" spans="1:5" ht="21.5" thickBot="1" x14ac:dyDescent="0.4">
      <c r="A10" s="1">
        <v>180</v>
      </c>
      <c r="B10" s="2">
        <v>-26.1</v>
      </c>
      <c r="C10" s="2">
        <v>-46.3</v>
      </c>
      <c r="D10" s="2">
        <v>-69.599999999999994</v>
      </c>
      <c r="E10" s="2">
        <v>-83</v>
      </c>
    </row>
    <row r="11" spans="1:5" ht="21.5" thickBot="1" x14ac:dyDescent="0.4">
      <c r="A11" s="1">
        <v>204</v>
      </c>
      <c r="B11" s="2">
        <v>-27.8</v>
      </c>
      <c r="C11" s="2">
        <v>-47.3</v>
      </c>
      <c r="D11" s="2">
        <v>-67.7</v>
      </c>
      <c r="E11" s="2">
        <v>-78.099999999999994</v>
      </c>
    </row>
    <row r="12" spans="1:5" ht="26.5" thickBot="1" x14ac:dyDescent="0.4">
      <c r="A12" s="1">
        <v>228</v>
      </c>
      <c r="B12" s="2">
        <v>-29.6</v>
      </c>
      <c r="C12" s="9"/>
      <c r="D12" s="2">
        <v>-74</v>
      </c>
      <c r="E12" s="2">
        <v>-81.2</v>
      </c>
    </row>
  </sheetData>
  <mergeCells count="5">
    <mergeCell ref="B1:B2"/>
    <mergeCell ref="A1:A2"/>
    <mergeCell ref="C1:C2"/>
    <mergeCell ref="D1:D2"/>
    <mergeCell ref="E1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Charts</vt:lpstr>
      </vt:variant>
      <vt:variant>
        <vt:i4>1</vt:i4>
      </vt:variant>
    </vt:vector>
  </HeadingPairs>
  <TitlesOfParts>
    <vt:vector size="14" baseType="lpstr">
      <vt:lpstr>Hardware_Noise</vt:lpstr>
      <vt:lpstr>Software_Noise</vt:lpstr>
      <vt:lpstr>Software_Common</vt:lpstr>
      <vt:lpstr>Software_Diff</vt:lpstr>
      <vt:lpstr>Overall Noise</vt:lpstr>
      <vt:lpstr>Common_No cap</vt:lpstr>
      <vt:lpstr>Common_2x100pF</vt:lpstr>
      <vt:lpstr>Common_2x2200</vt:lpstr>
      <vt:lpstr>Diff_No cap</vt:lpstr>
      <vt:lpstr>Diff_100nF</vt:lpstr>
      <vt:lpstr>Diff_840&amp;470pF</vt:lpstr>
      <vt:lpstr>Hardware_Diff</vt:lpstr>
      <vt:lpstr>Hardware_Common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2021-10-13T20:19:29Z</dcterms:modified>
</cp:coreProperties>
</file>