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activeX/activeX1.xml" ContentType="application/vnd.ms-office.activeX+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1.xml" ContentType="application/vnd.openxmlformats-officedocument.spreadsheetml.table+xml"/>
  <Override PartName="/xl/pivotTables/pivotTable5.xml" ContentType="application/vnd.openxmlformats-officedocument.spreadsheetml.pivotTable+xml"/>
  <Override PartName="/xl/printerSettings/printerSettings1.bin" ContentType="application/vnd.openxmlformats-officedocument.spreadsheetml.printerSettings"/>
  <Override PartName="/xl/drawings/drawing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E:\مشاريع الاكسل\3 yoyoy\"/>
    </mc:Choice>
  </mc:AlternateContent>
  <xr:revisionPtr revIDLastSave="0" documentId="13_ncr:1_{D7006C78-4DEF-4060-9250-EB3DD96899A7}" xr6:coauthVersionLast="47" xr6:coauthVersionMax="47" xr10:uidLastSave="{00000000-0000-0000-0000-000000000000}"/>
  <bookViews>
    <workbookView showSheetTabs="0" xWindow="-120" yWindow="-120" windowWidth="20730" windowHeight="11160" xr2:uid="{00000000-000D-0000-FFFF-FFFF00000000}"/>
  </bookViews>
  <sheets>
    <sheet name="Dashbord " sheetId="14" r:id="rId1"/>
    <sheet name="Email" sheetId="8" r:id="rId2"/>
    <sheet name="Card" sheetId="6" r:id="rId3"/>
    <sheet name="Emil &amp;name " sheetId="13" r:id="rId4"/>
    <sheet name="Total Brand" sheetId="1" r:id="rId5"/>
    <sheet name="Total Category" sheetId="2" r:id="rId6"/>
    <sheet name="Total Month" sheetId="3" r:id="rId7"/>
    <sheet name="Sheet12" sheetId="16" r:id="rId8"/>
    <sheet name="Total Branch Name" sheetId="4" r:id="rId9"/>
    <sheet name="PaymentMethods" sheetId="5" r:id="rId10"/>
    <sheet name="Sheet11" sheetId="15" r:id="rId11"/>
  </sheets>
  <definedNames>
    <definedName name="Slicer_BrandName">#N/A</definedName>
    <definedName name="Slicer_Category">#N/A</definedName>
    <definedName name="Slicer_Date_Hierarchy">#N/A</definedName>
  </definedNames>
  <calcPr calcId="191029"/>
  <pivotCaches>
    <pivotCache cacheId="0" r:id="rId12"/>
    <pivotCache cacheId="813" r:id="rId13"/>
    <pivotCache cacheId="816" r:id="rId14"/>
    <pivotCache cacheId="819" r:id="rId15"/>
    <pivotCache cacheId="846" r:id="rId16"/>
    <pivotCache cacheId="849" r:id="rId17"/>
    <pivotCache cacheId="852" r:id="rId18"/>
    <pivotCache cacheId="855" r:id="rId19"/>
    <pivotCache cacheId="858" r:id="rId20"/>
  </pivotCaches>
  <extLst>
    <ext xmlns:x14="http://schemas.microsoft.com/office/spreadsheetml/2009/9/main" uri="{876F7934-8845-4945-9796-88D515C7AA90}">
      <x14:pivotCaches>
        <pivotCache cacheId="9" r:id="rId21"/>
      </x14:pivotCaches>
    </ex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Branches_bc42a934-b97c-456d-adca-a943e4477ed4" name="Branches" connection="Query - Branches"/>
          <x15:modelTable id="Brands_5dc33f2e-f36f-4d7e-96fe-596a2313b422" name="Brands" connection="Query - Brands"/>
          <x15:modelTable id="Customers_6df43232-e44a-463d-86c7-f9910e6f8dbb" name="Customers" connection="Query - Customers"/>
          <x15:modelTable id="PaymentMethods_cc5f6940-8009-44d5-b101-b2c8fd44652a" name="PaymentMethods" connection="Query - PaymentMethods"/>
          <x15:modelTable id="Products_b678924f-c608-4b4a-a544-502920669263" name="Products" connection="Query - Products"/>
          <x15:modelTable id="Sales 2023_2f781707-3dee-4a5a-94d2-66d076b4681d" name="Sales 2023" connection="Query - Sales 2023"/>
          <x15:modelTable id="Sales 2024_7d64abc2-a4ac-4cdc-8ff8-7b5e8bd7aafd" name="Sales 2024" connection="Query - Sales 2024"/>
          <x15:modelTable id="Sales  All_5480d0f1-653a-4e68-9e08-f4d2326c1dcf" name="Sales  All" connection="Query - Sales  All"/>
          <x15:modelTable id="Calendar" name="Calendar" connection="Connection"/>
        </x15:modelTables>
        <x15:modelRelationships>
          <x15:modelRelationship fromTable="Sales  All" fromColumn="CustomerID" toTable="Customers" toColumn="CustomerID"/>
          <x15:modelRelationship fromTable="Sales  All" fromColumn="BranchID" toTable="Branches" toColumn="BranchID"/>
          <x15:modelRelationship fromTable="Sales  All" fromColumn="ProductID" toTable="Products" toColumn="ProductID"/>
          <x15:modelRelationship fromTable="Sales  All" fromColumn="BranchID" toTable="Brands" toColumn="BrandID"/>
          <x15:modelRelationship fromTable="Sales  All" fromColumn="PaymentMethod" toTable="PaymentMethods" toColumn="PaymentMethod"/>
          <x15:modelRelationship fromTable="Sales  All" fromColumn="Date" toTable="Calendar" toColumn="Date"/>
        </x15:modelRelationships>
        <x15:extLst>
          <ext xmlns:x16="http://schemas.microsoft.com/office/spreadsheetml/2014/11/main" uri="{9835A34E-60A6-4A7C-AAB8-D5F71C897F49}">
            <x16:modelTimeGroupings>
              <x16:modelTimeGrouping tableName="Sales 2024"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1" i="6" l="1"/>
  <c r="O11" i="6"/>
  <c r="M11" i="6"/>
  <c r="C19" i="6"/>
  <c r="F19" i="6"/>
  <c r="C20" i="3"/>
  <c r="I19"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5BDF7E3-0118-4CD2-8CD7-745345DAD8F8}" name="Connection" type="104" refreshedVersion="0" background="1">
    <extLst>
      <ext xmlns:x15="http://schemas.microsoft.com/office/spreadsheetml/2010/11/main" uri="{DE250136-89BD-433C-8126-D09CA5730AF9}">
        <x15:connection id="Calendar"/>
      </ext>
    </extLst>
  </connection>
  <connection id="2" xr16:uid="{0C7DCA57-EC81-4E95-A66A-37AB2E5DF9F9}" name="Query - Branches" description="Connection to the 'Branches' query in the workbook." type="100" refreshedVersion="8" minRefreshableVersion="5">
    <extLst>
      <ext xmlns:x15="http://schemas.microsoft.com/office/spreadsheetml/2010/11/main" uri="{DE250136-89BD-433C-8126-D09CA5730AF9}">
        <x15:connection id="d1501763-f476-4a63-9dc9-1607d3fa44cf">
          <x15:oledbPr connection="Provider=Microsoft.Mashup.OleDb.1;Data Source=$Workbook$;Location=Branches;Extended Properties=&quot;&quot;">
            <x15:dbTables>
              <x15:dbTable name="Branches"/>
            </x15:dbTables>
          </x15:oledbPr>
        </x15:connection>
      </ext>
    </extLst>
  </connection>
  <connection id="3" xr16:uid="{AEE1921B-B813-415B-BB7F-3A5476EC8507}" name="Query - Brands" description="Connection to the 'Brands' query in the workbook." type="100" refreshedVersion="8" minRefreshableVersion="5">
    <extLst>
      <ext xmlns:x15="http://schemas.microsoft.com/office/spreadsheetml/2010/11/main" uri="{DE250136-89BD-433C-8126-D09CA5730AF9}">
        <x15:connection id="c29513ed-6240-49ec-8777-9bc4d857a438">
          <x15:oledbPr connection="Provider=Microsoft.Mashup.OleDb.1;Data Source=$Workbook$;Location=Brands;Extended Properties=&quot;&quot;">
            <x15:dbTables>
              <x15:dbTable name="Brands"/>
            </x15:dbTables>
          </x15:oledbPr>
        </x15:connection>
      </ext>
    </extLst>
  </connection>
  <connection id="4" xr16:uid="{6B5F8B01-4F56-4C87-89C7-42A2474A7654}" name="Query - Customers" description="Connection to the 'Customers' query in the workbook." type="100" refreshedVersion="8" minRefreshableVersion="5">
    <extLst>
      <ext xmlns:x15="http://schemas.microsoft.com/office/spreadsheetml/2010/11/main" uri="{DE250136-89BD-433C-8126-D09CA5730AF9}">
        <x15:connection id="436a235c-1075-48de-a925-b7554878227e">
          <x15:oledbPr connection="Provider=Microsoft.Mashup.OleDb.1;Data Source=$Workbook$;Location=Customers;Extended Properties=&quot;&quot;">
            <x15:dbTables>
              <x15:dbTable name="Customers"/>
            </x15:dbTables>
          </x15:oledbPr>
        </x15:connection>
      </ext>
    </extLst>
  </connection>
  <connection id="5" xr16:uid="{91C4EBFD-AFD5-4A55-9811-85B84C38CA7F}" name="Query - PaymentMethods" description="Connection to the 'PaymentMethods' query in the workbook." type="100" refreshedVersion="8" minRefreshableVersion="5">
    <extLst>
      <ext xmlns:x15="http://schemas.microsoft.com/office/spreadsheetml/2010/11/main" uri="{DE250136-89BD-433C-8126-D09CA5730AF9}">
        <x15:connection id="ef2e60e5-6190-4094-abea-bdaf6c91cc25">
          <x15:oledbPr connection="Provider=Microsoft.Mashup.OleDb.1;Data Source=$Workbook$;Location=PaymentMethods;Extended Properties=&quot;&quot;">
            <x15:dbTables>
              <x15:dbTable name="PaymentMethods"/>
            </x15:dbTables>
          </x15:oledbPr>
        </x15:connection>
      </ext>
    </extLst>
  </connection>
  <connection id="6" xr16:uid="{C33E3F15-D2F0-4786-BE8D-1F0597B0A5E1}" name="Query - Products" description="Connection to the 'Products' query in the workbook." type="100" refreshedVersion="8" minRefreshableVersion="5">
    <extLst>
      <ext xmlns:x15="http://schemas.microsoft.com/office/spreadsheetml/2010/11/main" uri="{DE250136-89BD-433C-8126-D09CA5730AF9}">
        <x15:connection id="45870925-ef55-473a-b2ea-956c392a582e"/>
      </ext>
    </extLst>
  </connection>
  <connection id="7" xr16:uid="{D4DD7B9D-2238-4CCE-8A20-EBB5C6847EE2}" name="Query - Sales  All" description="Connection to the 'Sales  All' query in the workbook." type="100" refreshedVersion="8" minRefreshableVersion="5">
    <extLst>
      <ext xmlns:x15="http://schemas.microsoft.com/office/spreadsheetml/2010/11/main" uri="{DE250136-89BD-433C-8126-D09CA5730AF9}">
        <x15:connection id="01ad5b68-6f3e-4b2c-8376-09b5c21893e2"/>
      </ext>
    </extLst>
  </connection>
  <connection id="8" xr16:uid="{67CD0AB0-6718-4400-9D0E-E41E031CEA0B}" name="Query - Sales 2023" description="Connection to the 'Sales 2023' query in the workbook." type="100" refreshedVersion="8" minRefreshableVersion="5">
    <extLst>
      <ext xmlns:x15="http://schemas.microsoft.com/office/spreadsheetml/2010/11/main" uri="{DE250136-89BD-433C-8126-D09CA5730AF9}">
        <x15:connection id="7b6fc047-e2a7-4bb6-a69a-8e8d07f40303">
          <x15:oledbPr connection="Provider=Microsoft.Mashup.OleDb.1;Data Source=$Workbook$;Location=&quot;Sales 2023&quot;;Extended Properties=&quot;&quot;">
            <x15:dbTables>
              <x15:dbTable name="Sales 2023"/>
            </x15:dbTables>
          </x15:oledbPr>
        </x15:connection>
      </ext>
    </extLst>
  </connection>
  <connection id="9" xr16:uid="{D7D2E14A-4B93-41DD-B6A5-3CE0A6449C8F}" name="Query - Sales 2024" description="Connection to the 'Sales 2024' query in the workbook." type="100" refreshedVersion="8" minRefreshableVersion="5">
    <extLst>
      <ext xmlns:x15="http://schemas.microsoft.com/office/spreadsheetml/2010/11/main" uri="{DE250136-89BD-433C-8126-D09CA5730AF9}">
        <x15:connection id="3cc66de1-2210-4acf-9eb1-9d9981bc5e60">
          <x15:oledbPr connection="Provider=Microsoft.Mashup.OleDb.1;Data Source=$Workbook$;Location=&quot;Sales 2024&quot;;Extended Properties=&quot;&quot;">
            <x15:dbTables>
              <x15:dbTable name="Sales 2024"/>
            </x15:dbTables>
          </x15:oledbPr>
        </x15:connection>
      </ext>
    </extLst>
  </connection>
  <connection id="10" xr16:uid="{3D437169-6F98-4CB5-9444-AA6913F9E76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<sst xmlns="http://schemas.openxmlformats.org/spreadsheetml/2006/main" count="4102" uniqueCount="3224">
  <si>
    <t>Row Labels</t>
  </si>
  <si>
    <t>Brand A</t>
  </si>
  <si>
    <t>Brand B</t>
  </si>
  <si>
    <t>Brand C</t>
  </si>
  <si>
    <t>Brand D</t>
  </si>
  <si>
    <t>Brand E</t>
  </si>
  <si>
    <t>Grand Total</t>
  </si>
  <si>
    <t>Total Amount</t>
  </si>
  <si>
    <t>Beauty</t>
  </si>
  <si>
    <t>Electronics</t>
  </si>
  <si>
    <t>Fashion</t>
  </si>
  <si>
    <t>Home</t>
  </si>
  <si>
    <t>Sports</t>
  </si>
  <si>
    <t>May</t>
  </si>
  <si>
    <t>Branch 1</t>
  </si>
  <si>
    <t>Branch 2</t>
  </si>
  <si>
    <t>Branch 3</t>
  </si>
  <si>
    <t>Branch 4</t>
  </si>
  <si>
    <t>Branch 5</t>
  </si>
  <si>
    <t>Bank Transfer</t>
  </si>
  <si>
    <t>Cash</t>
  </si>
  <si>
    <t>Credit Card</t>
  </si>
  <si>
    <t>PayPal</t>
  </si>
  <si>
    <t>Distinct Count of CustomerID</t>
  </si>
  <si>
    <t>Apr</t>
  </si>
  <si>
    <t>Aug</t>
  </si>
  <si>
    <t>Dec</t>
  </si>
  <si>
    <t>Feb</t>
  </si>
  <si>
    <t>Jan</t>
  </si>
  <si>
    <t>Jul</t>
  </si>
  <si>
    <t>Jun</t>
  </si>
  <si>
    <t>Mar</t>
  </si>
  <si>
    <t>Nov</t>
  </si>
  <si>
    <t>Oct</t>
  </si>
  <si>
    <t>Sep</t>
  </si>
  <si>
    <t>Sum of Quantity</t>
  </si>
  <si>
    <t>YOY</t>
  </si>
  <si>
    <t>Afghanistan</t>
  </si>
  <si>
    <t>Albania</t>
  </si>
  <si>
    <t>Algeria</t>
  </si>
  <si>
    <t>American Samoa</t>
  </si>
  <si>
    <t>Andorra</t>
  </si>
  <si>
    <t>Angola</t>
  </si>
  <si>
    <t>Anguilla</t>
  </si>
  <si>
    <t>Antarctica (the territory South of 60 deg S)</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</si>
  <si>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</si>
  <si>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</si>
  <si>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</si>
  <si>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</si>
  <si>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</si>
  <si>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</si>
  <si>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</si>
  <si>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</si>
  <si>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</si>
  <si>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</si>
  <si>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</si>
  <si>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</si>
  <si>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</si>
  <si>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</si>
  <si>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</si>
  <si>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</si>
  <si>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</si>
  <si>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</si>
  <si>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</si>
  <si>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</si>
  <si>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 (Bouvetoya)</t>
  </si>
  <si>
    <t>Brazil</t>
  </si>
  <si>
    <t>British Indian Ocean Territory (Chagos Archipelago)</t>
  </si>
  <si>
    <t>British Virgin Islands</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</si>
  <si>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</si>
  <si>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</si>
  <si>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</si>
  <si>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</si>
  <si>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</si>
  <si>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</si>
  <si>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</si>
  <si>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</si>
  <si>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</si>
  <si>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</si>
  <si>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</si>
  <si>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</si>
  <si>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</si>
  <si>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</si>
  <si>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</si>
  <si>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</si>
  <si>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</si>
  <si>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</si>
  <si>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Costa Rica</t>
  </si>
  <si>
    <t>Cote d'Ivoire</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</si>
  <si>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</si>
  <si>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</si>
  <si>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</si>
  <si>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</si>
  <si>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</si>
  <si>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</si>
  <si>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</si>
  <si>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</si>
  <si>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</si>
  <si>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</si>
  <si>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</si>
  <si>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</si>
  <si>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</si>
  <si>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</si>
  <si>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</si>
  <si>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</si>
  <si>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</si>
  <si>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</si>
  <si>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</si>
  <si>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</si>
  <si>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</si>
  <si>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</si>
  <si>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</si>
  <si>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</si>
  <si>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</si>
  <si>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</si>
  <si>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</si>
  <si>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</si>
  <si>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</si>
  <si>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</si>
  <si>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</si>
  <si>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</si>
  <si>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</si>
  <si>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</si>
  <si>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</si>
  <si>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</si>
  <si>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</si>
  <si>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</si>
  <si>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</si>
  <si>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</si>
  <si>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</si>
  <si>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</si>
  <si>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</si>
  <si>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</si>
  <si>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</si>
  <si>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</si>
  <si>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</si>
  <si>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</si>
  <si>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t>
  </si>
  <si>
    <t>Iraq</t>
  </si>
  <si>
    <t>Ireland</t>
  </si>
  <si>
    <t>Isle of Man</t>
  </si>
  <si>
    <t>Israel</t>
  </si>
  <si>
    <t>Italy</t>
  </si>
  <si>
    <t>Jamaica</t>
  </si>
  <si>
    <t>Japan</t>
  </si>
  <si>
    <t>Jersey</t>
  </si>
  <si>
    <t>Jordan</t>
  </si>
  <si>
    <t>Kazakhstan</t>
  </si>
  <si>
    <t>Kenya</t>
  </si>
  <si>
    <t>Kiribati</t>
  </si>
  <si>
    <t>Korea</t>
  </si>
  <si>
    <t>Kuwait</t>
  </si>
  <si>
    <t>Kyrgyz Republic</t>
  </si>
  <si>
    <t>Lao People's Democratic Republic</t>
  </si>
  <si>
    <t>Latvia</t>
  </si>
  <si>
    <t>Lebanon</t>
  </si>
  <si>
    <t>Lesotho</t>
  </si>
  <si>
    <t>Liberia</t>
  </si>
  <si>
    <t>Libyan Arab Jamahiriya</t>
  </si>
  <si>
    <t>Lithuania</t>
  </si>
  <si>
    <t>Luxembourg</t>
  </si>
  <si>
    <t>Macao</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</si>
  <si>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</si>
  <si>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</si>
  <si>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</si>
  <si>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</si>
  <si>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</si>
  <si>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</si>
  <si>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</si>
  <si>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</si>
  <si>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</si>
  <si>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</si>
  <si>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</si>
  <si>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</si>
  <si>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</si>
  <si>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</si>
  <si>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</si>
  <si>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</si>
  <si>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</si>
  <si>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Mozambique</t>
  </si>
  <si>
    <t>Myanmar</t>
  </si>
  <si>
    <t>Namibia</t>
  </si>
  <si>
    <t>Nauru</t>
  </si>
  <si>
    <t>Nepal</t>
  </si>
  <si>
    <t>Netherlands</t>
  </si>
  <si>
    <t>Netherlands Antilles</t>
  </si>
  <si>
    <t>New Caledonia</t>
  </si>
  <si>
    <t>New Zealand</t>
  </si>
  <si>
    <t>Nicaragua</t>
  </si>
  <si>
    <t>Niger</t>
  </si>
  <si>
    <t>Nigeria</t>
  </si>
  <si>
    <t>Niue</t>
  </si>
  <si>
    <t>Norfolk Island</t>
  </si>
  <si>
    <t>North Macedonia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</si>
  <si>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</si>
  <si>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</si>
  <si>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</si>
  <si>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</si>
  <si>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</si>
  <si>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</si>
  <si>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</si>
  <si>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</si>
  <si>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</si>
  <si>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</si>
  <si>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</si>
  <si>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</si>
  <si>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</si>
  <si>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</si>
  <si>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</si>
  <si>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</si>
  <si>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Reunion</t>
  </si>
  <si>
    <t>Romania</t>
  </si>
  <si>
    <t>Russian Federation</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</si>
  <si>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</si>
  <si>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</si>
  <si>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</si>
  <si>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</si>
  <si>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</si>
  <si>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</si>
  <si>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</si>
  <si>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</si>
  <si>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</si>
  <si>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</si>
  <si>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</si>
  <si>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</si>
  <si>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</si>
  <si>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</si>
  <si>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Sierra Leone</t>
  </si>
  <si>
    <t>Singapore</t>
  </si>
  <si>
    <t>Slovakia (Slovak Republic)</t>
  </si>
  <si>
    <t>Slovenia</t>
  </si>
  <si>
    <t>Somalia</t>
  </si>
  <si>
    <t>South Georgia and the South Sandwich Islands</t>
  </si>
  <si>
    <t>Spain</t>
  </si>
  <si>
    <t>Sri Lanka</t>
  </si>
  <si>
    <t>Sudan</t>
  </si>
  <si>
    <t>Svalbard &amp; Jan Mayen Islands</t>
  </si>
  <si>
    <t>Swaziland</t>
  </si>
  <si>
    <t>Sweden</t>
  </si>
  <si>
    <t>Switzerland</t>
  </si>
  <si>
    <t>Syrian Arab Republic</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</si>
  <si>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</si>
  <si>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</si>
  <si>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</si>
  <si>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</si>
  <si>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</si>
  <si>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</si>
  <si>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</si>
  <si>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</si>
  <si>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</si>
  <si>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</si>
  <si>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</si>
  <si>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</si>
  <si>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</si>
  <si>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</si>
  <si>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</si>
  <si>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</si>
  <si>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</si>
  <si>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</si>
  <si>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 Minor Outlying Islands</t>
  </si>
  <si>
    <t>United States of America</t>
  </si>
  <si>
    <t>United States Virgin Islands</t>
  </si>
  <si>
    <t>Uruguay</t>
  </si>
  <si>
    <t>Uzbekistan</t>
  </si>
  <si>
    <t>Vanuatu</t>
  </si>
  <si>
    <t>Venezuela</t>
  </si>
  <si>
    <t>Vietnam</t>
  </si>
  <si>
    <t>Wallis and Futuna</t>
  </si>
  <si>
    <t>Western Sahara</t>
  </si>
  <si>
    <t>Yemen</t>
  </si>
  <si>
    <t>Zambia</t>
  </si>
  <si>
    <t>Zimbabwe</t>
  </si>
  <si>
    <t>Julieburgh</t>
  </si>
  <si>
    <t>New Michaelmouth</t>
  </si>
  <si>
    <t>New Victoria</t>
  </si>
  <si>
    <t>Richardshire</t>
  </si>
  <si>
    <t>Stephensfort</t>
  </si>
  <si>
    <t>Terrellhaven</t>
  </si>
  <si>
    <t>East Bradleyburgh</t>
  </si>
  <si>
    <t>Harrisstad</t>
  </si>
  <si>
    <t>Kellyside</t>
  </si>
  <si>
    <t>Lake Jonathanstad</t>
  </si>
  <si>
    <t>New Monica</t>
  </si>
  <si>
    <t>New Todd</t>
  </si>
  <si>
    <t>North George</t>
  </si>
  <si>
    <t>North Rebecca</t>
  </si>
  <si>
    <t>South Jo</t>
  </si>
  <si>
    <t>Darinton</t>
  </si>
  <si>
    <t>Nicoleton</t>
  </si>
  <si>
    <t>Port Elizabeth</t>
  </si>
  <si>
    <t>South Margaret</t>
  </si>
  <si>
    <t>West Latoyafort</t>
  </si>
  <si>
    <t>Williamfurt</t>
  </si>
  <si>
    <t>Christopherbury</t>
  </si>
  <si>
    <t>East Tyler</t>
  </si>
  <si>
    <t>Johnsonbury</t>
  </si>
  <si>
    <t>Leslieview</t>
  </si>
  <si>
    <t>Ramirezmouth</t>
  </si>
  <si>
    <t>West Garyborough</t>
  </si>
  <si>
    <t>Anthonyville</t>
  </si>
  <si>
    <t>Blackwellton</t>
  </si>
  <si>
    <t>Donovanton</t>
  </si>
  <si>
    <t>New Pamelahaven</t>
  </si>
  <si>
    <t>North Jessica</t>
  </si>
  <si>
    <t>Pricemouth</t>
  </si>
  <si>
    <t>West Marktown</t>
  </si>
  <si>
    <t>Galvanton</t>
  </si>
  <si>
    <t>Gilesburgh</t>
  </si>
  <si>
    <t>Jacobside</t>
  </si>
  <si>
    <t>Nunezfurt</t>
  </si>
  <si>
    <t>Port Sandyside</t>
  </si>
  <si>
    <t>Barbaraberg</t>
  </si>
  <si>
    <t>North Daniel</t>
  </si>
  <si>
    <t>Patrickland</t>
  </si>
  <si>
    <t>South Kirsten</t>
  </si>
  <si>
    <t>Tatefort</t>
  </si>
  <si>
    <t>Harrisbury</t>
  </si>
  <si>
    <t>Michaelstad</t>
  </si>
  <si>
    <t>New Shawn</t>
  </si>
  <si>
    <t>West Seanbury</t>
  </si>
  <si>
    <t>West Theresa</t>
  </si>
  <si>
    <t>Wileyburgh</t>
  </si>
  <si>
    <t>Charlesville</t>
  </si>
  <si>
    <t>Jacksonhaven</t>
  </si>
  <si>
    <t>Lake Bethshire</t>
  </si>
  <si>
    <t>Michelleside</t>
  </si>
  <si>
    <t>New James</t>
  </si>
  <si>
    <t>New Lucasborough</t>
  </si>
  <si>
    <t>West John</t>
  </si>
  <si>
    <t>West Kelly</t>
  </si>
  <si>
    <t>Coleberg</t>
  </si>
  <si>
    <t>Courtneychester</t>
  </si>
  <si>
    <t>Erinmouth</t>
  </si>
  <si>
    <t>Frankbury</t>
  </si>
  <si>
    <t>North Amanda</t>
  </si>
  <si>
    <t>Rodneyport</t>
  </si>
  <si>
    <t>Cindy Hunt</t>
  </si>
  <si>
    <t>Cynthia Burns</t>
  </si>
  <si>
    <t>Katherine Roy</t>
  </si>
  <si>
    <t>Scott Castro</t>
  </si>
  <si>
    <t>Virginia Jordan</t>
  </si>
  <si>
    <t>Wayne Hernandez</t>
  </si>
  <si>
    <t>Briana Bryant</t>
  </si>
  <si>
    <t>Dustin Taylor</t>
  </si>
  <si>
    <t>Ivan Dennis</t>
  </si>
  <si>
    <t>Jason Diaz</t>
  </si>
  <si>
    <t>Jessica Watson</t>
  </si>
  <si>
    <t>Jordan Gomez</t>
  </si>
  <si>
    <t>Kaitlyn Garza</t>
  </si>
  <si>
    <t>Kathleen Rice</t>
  </si>
  <si>
    <t>Mr. Benjamin Johnson</t>
  </si>
  <si>
    <t>Gwendolyn Cervantes</t>
  </si>
  <si>
    <t>Henry Ramirez</t>
  </si>
  <si>
    <t>Kristina Miller</t>
  </si>
  <si>
    <t>Nathan Johnson</t>
  </si>
  <si>
    <t>Paul Hall</t>
  </si>
  <si>
    <t>Robin Barry</t>
  </si>
  <si>
    <t>Aaron Jones</t>
  </si>
  <si>
    <t>Kevin Duarte</t>
  </si>
  <si>
    <t>Maria Castillo</t>
  </si>
  <si>
    <t>Mr. Matthew Drake PhD</t>
  </si>
  <si>
    <t>Susan Thomas</t>
  </si>
  <si>
    <t>Thomas Chandler</t>
  </si>
  <si>
    <t>Brittany Smith</t>
  </si>
  <si>
    <t>Mr. Anthony Miller</t>
  </si>
  <si>
    <t>Rebecca Erickson</t>
  </si>
  <si>
    <t>Sara Rice</t>
  </si>
  <si>
    <t>Sheena Sellers</t>
  </si>
  <si>
    <t>Stephanie Peterson</t>
  </si>
  <si>
    <t>Taylor Marshall</t>
  </si>
  <si>
    <t>Cynthia Smith</t>
  </si>
  <si>
    <t>James Griffin</t>
  </si>
  <si>
    <t>Lauren Dominguez</t>
  </si>
  <si>
    <t>Randy King</t>
  </si>
  <si>
    <t>William Howe</t>
  </si>
  <si>
    <t>Anthony Hamilton</t>
  </si>
  <si>
    <t>David Gibson</t>
  </si>
  <si>
    <t>Jordan Hunt</t>
  </si>
  <si>
    <t>Kari Mcmillan</t>
  </si>
  <si>
    <t>Robert Cooper</t>
  </si>
  <si>
    <t>Anne Smith</t>
  </si>
  <si>
    <t>Carla Daniel</t>
  </si>
  <si>
    <t>Jessica Wagner</t>
  </si>
  <si>
    <t>Richard Clark</t>
  </si>
  <si>
    <t>Richard Smith</t>
  </si>
  <si>
    <t>Sydney Miller</t>
  </si>
  <si>
    <t>Audrey Brown</t>
  </si>
  <si>
    <t>Christopher Shaw</t>
  </si>
  <si>
    <t>Devon Williams</t>
  </si>
  <si>
    <t>Evan Acosta</t>
  </si>
  <si>
    <t>Gavin Walker</t>
  </si>
  <si>
    <t>John Wright</t>
  </si>
  <si>
    <t>Justin Koch</t>
  </si>
  <si>
    <t>Michael Harrington</t>
  </si>
  <si>
    <t>Bernard Lewis</t>
  </si>
  <si>
    <t>Diane Ramirez</t>
  </si>
  <si>
    <t>Jennifer Cortez</t>
  </si>
  <si>
    <t>Kenneth Richardson</t>
  </si>
  <si>
    <t>Teresa Phillips</t>
  </si>
  <si>
    <t>Troy Harris</t>
  </si>
  <si>
    <t>Aaron Smith</t>
  </si>
  <si>
    <t>Alan Hughes</t>
  </si>
  <si>
    <t>Alejandro Potter</t>
  </si>
  <si>
    <t>Alexander Hughes</t>
  </si>
  <si>
    <t>Alexander Wilson</t>
  </si>
  <si>
    <t>Alexandra Obrien</t>
  </si>
  <si>
    <t>Alexandra Richmond</t>
  </si>
  <si>
    <t>Alexis Brown</t>
  </si>
  <si>
    <t>Alexis Peterson</t>
  </si>
  <si>
    <t>Alexis Sherman</t>
  </si>
  <si>
    <t>Allison Cortez</t>
  </si>
  <si>
    <t>Allison Gentry</t>
  </si>
  <si>
    <t>Alvin Nichols</t>
  </si>
  <si>
    <t>Alyssa French</t>
  </si>
  <si>
    <t>Amanda Cruz</t>
  </si>
  <si>
    <t>Amanda Fowler MD</t>
  </si>
  <si>
    <t>Amanda Gregory</t>
  </si>
  <si>
    <t>Amanda Johnson</t>
  </si>
  <si>
    <t>Amanda Moore</t>
  </si>
  <si>
    <t>Amanda Williams</t>
  </si>
  <si>
    <t>Amber Boone</t>
  </si>
  <si>
    <t>Amber Long</t>
  </si>
  <si>
    <t>Amber Nelson</t>
  </si>
  <si>
    <t>Amy Barnett</t>
  </si>
  <si>
    <t>Amy Brown</t>
  </si>
  <si>
    <t>Amy Franklin</t>
  </si>
  <si>
    <t>Amy Morrison</t>
  </si>
  <si>
    <t>Amy Thompson</t>
  </si>
  <si>
    <t>Amy Vaughn</t>
  </si>
  <si>
    <t>Andrea Garcia</t>
  </si>
  <si>
    <t>Andrea Smith</t>
  </si>
  <si>
    <t>Andrew Church</t>
  </si>
  <si>
    <t>Andrew Clements</t>
  </si>
  <si>
    <t>Andrew Hendricks</t>
  </si>
  <si>
    <t>Andrew Nielsen</t>
  </si>
  <si>
    <t>Andrew Wolf</t>
  </si>
  <si>
    <t>Angela Cook</t>
  </si>
  <si>
    <t>Angela Cooper</t>
  </si>
  <si>
    <t>Angelica Buckley</t>
  </si>
  <si>
    <t>Angie Vega</t>
  </si>
  <si>
    <t>Anita Welch</t>
  </si>
  <si>
    <t>Ann Ballard</t>
  </si>
  <si>
    <t>Anna Diaz</t>
  </si>
  <si>
    <t>Anna Spencer</t>
  </si>
  <si>
    <t>Anthony Arellano</t>
  </si>
  <si>
    <t>Anthony Cardenas</t>
  </si>
  <si>
    <t>Anthony Hampton</t>
  </si>
  <si>
    <t>Anthony Hodge</t>
  </si>
  <si>
    <t>Anthony Kidd</t>
  </si>
  <si>
    <t>Anthony Phillips</t>
  </si>
  <si>
    <t>Anthony Thomas</t>
  </si>
  <si>
    <t>Anthony Wilson</t>
  </si>
  <si>
    <t>April Jacobs</t>
  </si>
  <si>
    <t>April Snyder</t>
  </si>
  <si>
    <t>Ariel Blair</t>
  </si>
  <si>
    <t>Ashley Beasley</t>
  </si>
  <si>
    <t>Ashley Cunningham</t>
  </si>
  <si>
    <t>Ashley Grant</t>
  </si>
  <si>
    <t>Ashley Mora</t>
  </si>
  <si>
    <t>Ashley Morales</t>
  </si>
  <si>
    <t>Autumn Chang DVM</t>
  </si>
  <si>
    <t>Barbara Dawson</t>
  </si>
  <si>
    <t>Barry Ortega</t>
  </si>
  <si>
    <t>Benjamin Greer Jr.</t>
  </si>
  <si>
    <t>Bernard Edwards</t>
  </si>
  <si>
    <t>Bianca Flores</t>
  </si>
  <si>
    <t>Blake Thomas</t>
  </si>
  <si>
    <t>Bobby Barton</t>
  </si>
  <si>
    <t>Bobby Dawson</t>
  </si>
  <si>
    <t>Brandon Aguilar</t>
  </si>
  <si>
    <t>Brandon Chase</t>
  </si>
  <si>
    <t>Brandon Jones</t>
  </si>
  <si>
    <t>Brandon Reynolds</t>
  </si>
  <si>
    <t>Brandon Walker</t>
  </si>
  <si>
    <t>Brandon White</t>
  </si>
  <si>
    <t>Brett Norton</t>
  </si>
  <si>
    <t>Brett Ruiz</t>
  </si>
  <si>
    <t>Brian Benitez</t>
  </si>
  <si>
    <t>Brian Carpenter</t>
  </si>
  <si>
    <t>Brian Elliott</t>
  </si>
  <si>
    <t>Brian Farrell</t>
  </si>
  <si>
    <t>Brian Hancock</t>
  </si>
  <si>
    <t>Brian Johnston</t>
  </si>
  <si>
    <t>Brian Marquez</t>
  </si>
  <si>
    <t>Brian Miller</t>
  </si>
  <si>
    <t>Brian Salazar</t>
  </si>
  <si>
    <t>Brian Sharp</t>
  </si>
  <si>
    <t>Brian Smith</t>
  </si>
  <si>
    <t>Brianna Davis</t>
  </si>
  <si>
    <t>Brianna Williams</t>
  </si>
  <si>
    <t>Brittany Berry</t>
  </si>
  <si>
    <t>Brittany Meadows</t>
  </si>
  <si>
    <t>Brittany Murphy</t>
  </si>
  <si>
    <t>Brittany Schmidt</t>
  </si>
  <si>
    <t>Brooke Boyd</t>
  </si>
  <si>
    <t>Brooke Herring MD</t>
  </si>
  <si>
    <t>Bruce Rios</t>
  </si>
  <si>
    <t>Bryan Fisher</t>
  </si>
  <si>
    <t>Bryan Robinson</t>
  </si>
  <si>
    <t>Caitlin Hendricks</t>
  </si>
  <si>
    <t>Caitlyn Padilla</t>
  </si>
  <si>
    <t>Caleb Smith</t>
  </si>
  <si>
    <t>Cameron Wood</t>
  </si>
  <si>
    <t>Carl Ballard</t>
  </si>
  <si>
    <t>Carla Brown</t>
  </si>
  <si>
    <t>Carla Turner</t>
  </si>
  <si>
    <t>Carlos Perry</t>
  </si>
  <si>
    <t>Caroline Perkins</t>
  </si>
  <si>
    <t>Carolyn Dawson</t>
  </si>
  <si>
    <t>Carrie Davis</t>
  </si>
  <si>
    <t>Carrie Peters</t>
  </si>
  <si>
    <t>Casey Johnson</t>
  </si>
  <si>
    <t>Cassandra Hart</t>
  </si>
  <si>
    <t>Cassidy King</t>
  </si>
  <si>
    <t>Catherine Martin</t>
  </si>
  <si>
    <t>Catherine Parker</t>
  </si>
  <si>
    <t>Charles Branch</t>
  </si>
  <si>
    <t>Charles Knight</t>
  </si>
  <si>
    <t>Charles Perez</t>
  </si>
  <si>
    <t>Charles Pham</t>
  </si>
  <si>
    <t>Charles Reilly</t>
  </si>
  <si>
    <t>Charles Stevenson</t>
  </si>
  <si>
    <t>Charles Williams</t>
  </si>
  <si>
    <t>Chelsea Elliott</t>
  </si>
  <si>
    <t>Cheryl Fields</t>
  </si>
  <si>
    <t>Cheryl Salas</t>
  </si>
  <si>
    <t>Chris Mcknight</t>
  </si>
  <si>
    <t>Christie Savage</t>
  </si>
  <si>
    <t>Christina Gross</t>
  </si>
  <si>
    <t>Christine Bennett</t>
  </si>
  <si>
    <t>Christine Jennings</t>
  </si>
  <si>
    <t>Christine Moore</t>
  </si>
  <si>
    <t>Christopher Craig</t>
  </si>
  <si>
    <t>Christopher Johnson</t>
  </si>
  <si>
    <t>Christopher Ortega</t>
  </si>
  <si>
    <t>Christopher Tapia</t>
  </si>
  <si>
    <t>Christy Brown</t>
  </si>
  <si>
    <t>Cindy Johnson</t>
  </si>
  <si>
    <t>Cody Martinez</t>
  </si>
  <si>
    <t>Colleen Brock</t>
  </si>
  <si>
    <t>Connie Rivera</t>
  </si>
  <si>
    <t>Cory Robertson</t>
  </si>
  <si>
    <t>Courtney Hammond</t>
  </si>
  <si>
    <t>Courtney Kennedy</t>
  </si>
  <si>
    <t>Crystal Miller</t>
  </si>
  <si>
    <t>Crystal Schroeder</t>
  </si>
  <si>
    <t>Crystal Thomas</t>
  </si>
  <si>
    <t>Cynthia Lozano</t>
  </si>
  <si>
    <t>Damon Scott</t>
  </si>
  <si>
    <t>Dana Reese</t>
  </si>
  <si>
    <t>Daniel Mccoy</t>
  </si>
  <si>
    <t>Darrell Cochran</t>
  </si>
  <si>
    <t>Darrell Hopkins</t>
  </si>
  <si>
    <t>David Duke</t>
  </si>
  <si>
    <t>David Fritz</t>
  </si>
  <si>
    <t>David Lucas</t>
  </si>
  <si>
    <t>David Martin</t>
  </si>
  <si>
    <t>David Smith</t>
  </si>
  <si>
    <t>Dawn Clark</t>
  </si>
  <si>
    <t>Deanna Cruz</t>
  </si>
  <si>
    <t>Deanna Kirby</t>
  </si>
  <si>
    <t>Deanna Meyer</t>
  </si>
  <si>
    <t>Deborah Wilson</t>
  </si>
  <si>
    <t>Denise Bell</t>
  </si>
  <si>
    <t>Dennis Gallagher</t>
  </si>
  <si>
    <t>Derrick Adams</t>
  </si>
  <si>
    <t>Derrick Gutierrez</t>
  </si>
  <si>
    <t>Diana Johnson</t>
  </si>
  <si>
    <t>Diana Murphy</t>
  </si>
  <si>
    <t>Diana Stuart</t>
  </si>
  <si>
    <t>Diane Dennis</t>
  </si>
  <si>
    <t>Dillon Johnson</t>
  </si>
  <si>
    <t>Donald Hall</t>
  </si>
  <si>
    <t>Donald Morrow</t>
  </si>
  <si>
    <t>Donna Walker</t>
  </si>
  <si>
    <t>Douglas Aguirre</t>
  </si>
  <si>
    <t>Douglas Black</t>
  </si>
  <si>
    <t>Dr. George Kennedy</t>
  </si>
  <si>
    <t>Dr. Kenneth Skinner</t>
  </si>
  <si>
    <t>Dr. Nicole Butler</t>
  </si>
  <si>
    <t>Edward Avila</t>
  </si>
  <si>
    <t>Edward Ryan</t>
  </si>
  <si>
    <t>Edward Swanson</t>
  </si>
  <si>
    <t>Edwin Craig</t>
  </si>
  <si>
    <t>Elijah Cantrell</t>
  </si>
  <si>
    <t>Elizabeth Burns</t>
  </si>
  <si>
    <t>Elizabeth Cowan</t>
  </si>
  <si>
    <t>Ellen Scott</t>
  </si>
  <si>
    <t>Emily Graves</t>
  </si>
  <si>
    <t>Emily Harding</t>
  </si>
  <si>
    <t>Emily Hoffman</t>
  </si>
  <si>
    <t>Emily Parker</t>
  </si>
  <si>
    <t>Eric Dyer</t>
  </si>
  <si>
    <t>Eric Jones</t>
  </si>
  <si>
    <t>Erica Castaneda</t>
  </si>
  <si>
    <t>Erin Griffin</t>
  </si>
  <si>
    <t>Erin Price</t>
  </si>
  <si>
    <t>Ernest Hahn</t>
  </si>
  <si>
    <t>Ethan Garcia</t>
  </si>
  <si>
    <t>Ethan Lee</t>
  </si>
  <si>
    <t>Frank Marshall</t>
  </si>
  <si>
    <t>Frank Perry</t>
  </si>
  <si>
    <t>Franklin Downs</t>
  </si>
  <si>
    <t>Frederick Alvarez</t>
  </si>
  <si>
    <t>Gabriel Smith</t>
  </si>
  <si>
    <t>Gabrielle Moore</t>
  </si>
  <si>
    <t>Gary Barnes</t>
  </si>
  <si>
    <t>George Oneal</t>
  </si>
  <si>
    <t>Glenn Scott</t>
  </si>
  <si>
    <t>Gregory Hunt</t>
  </si>
  <si>
    <t>Gregory Scott</t>
  </si>
  <si>
    <t>Hailey Ward</t>
  </si>
  <si>
    <t>Hannah Thomas</t>
  </si>
  <si>
    <t>Harold Padilla</t>
  </si>
  <si>
    <t>Heather Moore</t>
  </si>
  <si>
    <t>Heather Reese</t>
  </si>
  <si>
    <t>Hector Gomez</t>
  </si>
  <si>
    <t>Holly Silva</t>
  </si>
  <si>
    <t>Ian Herrera</t>
  </si>
  <si>
    <t>Isaac Young</t>
  </si>
  <si>
    <t>Jacqueline Hunter</t>
  </si>
  <si>
    <t>Jacqueline Wilson</t>
  </si>
  <si>
    <t>James Alexander</t>
  </si>
  <si>
    <t>James Bullock</t>
  </si>
  <si>
    <t>James Cross</t>
  </si>
  <si>
    <t>James Diaz</t>
  </si>
  <si>
    <t>James Drake</t>
  </si>
  <si>
    <t>James Flores</t>
  </si>
  <si>
    <t>James Franklin</t>
  </si>
  <si>
    <t>James Morgan</t>
  </si>
  <si>
    <t>James Paul</t>
  </si>
  <si>
    <t>James Ray</t>
  </si>
  <si>
    <t>James Tran</t>
  </si>
  <si>
    <t>Jamie Hicks</t>
  </si>
  <si>
    <t>Jamie Vance</t>
  </si>
  <si>
    <t>Jason Mcdowell</t>
  </si>
  <si>
    <t>Jason Rodriguez</t>
  </si>
  <si>
    <t>Javier Ellison</t>
  </si>
  <si>
    <t>Jeanette Chavez</t>
  </si>
  <si>
    <t>Jeanne Park</t>
  </si>
  <si>
    <t>Jeff Campbell</t>
  </si>
  <si>
    <t>Jeff Tanner</t>
  </si>
  <si>
    <t>Jeffery Jacobs</t>
  </si>
  <si>
    <t>Jennifer Barber</t>
  </si>
  <si>
    <t>Jennifer Foster</t>
  </si>
  <si>
    <t>Jennifer Gonzalez</t>
  </si>
  <si>
    <t>Jennifer Martinez</t>
  </si>
  <si>
    <t>Jennifer Oliver</t>
  </si>
  <si>
    <t>Jennifer Pineda</t>
  </si>
  <si>
    <t>Jennifer Stewart</t>
  </si>
  <si>
    <t>Jennifer Wilson</t>
  </si>
  <si>
    <t>Jennifer Yang</t>
  </si>
  <si>
    <t>Jenny Mullins</t>
  </si>
  <si>
    <t>Jeremy Cox</t>
  </si>
  <si>
    <t>Jeremy Huber</t>
  </si>
  <si>
    <t>Jeremy Price</t>
  </si>
  <si>
    <t>Jeremy Turner</t>
  </si>
  <si>
    <t>Jerry Giles</t>
  </si>
  <si>
    <t>Jerry Rodriguez</t>
  </si>
  <si>
    <t>Jesse Cole</t>
  </si>
  <si>
    <t>Jesse Perry</t>
  </si>
  <si>
    <t>Jesse Wade</t>
  </si>
  <si>
    <t>Jesse Walton</t>
  </si>
  <si>
    <t>Jessica Bray</t>
  </si>
  <si>
    <t>Jessica Cordova</t>
  </si>
  <si>
    <t>Jessica Myers</t>
  </si>
  <si>
    <t>Jessica Nguyen</t>
  </si>
  <si>
    <t>Jesus Martin</t>
  </si>
  <si>
    <t>Jill Bradley</t>
  </si>
  <si>
    <t>Jim Escobar</t>
  </si>
  <si>
    <t>Jimmy Gomez</t>
  </si>
  <si>
    <t>Joan Compton</t>
  </si>
  <si>
    <t>Joann Armstrong</t>
  </si>
  <si>
    <t>Joanne Brock</t>
  </si>
  <si>
    <t>Jodi Vaughn</t>
  </si>
  <si>
    <t>Joe Rogers</t>
  </si>
  <si>
    <t>Joel Hernandez</t>
  </si>
  <si>
    <t>John Foley</t>
  </si>
  <si>
    <t>John Graves</t>
  </si>
  <si>
    <t>John Joseph</t>
  </si>
  <si>
    <t>John Maynard</t>
  </si>
  <si>
    <t>John Orr</t>
  </si>
  <si>
    <t>John Trevino</t>
  </si>
  <si>
    <t>Jonathan Arnold</t>
  </si>
  <si>
    <t>Jonathan Farmer</t>
  </si>
  <si>
    <t>Jordan Taylor</t>
  </si>
  <si>
    <t>Jose Anderson</t>
  </si>
  <si>
    <t>Jose Jones</t>
  </si>
  <si>
    <t>Joseph Bryant</t>
  </si>
  <si>
    <t>Joseph Buchanan</t>
  </si>
  <si>
    <t>Joseph Christensen</t>
  </si>
  <si>
    <t>Joseph Hernandez</t>
  </si>
  <si>
    <t>Joseph Mack</t>
  </si>
  <si>
    <t>Joseph Snyder</t>
  </si>
  <si>
    <t>Joseph Ward</t>
  </si>
  <si>
    <t>Joshua Harper</t>
  </si>
  <si>
    <t>Joshua Hunter</t>
  </si>
  <si>
    <t>Joshua Johnson</t>
  </si>
  <si>
    <t>Joshua Jones</t>
  </si>
  <si>
    <t>Joshua King</t>
  </si>
  <si>
    <t>Joy Wolf</t>
  </si>
  <si>
    <t>Juan Mason</t>
  </si>
  <si>
    <t>Juan Mccarthy</t>
  </si>
  <si>
    <t>Julia Curtis</t>
  </si>
  <si>
    <t>Julia Guzman</t>
  </si>
  <si>
    <t>Julie Raymond</t>
  </si>
  <si>
    <t>Justin Clark</t>
  </si>
  <si>
    <t>Kaitlyn Miller</t>
  </si>
  <si>
    <t>Kara Evans</t>
  </si>
  <si>
    <t>Kara Tucker</t>
  </si>
  <si>
    <t>Karen Baker</t>
  </si>
  <si>
    <t>Karen Stafford</t>
  </si>
  <si>
    <t>Kathleen Bradley</t>
  </si>
  <si>
    <t>Kathryn Waters</t>
  </si>
  <si>
    <t>Katrina Medina</t>
  </si>
  <si>
    <t>Keith Moses</t>
  </si>
  <si>
    <t>Keith Smith</t>
  </si>
  <si>
    <t>Kelly Mitchell</t>
  </si>
  <si>
    <t>Kelly Wyatt</t>
  </si>
  <si>
    <t>Kenneth Clark</t>
  </si>
  <si>
    <t>Kenneth Taylor</t>
  </si>
  <si>
    <t>Kerry Watson</t>
  </si>
  <si>
    <t>Kevin Foster</t>
  </si>
  <si>
    <t>Kevin Terry</t>
  </si>
  <si>
    <t>Kim Kelley</t>
  </si>
  <si>
    <t>Kimberly Bender</t>
  </si>
  <si>
    <t>Kimberly Singleton</t>
  </si>
  <si>
    <t>Krista Vazquez</t>
  </si>
  <si>
    <t>Kristen Garcia</t>
  </si>
  <si>
    <t>Kristina Delacruz</t>
  </si>
  <si>
    <t>Kyle Heath</t>
  </si>
  <si>
    <t>Kyle James</t>
  </si>
  <si>
    <t>Kyle Lamb</t>
  </si>
  <si>
    <t>Kyle Mitchell</t>
  </si>
  <si>
    <t>Lance Alvarado</t>
  </si>
  <si>
    <t>Lance Keller</t>
  </si>
  <si>
    <t>Laura Horn</t>
  </si>
  <si>
    <t>Laura Roberson</t>
  </si>
  <si>
    <t>Laura White</t>
  </si>
  <si>
    <t>Leslie Phillips</t>
  </si>
  <si>
    <t>Leslie Pope</t>
  </si>
  <si>
    <t>Linda Perez</t>
  </si>
  <si>
    <t>Linda Walker</t>
  </si>
  <si>
    <t>Lindsay Liu</t>
  </si>
  <si>
    <t>Lindsey Hernandez</t>
  </si>
  <si>
    <t>Lisa Arnold</t>
  </si>
  <si>
    <t>Lisa Ball</t>
  </si>
  <si>
    <t>Lisa Ortiz</t>
  </si>
  <si>
    <t>Lisa Rojas</t>
  </si>
  <si>
    <t>Lisa Warren</t>
  </si>
  <si>
    <t>Lisa Williams</t>
  </si>
  <si>
    <t>Logan Christensen</t>
  </si>
  <si>
    <t>Lori Chen</t>
  </si>
  <si>
    <t>Lori Esparza</t>
  </si>
  <si>
    <t>Lori Lopez</t>
  </si>
  <si>
    <t>Lori Watson</t>
  </si>
  <si>
    <t>Luis Khan</t>
  </si>
  <si>
    <t>Madison Roman</t>
  </si>
  <si>
    <t>Manuel Berry</t>
  </si>
  <si>
    <t>Marc Campbell</t>
  </si>
  <si>
    <t>Marc Smith</t>
  </si>
  <si>
    <t>Marcus Payne</t>
  </si>
  <si>
    <t>Margaret Green</t>
  </si>
  <si>
    <t>Maria Cooper DDS</t>
  </si>
  <si>
    <t>Maria Duncan</t>
  </si>
  <si>
    <t>Maria Fernandez</t>
  </si>
  <si>
    <t>Marie Bruce</t>
  </si>
  <si>
    <t>Marie Fisher</t>
  </si>
  <si>
    <t>Mark Dennis</t>
  </si>
  <si>
    <t>Mark Mcgee</t>
  </si>
  <si>
    <t>Martha Watson</t>
  </si>
  <si>
    <t>Martin Thomas</t>
  </si>
  <si>
    <t>Mary Browning</t>
  </si>
  <si>
    <t>Mary Franco</t>
  </si>
  <si>
    <t>Mary Guzman</t>
  </si>
  <si>
    <t>Mary Jimenez</t>
  </si>
  <si>
    <t>Mary Robertson</t>
  </si>
  <si>
    <t>Mary Smith</t>
  </si>
  <si>
    <t>Matthew Curtis</t>
  </si>
  <si>
    <t>Matthew Jenkins</t>
  </si>
  <si>
    <t>Matthew Lam</t>
  </si>
  <si>
    <t>Matthew Miranda</t>
  </si>
  <si>
    <t>Matthew Rodriguez</t>
  </si>
  <si>
    <t>Matthew Sanchez</t>
  </si>
  <si>
    <t>Matthew Smith</t>
  </si>
  <si>
    <t>Maureen Bauer</t>
  </si>
  <si>
    <t>Maureen Williams</t>
  </si>
  <si>
    <t>Megan Turner</t>
  </si>
  <si>
    <t>Melissa Castillo</t>
  </si>
  <si>
    <t>Melissa Dyer</t>
  </si>
  <si>
    <t>Melissa Roberts</t>
  </si>
  <si>
    <t>Melissa Shaw</t>
  </si>
  <si>
    <t>Melissa Stevens</t>
  </si>
  <si>
    <t>Meredith Johnson</t>
  </si>
  <si>
    <t>Michael Ayers</t>
  </si>
  <si>
    <t>Michael Brown</t>
  </si>
  <si>
    <t>Michael Cervantes</t>
  </si>
  <si>
    <t>Michael Kennedy</t>
  </si>
  <si>
    <t>Michael Martinez</t>
  </si>
  <si>
    <t>Michael Munoz</t>
  </si>
  <si>
    <t>Michael Rogers</t>
  </si>
  <si>
    <t>Michael Rosales</t>
  </si>
  <si>
    <t>Michael Ward</t>
  </si>
  <si>
    <t>Michaela Smith</t>
  </si>
  <si>
    <t>Micheal Lopez</t>
  </si>
  <si>
    <t>Michelle Allen</t>
  </si>
  <si>
    <t>Michelle Brown</t>
  </si>
  <si>
    <t>Michelle Greene</t>
  </si>
  <si>
    <t>Michelle Johnson</t>
  </si>
  <si>
    <t>Mikayla Peters</t>
  </si>
  <si>
    <t>Mitchell Carter</t>
  </si>
  <si>
    <t>Molly Kim</t>
  </si>
  <si>
    <t>Monica Griffith</t>
  </si>
  <si>
    <t>Monica Rodriguez</t>
  </si>
  <si>
    <t>Morgan Johnson</t>
  </si>
  <si>
    <t>Morgan Simon</t>
  </si>
  <si>
    <t>Morgan Wade</t>
  </si>
  <si>
    <t>Mr. Austin Collier Jr.</t>
  </si>
  <si>
    <t>Mr. Jacob Hale</t>
  </si>
  <si>
    <t>Mrs. Kelly Perkins MD</t>
  </si>
  <si>
    <t>Mrs. Tammy Rodgers</t>
  </si>
  <si>
    <t>Ms. Emily Benitez</t>
  </si>
  <si>
    <t>Nancy Boyle</t>
  </si>
  <si>
    <t>Nancy Jackson</t>
  </si>
  <si>
    <t>Nancy Smith</t>
  </si>
  <si>
    <t>Nathaniel Mcconnell</t>
  </si>
  <si>
    <t>Nicholas Chapman</t>
  </si>
  <si>
    <t>Nicole Ayala</t>
  </si>
  <si>
    <t>Nicole Gibson</t>
  </si>
  <si>
    <t>Nicole Harvey</t>
  </si>
  <si>
    <t>Nicole Page</t>
  </si>
  <si>
    <t>Nicole Pollard</t>
  </si>
  <si>
    <t>Nicole Valenzuela</t>
  </si>
  <si>
    <t>Nicole Ware</t>
  </si>
  <si>
    <t>Omar Burns</t>
  </si>
  <si>
    <t>Omar Rose</t>
  </si>
  <si>
    <t>Oscar Lee</t>
  </si>
  <si>
    <t>Oscar Zimmerman</t>
  </si>
  <si>
    <t>Pamela Moore</t>
  </si>
  <si>
    <t>Patricia Barron</t>
  </si>
  <si>
    <t>Patrick Elliott</t>
  </si>
  <si>
    <t>Patrick Stokes</t>
  </si>
  <si>
    <t>Paul Carter</t>
  </si>
  <si>
    <t>Paul Matthews</t>
  </si>
  <si>
    <t>Paul Rodriguez</t>
  </si>
  <si>
    <t>Paul Rosales</t>
  </si>
  <si>
    <t>Phillip Schroeder</t>
  </si>
  <si>
    <t>Rachael Johnson</t>
  </si>
  <si>
    <t>Rachel Arnold</t>
  </si>
  <si>
    <t>Rachel Bishop</t>
  </si>
  <si>
    <t>Rachel Valencia</t>
  </si>
  <si>
    <t>Ralph Lyons</t>
  </si>
  <si>
    <t>Ralph Sullivan</t>
  </si>
  <si>
    <t>Randall Sparks</t>
  </si>
  <si>
    <t>Raymond Ellison</t>
  </si>
  <si>
    <t>Rebecca Burgess</t>
  </si>
  <si>
    <t>Rebecca Ross</t>
  </si>
  <si>
    <t>Rebecca White</t>
  </si>
  <si>
    <t>Rebecca Zavala</t>
  </si>
  <si>
    <t>Richard Combs</t>
  </si>
  <si>
    <t>Richard Green</t>
  </si>
  <si>
    <t>Richard Hamilton</t>
  </si>
  <si>
    <t>Richard Montgomery</t>
  </si>
  <si>
    <t>Richard Sanchez</t>
  </si>
  <si>
    <t>Richard Wheeler</t>
  </si>
  <si>
    <t>Ricky Bradley</t>
  </si>
  <si>
    <t>Robert Kemp</t>
  </si>
  <si>
    <t>Robert Luna</t>
  </si>
  <si>
    <t>Robert Norman</t>
  </si>
  <si>
    <t>Robert Norris</t>
  </si>
  <si>
    <t>Robert Odom</t>
  </si>
  <si>
    <t>Robert Schaefer</t>
  </si>
  <si>
    <t>Roberto Wagner</t>
  </si>
  <si>
    <t>Robin Smith</t>
  </si>
  <si>
    <t>Robin Watson</t>
  </si>
  <si>
    <t>Ronald Jones</t>
  </si>
  <si>
    <t>Ronald Little</t>
  </si>
  <si>
    <t>Ronald Riggs</t>
  </si>
  <si>
    <t>Ronald Robertson</t>
  </si>
  <si>
    <t>Ronnie Fitzgerald</t>
  </si>
  <si>
    <t>Roy Chapman</t>
  </si>
  <si>
    <t>Ryan Hopkins</t>
  </si>
  <si>
    <t>Sally Johnson</t>
  </si>
  <si>
    <t>Samantha Ford</t>
  </si>
  <si>
    <t>Samantha Villanueva</t>
  </si>
  <si>
    <t>Sandra Solomon</t>
  </si>
  <si>
    <t>Sarah Carter</t>
  </si>
  <si>
    <t>Sarah Clark</t>
  </si>
  <si>
    <t>Sarah Lee MD</t>
  </si>
  <si>
    <t>Sarah Martinez</t>
  </si>
  <si>
    <t>Sarah Miller</t>
  </si>
  <si>
    <t>Sarah Powell</t>
  </si>
  <si>
    <t>Scott Davis</t>
  </si>
  <si>
    <t>Scott Perry</t>
  </si>
  <si>
    <t>Sergio Gillespie</t>
  </si>
  <si>
    <t>Shannon Browning</t>
  </si>
  <si>
    <t>Sharon Mendoza</t>
  </si>
  <si>
    <t>Sharon Montgomery</t>
  </si>
  <si>
    <t>Sharon Rodriguez</t>
  </si>
  <si>
    <t>Sharon Wilson</t>
  </si>
  <si>
    <t>Shaun Parks</t>
  </si>
  <si>
    <t>Shawn Bonilla</t>
  </si>
  <si>
    <t>Sheila Garcia</t>
  </si>
  <si>
    <t>Sherri Martinez</t>
  </si>
  <si>
    <t>Sherry Norton</t>
  </si>
  <si>
    <t>Stacy Edwards</t>
  </si>
  <si>
    <t>Stacy Gomez</t>
  </si>
  <si>
    <t>Stephanie Duran</t>
  </si>
  <si>
    <t>Stephanie Gibson</t>
  </si>
  <si>
    <t>Stephanie Vaughan</t>
  </si>
  <si>
    <t>Stephen Peterson</t>
  </si>
  <si>
    <t>Stephen Wilson</t>
  </si>
  <si>
    <t>Steven Johnson</t>
  </si>
  <si>
    <t>Steven Knight</t>
  </si>
  <si>
    <t>Steven Rios</t>
  </si>
  <si>
    <t>Steven Rogers</t>
  </si>
  <si>
    <t>Susan Bates</t>
  </si>
  <si>
    <t>Susan Beard</t>
  </si>
  <si>
    <t>Susan Johnson</t>
  </si>
  <si>
    <t>Sylvia Willis</t>
  </si>
  <si>
    <t>Tamara Odom</t>
  </si>
  <si>
    <t>Tamara Olson</t>
  </si>
  <si>
    <t>Tammy Howe</t>
  </si>
  <si>
    <t>Tammy Marks</t>
  </si>
  <si>
    <t>Taylor Jacobs</t>
  </si>
  <si>
    <t>Taylor Mays</t>
  </si>
  <si>
    <t>Taylor Vega</t>
  </si>
  <si>
    <t>Teresa Ingram</t>
  </si>
  <si>
    <t>Teresa Jackson</t>
  </si>
  <si>
    <t>Teresa Tucker</t>
  </si>
  <si>
    <t>Teresa Wilson</t>
  </si>
  <si>
    <t>Teresa Wright</t>
  </si>
  <si>
    <t>Theresa King</t>
  </si>
  <si>
    <t>Thomas Rice</t>
  </si>
  <si>
    <t>Tiffany Rivera</t>
  </si>
  <si>
    <t>Timothy Allen</t>
  </si>
  <si>
    <t>Timothy Davis Jr.</t>
  </si>
  <si>
    <t>Timothy Ibarra</t>
  </si>
  <si>
    <t>Tina Wood</t>
  </si>
  <si>
    <t>Todd Alexander</t>
  </si>
  <si>
    <t>Tracy Atkins</t>
  </si>
  <si>
    <t>Tracy Byrd</t>
  </si>
  <si>
    <t>Tracy Hebert</t>
  </si>
  <si>
    <t>Travis Smith</t>
  </si>
  <si>
    <t>Troy Armstrong</t>
  </si>
  <si>
    <t>Troy Lara</t>
  </si>
  <si>
    <t>Tyrone Hansen</t>
  </si>
  <si>
    <t>Valerie Ho</t>
  </si>
  <si>
    <t>Valerie Soto</t>
  </si>
  <si>
    <t>Valerie Taylor</t>
  </si>
  <si>
    <t>Vanessa Stephens</t>
  </si>
  <si>
    <t>Vicki Santiago</t>
  </si>
  <si>
    <t>Vickie Walker</t>
  </si>
  <si>
    <t>Victoria Lane</t>
  </si>
  <si>
    <t>Vincent Brennan</t>
  </si>
  <si>
    <t>Vincent Gomez</t>
  </si>
  <si>
    <t>Vincent Medina</t>
  </si>
  <si>
    <t>Vincent Rivera II</t>
  </si>
  <si>
    <t>Virginia Johnson</t>
  </si>
  <si>
    <t>Wanda Kim</t>
  </si>
  <si>
    <t>Wayne Anderson</t>
  </si>
  <si>
    <t>Wendy Griffith</t>
  </si>
  <si>
    <t>Wendy Jenkins</t>
  </si>
  <si>
    <t>Wesley Jackson</t>
  </si>
  <si>
    <t>William Downs</t>
  </si>
  <si>
    <t>William Jones</t>
  </si>
  <si>
    <t>William Lyons</t>
  </si>
  <si>
    <t>William Robbins</t>
  </si>
  <si>
    <t>William Rosales</t>
  </si>
  <si>
    <t>Willie Hardin</t>
  </si>
  <si>
    <t>Zachary Cooper</t>
  </si>
  <si>
    <t>Zachary Warren</t>
  </si>
  <si>
    <t>Adam Long</t>
  </si>
  <si>
    <t>Aimee Murphy</t>
  </si>
  <si>
    <t>Alan White</t>
  </si>
  <si>
    <t>Alexander Huff</t>
  </si>
  <si>
    <t>Alexander Simon</t>
  </si>
  <si>
    <t>Alexandra Huerta</t>
  </si>
  <si>
    <t>Alicia Stephens</t>
  </si>
  <si>
    <t>Allison Brooks</t>
  </si>
  <si>
    <t>Alyssa Costa</t>
  </si>
  <si>
    <t>Alyssa Moreno</t>
  </si>
  <si>
    <t>Amanda Rios</t>
  </si>
  <si>
    <t>Amanda Willis</t>
  </si>
  <si>
    <t>Amy Allen</t>
  </si>
  <si>
    <t>Amy Hunt</t>
  </si>
  <si>
    <t>Amy Lawson</t>
  </si>
  <si>
    <t>Andre Sanchez</t>
  </si>
  <si>
    <t>Andrew Anderson</t>
  </si>
  <si>
    <t>Andrew Colon</t>
  </si>
  <si>
    <t>Angel Sutton</t>
  </si>
  <si>
    <t>Angela Randolph</t>
  </si>
  <si>
    <t>Angela Thomas</t>
  </si>
  <si>
    <t>Angela Williams</t>
  </si>
  <si>
    <t>Angelica Taylor</t>
  </si>
  <si>
    <t>Anna Mcdonald</t>
  </si>
  <si>
    <t>Anne Hall</t>
  </si>
  <si>
    <t>Anthony Kim</t>
  </si>
  <si>
    <t>Antonio Butler</t>
  </si>
  <si>
    <t>April Patterson</t>
  </si>
  <si>
    <t>Audrey Gonzalez</t>
  </si>
  <si>
    <t>Audrey Rodriguez</t>
  </si>
  <si>
    <t>Austin Sellers</t>
  </si>
  <si>
    <t>Benjamin Cortez</t>
  </si>
  <si>
    <t>Benjamin Lopez</t>
  </si>
  <si>
    <t>Benjamin Ramsey</t>
  </si>
  <si>
    <t>Billy Wilson</t>
  </si>
  <si>
    <t>Brandon Griffin</t>
  </si>
  <si>
    <t>Brent Hamilton</t>
  </si>
  <si>
    <t>Brett Weaver</t>
  </si>
  <si>
    <t>Brian Campbell</t>
  </si>
  <si>
    <t>Brian Duffy</t>
  </si>
  <si>
    <t>Brian Orozco MD</t>
  </si>
  <si>
    <t>Brian Patrick</t>
  </si>
  <si>
    <t>Brian Taylor</t>
  </si>
  <si>
    <t>Bridget Marsh</t>
  </si>
  <si>
    <t>Bridget Moore</t>
  </si>
  <si>
    <t>Brittany Lyons</t>
  </si>
  <si>
    <t>Brooke Young</t>
  </si>
  <si>
    <t>Carl Jackson</t>
  </si>
  <si>
    <t>Carl Jones</t>
  </si>
  <si>
    <t>Carlos Stevenson</t>
  </si>
  <si>
    <t>Carmen Calderon</t>
  </si>
  <si>
    <t>Carrie Ray</t>
  </si>
  <si>
    <t>Charles Reeves</t>
  </si>
  <si>
    <t>Chelsea Watson</t>
  </si>
  <si>
    <t>Christian Davenport</t>
  </si>
  <si>
    <t>Christina Baker</t>
  </si>
  <si>
    <t>Christina Odonnell</t>
  </si>
  <si>
    <t>Christine Salazar</t>
  </si>
  <si>
    <t>Christopher Conley</t>
  </si>
  <si>
    <t>Christopher Mills</t>
  </si>
  <si>
    <t>Cindy Adams</t>
  </si>
  <si>
    <t>Colin Tucker</t>
  </si>
  <si>
    <t>Corey Barron MD</t>
  </si>
  <si>
    <t>Courtney Curtis</t>
  </si>
  <si>
    <t>Courtney Mcguire</t>
  </si>
  <si>
    <t>Craig Lopez</t>
  </si>
  <si>
    <t>Crystal Hodges</t>
  </si>
  <si>
    <t>Cynthia Ingram</t>
  </si>
  <si>
    <t>Cynthia Torres</t>
  </si>
  <si>
    <t>Dana Oconnell</t>
  </si>
  <si>
    <t>Daniel Buck</t>
  </si>
  <si>
    <t>Daniel Dalton</t>
  </si>
  <si>
    <t>Daniel Hill</t>
  </si>
  <si>
    <t>Daniel Medina</t>
  </si>
  <si>
    <t>Daniel Williams</t>
  </si>
  <si>
    <t>Danielle Stewart</t>
  </si>
  <si>
    <t>David Burgess</t>
  </si>
  <si>
    <t>David Day</t>
  </si>
  <si>
    <t>David Ochoa</t>
  </si>
  <si>
    <t>David Ruiz</t>
  </si>
  <si>
    <t>Dawn Snyder</t>
  </si>
  <si>
    <t>Deborah Pope</t>
  </si>
  <si>
    <t>Deborah Torres</t>
  </si>
  <si>
    <t>Denise Richardson</t>
  </si>
  <si>
    <t>Derek Miles</t>
  </si>
  <si>
    <t>Derrick Santos</t>
  </si>
  <si>
    <t>Devon Gibbs</t>
  </si>
  <si>
    <t>Diane Sexton</t>
  </si>
  <si>
    <t>Don Grant</t>
  </si>
  <si>
    <t>Donald Acosta</t>
  </si>
  <si>
    <t>Donald Anderson</t>
  </si>
  <si>
    <t>Donald Cunningham</t>
  </si>
  <si>
    <t>Donald Thomas</t>
  </si>
  <si>
    <t>Donna Stone</t>
  </si>
  <si>
    <t>Douglas Esparza</t>
  </si>
  <si>
    <t>Douglas White</t>
  </si>
  <si>
    <t>Duane Lewis</t>
  </si>
  <si>
    <t>Dustin Green</t>
  </si>
  <si>
    <t>Dustin Rush</t>
  </si>
  <si>
    <t>Dustin Wilson</t>
  </si>
  <si>
    <t>Edward Taylor</t>
  </si>
  <si>
    <t>Elijah Vega</t>
  </si>
  <si>
    <t>Elizabeth Hanson</t>
  </si>
  <si>
    <t>Elizabeth Stephens</t>
  </si>
  <si>
    <t>Elizabeth Wilson</t>
  </si>
  <si>
    <t>Ellen Liu</t>
  </si>
  <si>
    <t>Erica Fowler</t>
  </si>
  <si>
    <t>Erik Harris</t>
  </si>
  <si>
    <t>Erika Harper</t>
  </si>
  <si>
    <t>Erin Alvarado</t>
  </si>
  <si>
    <t>Erin Hart</t>
  </si>
  <si>
    <t>Erin Schmidt</t>
  </si>
  <si>
    <t>Ernest Mayo</t>
  </si>
  <si>
    <t>Francisco Hunt</t>
  </si>
  <si>
    <t>Frank Bates</t>
  </si>
  <si>
    <t>Frank Phillips</t>
  </si>
  <si>
    <t>Gabriela Long</t>
  </si>
  <si>
    <t>Gabrielle Brown</t>
  </si>
  <si>
    <t>Gene Fisher</t>
  </si>
  <si>
    <t>George Lara</t>
  </si>
  <si>
    <t>George Robinson</t>
  </si>
  <si>
    <t>Gloria Lawson</t>
  </si>
  <si>
    <t>Grant Lynch</t>
  </si>
  <si>
    <t>Gregory Wolf</t>
  </si>
  <si>
    <t>Heather Bradley</t>
  </si>
  <si>
    <t>Heather Stewart</t>
  </si>
  <si>
    <t>Heather Williams</t>
  </si>
  <si>
    <t>Holly Stanton</t>
  </si>
  <si>
    <t>Isaiah Simmons</t>
  </si>
  <si>
    <t>Jacob Carlson</t>
  </si>
  <si>
    <t>Jacqueline Miller</t>
  </si>
  <si>
    <t>Jacqueline Wallace</t>
  </si>
  <si>
    <t>James Castro</t>
  </si>
  <si>
    <t>James Jackson</t>
  </si>
  <si>
    <t>James Lara</t>
  </si>
  <si>
    <t>James Liu</t>
  </si>
  <si>
    <t>James Oneill</t>
  </si>
  <si>
    <t>James Parks</t>
  </si>
  <si>
    <t>Jane Davis</t>
  </si>
  <si>
    <t>Jasmine Wilson</t>
  </si>
  <si>
    <t>Jeffrey Cox</t>
  </si>
  <si>
    <t>Jeffrey Hill</t>
  </si>
  <si>
    <t>Jeffrey Jones</t>
  </si>
  <si>
    <t>Jeffrey Mills</t>
  </si>
  <si>
    <t>Jeffrey Moore</t>
  </si>
  <si>
    <t>Jeffrey Young</t>
  </si>
  <si>
    <t>Jennifer Bell</t>
  </si>
  <si>
    <t>Jennifer Duncan</t>
  </si>
  <si>
    <t>Jennifer Gregory</t>
  </si>
  <si>
    <t>Jennifer Hunter</t>
  </si>
  <si>
    <t>Jennifer Moore</t>
  </si>
  <si>
    <t>Jennifer Smith</t>
  </si>
  <si>
    <t>Jerry Tyler</t>
  </si>
  <si>
    <t>Jesse Munoz</t>
  </si>
  <si>
    <t>Jesse Rosales</t>
  </si>
  <si>
    <t>Jessica Aguilar</t>
  </si>
  <si>
    <t>Jessica Collins</t>
  </si>
  <si>
    <t>Jessica Gallegos</t>
  </si>
  <si>
    <t>Jessica Lester</t>
  </si>
  <si>
    <t>Jessica Pham</t>
  </si>
  <si>
    <t>Jessica Shaw</t>
  </si>
  <si>
    <t>Jessica Yates</t>
  </si>
  <si>
    <t>Jesus Swanson</t>
  </si>
  <si>
    <t>Jill Lewis</t>
  </si>
  <si>
    <t>Jo Norris</t>
  </si>
  <si>
    <t>Joan Cunningham</t>
  </si>
  <si>
    <t>Joel Duncan</t>
  </si>
  <si>
    <t>John Gregory</t>
  </si>
  <si>
    <t>John Villanueva</t>
  </si>
  <si>
    <t>Jon Juarez</t>
  </si>
  <si>
    <t>Jonathan Lowe</t>
  </si>
  <si>
    <t>Joseph Dillon</t>
  </si>
  <si>
    <t>Joseph Galloway</t>
  </si>
  <si>
    <t>Joseph Gordon</t>
  </si>
  <si>
    <t>Joseph Mathews</t>
  </si>
  <si>
    <t>Joshua Clark</t>
  </si>
  <si>
    <t>Joshua Hogan</t>
  </si>
  <si>
    <t>Joy Walker</t>
  </si>
  <si>
    <t>Juan Brown</t>
  </si>
  <si>
    <t>Julia Sims</t>
  </si>
  <si>
    <t>Julia Turner</t>
  </si>
  <si>
    <t>Julie Carroll</t>
  </si>
  <si>
    <t>Julie Murphy</t>
  </si>
  <si>
    <t>Julie Roberts</t>
  </si>
  <si>
    <t>Justin Brown</t>
  </si>
  <si>
    <t>Justin Gonzalez</t>
  </si>
  <si>
    <t>Kaitlin Morris</t>
  </si>
  <si>
    <t>Kara Douglas</t>
  </si>
  <si>
    <t>Karen Gallegos</t>
  </si>
  <si>
    <t>Kari Tucker</t>
  </si>
  <si>
    <t>Katelyn Smith</t>
  </si>
  <si>
    <t>Katherine Henry</t>
  </si>
  <si>
    <t>Katherine Kelly</t>
  </si>
  <si>
    <t>Katherine Rodriguez</t>
  </si>
  <si>
    <t>Katherine Wilkinson</t>
  </si>
  <si>
    <t>Kathleen Anderson</t>
  </si>
  <si>
    <t>Kathryn Palmer</t>
  </si>
  <si>
    <t>Kayla Shea</t>
  </si>
  <si>
    <t>Kayla Solomon</t>
  </si>
  <si>
    <t>Keith Green</t>
  </si>
  <si>
    <t>Kelli Horn</t>
  </si>
  <si>
    <t>Kenneth Arnold</t>
  </si>
  <si>
    <t>Kevin Gomez</t>
  </si>
  <si>
    <t>Kevin Joyce</t>
  </si>
  <si>
    <t>Kevin Sexton</t>
  </si>
  <si>
    <t>Kim Silva</t>
  </si>
  <si>
    <t>Kimberly Atkins</t>
  </si>
  <si>
    <t>Kimberly Hardin</t>
  </si>
  <si>
    <t>Kimberly Roberts</t>
  </si>
  <si>
    <t>Kyle Bruce</t>
  </si>
  <si>
    <t>Kyle Olson</t>
  </si>
  <si>
    <t>Kyle Rhodes</t>
  </si>
  <si>
    <t>Larry Stevens</t>
  </si>
  <si>
    <t>Laurie Peters</t>
  </si>
  <si>
    <t>Laurie Sanchez</t>
  </si>
  <si>
    <t>Linda Gibson</t>
  </si>
  <si>
    <t>Lindsey Rogers</t>
  </si>
  <si>
    <t>Lindsey Young</t>
  </si>
  <si>
    <t>Lisa Bradley</t>
  </si>
  <si>
    <t>Lisa Duncan</t>
  </si>
  <si>
    <t>Lisa Kerr</t>
  </si>
  <si>
    <t>Lisa Kramer</t>
  </si>
  <si>
    <t>Loretta Hall</t>
  </si>
  <si>
    <t>Lori Vincent</t>
  </si>
  <si>
    <t>Lucas Aguilar</t>
  </si>
  <si>
    <t>Lucas Bailey</t>
  </si>
  <si>
    <t>Mackenzie Barnes</t>
  </si>
  <si>
    <t>Margaret Watkins</t>
  </si>
  <si>
    <t>Maria Browning</t>
  </si>
  <si>
    <t>Maria Smith</t>
  </si>
  <si>
    <t>Mario Lewis</t>
  </si>
  <si>
    <t>Mario Williams</t>
  </si>
  <si>
    <t>Marissa Mitchell</t>
  </si>
  <si>
    <t>Mark Valencia</t>
  </si>
  <si>
    <t>Martha Young</t>
  </si>
  <si>
    <t>Mary Brown</t>
  </si>
  <si>
    <t>Mary Jones</t>
  </si>
  <si>
    <t>Mary Miller</t>
  </si>
  <si>
    <t>Matthew Watts</t>
  </si>
  <si>
    <t>Max Reyes</t>
  </si>
  <si>
    <t>Megan Manning</t>
  </si>
  <si>
    <t>Melissa Herrera</t>
  </si>
  <si>
    <t>Michael Collier</t>
  </si>
  <si>
    <t>Michael Cooley</t>
  </si>
  <si>
    <t>Michael Fleming</t>
  </si>
  <si>
    <t>Michael Fritz</t>
  </si>
  <si>
    <t>Michael Jackson</t>
  </si>
  <si>
    <t>Michael Kelly</t>
  </si>
  <si>
    <t>Michael Salinas</t>
  </si>
  <si>
    <t>Michael Wilson</t>
  </si>
  <si>
    <t>Micheal Ellis</t>
  </si>
  <si>
    <t>Michelle Bowen</t>
  </si>
  <si>
    <t>Michelle Castaneda</t>
  </si>
  <si>
    <t>Michelle Davidson</t>
  </si>
  <si>
    <t>Michelle Griffin</t>
  </si>
  <si>
    <t>Michelle Hall</t>
  </si>
  <si>
    <t>Michelle Moore</t>
  </si>
  <si>
    <t>Michelle Peters</t>
  </si>
  <si>
    <t>Misty Pitts</t>
  </si>
  <si>
    <t>Molly Lewis</t>
  </si>
  <si>
    <t>Monica Moyer</t>
  </si>
  <si>
    <t>Monique Gillespie</t>
  </si>
  <si>
    <t>Mr. Robert Grant MD</t>
  </si>
  <si>
    <t>Mrs. Jill Juarez</t>
  </si>
  <si>
    <t>Mrs. Savannah Daniels</t>
  </si>
  <si>
    <t>Ms. Brianna Gonzalez</t>
  </si>
  <si>
    <t>Nathan Roberts</t>
  </si>
  <si>
    <t>Nicholas White</t>
  </si>
  <si>
    <t>Nicole Hall</t>
  </si>
  <si>
    <t>Nicole Hayes</t>
  </si>
  <si>
    <t>Nicole Ramsey</t>
  </si>
  <si>
    <t>Norma Duke</t>
  </si>
  <si>
    <t>Olivia Cooper</t>
  </si>
  <si>
    <t>Omar Peterson</t>
  </si>
  <si>
    <t>Pamela Johnson</t>
  </si>
  <si>
    <t>Patricia Evans</t>
  </si>
  <si>
    <t>Patricia Torres</t>
  </si>
  <si>
    <t>Paul Miller</t>
  </si>
  <si>
    <t>Paul Ross</t>
  </si>
  <si>
    <t>Paul Ward</t>
  </si>
  <si>
    <t>Philip Wright</t>
  </si>
  <si>
    <t>Phyllis Ortiz</t>
  </si>
  <si>
    <t>Preston Lopez</t>
  </si>
  <si>
    <t>Rachel Young</t>
  </si>
  <si>
    <t>Rebecca Black</t>
  </si>
  <si>
    <t>Regina Davis</t>
  </si>
  <si>
    <t>Regina West</t>
  </si>
  <si>
    <t>Renee Sanford</t>
  </si>
  <si>
    <t>Ricky Gutierrez</t>
  </si>
  <si>
    <t>Robert Carter</t>
  </si>
  <si>
    <t>Robert Holt</t>
  </si>
  <si>
    <t>Robert Williams</t>
  </si>
  <si>
    <t>Roberto Compton</t>
  </si>
  <si>
    <t>Roberto Guerrero</t>
  </si>
  <si>
    <t>Robin Evans</t>
  </si>
  <si>
    <t>Rodney Bell</t>
  </si>
  <si>
    <t>Roger Diaz</t>
  </si>
  <si>
    <t>Ronald Hernandez</t>
  </si>
  <si>
    <t>Ronald Stone</t>
  </si>
  <si>
    <t>Ronald Winters</t>
  </si>
  <si>
    <t>Ruth Wells</t>
  </si>
  <si>
    <t>Ryan Forbes DVM</t>
  </si>
  <si>
    <t>Ryan Hodge</t>
  </si>
  <si>
    <t>Ryan Mckay</t>
  </si>
  <si>
    <t>Sally Hampton</t>
  </si>
  <si>
    <t>Samantha Mclaughlin</t>
  </si>
  <si>
    <t>Samuel Mcconnell</t>
  </si>
  <si>
    <t>Sandra Davis</t>
  </si>
  <si>
    <t>Sara Lynch</t>
  </si>
  <si>
    <t>Sarah Allen</t>
  </si>
  <si>
    <t>Sarah Freeman</t>
  </si>
  <si>
    <t>Scott Fox</t>
  </si>
  <si>
    <t>Scott Walker</t>
  </si>
  <si>
    <t>Sean Conway</t>
  </si>
  <si>
    <t>Shannon Bowman</t>
  </si>
  <si>
    <t>Shannon Lee</t>
  </si>
  <si>
    <t>Shannon Parrish</t>
  </si>
  <si>
    <t>Shawn Obrien</t>
  </si>
  <si>
    <t>Sheila Turner</t>
  </si>
  <si>
    <t>Shelley Aguilar</t>
  </si>
  <si>
    <t>Shelley Watkins</t>
  </si>
  <si>
    <t>Sheri Torres</t>
  </si>
  <si>
    <t>Stacey Kim</t>
  </si>
  <si>
    <t>Stacey Ross</t>
  </si>
  <si>
    <t>Stacy Dawson</t>
  </si>
  <si>
    <t>Stacy Donaldson</t>
  </si>
  <si>
    <t>Stephanie Hawkins</t>
  </si>
  <si>
    <t>Stephanie Williams</t>
  </si>
  <si>
    <t>Stephen Gray</t>
  </si>
  <si>
    <t>Stephen Martin</t>
  </si>
  <si>
    <t>Steven Mathews</t>
  </si>
  <si>
    <t>Steven York</t>
  </si>
  <si>
    <t>Sue Martin</t>
  </si>
  <si>
    <t>Susan Cummings</t>
  </si>
  <si>
    <t>Tammy Small</t>
  </si>
  <si>
    <t>Tammy Wilson</t>
  </si>
  <si>
    <t>Teresa Luna</t>
  </si>
  <si>
    <t>Teresa Williams</t>
  </si>
  <si>
    <t>Terry Murray</t>
  </si>
  <si>
    <t>Terry Shelton</t>
  </si>
  <si>
    <t>Theodore Jones</t>
  </si>
  <si>
    <t>Thomas Clark</t>
  </si>
  <si>
    <t>Thomas Gray</t>
  </si>
  <si>
    <t>Thomas Lewis</t>
  </si>
  <si>
    <t>Thomas Orr</t>
  </si>
  <si>
    <t>Thomas Reid</t>
  </si>
  <si>
    <t>Thomas Ruiz</t>
  </si>
  <si>
    <t>Thomas Stone</t>
  </si>
  <si>
    <t>Timothy King</t>
  </si>
  <si>
    <t>Tina Hill</t>
  </si>
  <si>
    <t>Todd Hill</t>
  </si>
  <si>
    <t>Valerie Larson</t>
  </si>
  <si>
    <t>Wendy Young</t>
  </si>
  <si>
    <t>William Wright</t>
  </si>
  <si>
    <t>Xavier Powell</t>
  </si>
  <si>
    <t>Yolanda Jacobson</t>
  </si>
  <si>
    <t>Yvette Dean</t>
  </si>
  <si>
    <t>Zachary Scott</t>
  </si>
  <si>
    <t>Zachary Turner</t>
  </si>
  <si>
    <t>CustomerName</t>
  </si>
  <si>
    <t>Email</t>
  </si>
  <si>
    <t>dfields@example.com</t>
  </si>
  <si>
    <t>davidbryant@example.net</t>
  </si>
  <si>
    <t>villegasdaniel@example.com</t>
  </si>
  <si>
    <t>daviserik@example.org</t>
  </si>
  <si>
    <t>rachelmaxwell@example.net</t>
  </si>
  <si>
    <t>anita23@example.org</t>
  </si>
  <si>
    <t>nguyenerica@example.net</t>
  </si>
  <si>
    <t>whitakertimothy@example.net</t>
  </si>
  <si>
    <t>dana12@example.org</t>
  </si>
  <si>
    <t>larry12@example.com</t>
  </si>
  <si>
    <t>sharonmartinez@example.org</t>
  </si>
  <si>
    <t>timothy32@example.org</t>
  </si>
  <si>
    <t>hchandler@example.com</t>
  </si>
  <si>
    <t>parkerdebra@example.net</t>
  </si>
  <si>
    <t>srodriguez@example.org</t>
  </si>
  <si>
    <t>bonillajames@example.com</t>
  </si>
  <si>
    <t>evasquez@example.org</t>
  </si>
  <si>
    <t>bryanliu@example.org</t>
  </si>
  <si>
    <t>shannon44@example.net</t>
  </si>
  <si>
    <t>hernandezdavid@example.net</t>
  </si>
  <si>
    <t>dstone@example.org</t>
  </si>
  <si>
    <t>youngdavid@example.org</t>
  </si>
  <si>
    <t>joel50@example.com</t>
  </si>
  <si>
    <t>lori05@example.net</t>
  </si>
  <si>
    <t>jennifergibson@example.com</t>
  </si>
  <si>
    <t>fordalex@example.org</t>
  </si>
  <si>
    <t>hmoore@example.org</t>
  </si>
  <si>
    <t>dmcgee@example.org</t>
  </si>
  <si>
    <t>swalsh@example.com</t>
  </si>
  <si>
    <t>daniel33@example.net</t>
  </si>
  <si>
    <t>kirstenodom@example.com</t>
  </si>
  <si>
    <t>kathleen78@example.org</t>
  </si>
  <si>
    <t>glassdavid@example.org</t>
  </si>
  <si>
    <t>james08@example.org</t>
  </si>
  <si>
    <t>dennisrobert@example.org</t>
  </si>
  <si>
    <t>nmckinney@example.org</t>
  </si>
  <si>
    <t>edeleon@example.net</t>
  </si>
  <si>
    <t>selena76@example.net</t>
  </si>
  <si>
    <t>nancygraham@example.org</t>
  </si>
  <si>
    <t>hamiltonbarbara@example.net</t>
  </si>
  <si>
    <t>sarah62@example.org</t>
  </si>
  <si>
    <t>aherman@example.net</t>
  </si>
  <si>
    <t>samantha13@example.com</t>
  </si>
  <si>
    <t>edwardsbrittany@example.net</t>
  </si>
  <si>
    <t>alicia46@example.com</t>
  </si>
  <si>
    <t>elizabethherrera@example.com</t>
  </si>
  <si>
    <t>carolinedominguez@example.org</t>
  </si>
  <si>
    <t>bhammond@example.net</t>
  </si>
  <si>
    <t>catherinecox@example.org</t>
  </si>
  <si>
    <t>jessicapugh@example.com</t>
  </si>
  <si>
    <t>aliciawilliams@example.net</t>
  </si>
  <si>
    <t>jennifer09@example.net</t>
  </si>
  <si>
    <t>zacharyhoover@example.org</t>
  </si>
  <si>
    <t>torresstephanie@example.net</t>
  </si>
  <si>
    <t>scottgallegos@example.org</t>
  </si>
  <si>
    <t>amendez@example.com</t>
  </si>
  <si>
    <t>xjackson@example.org</t>
  </si>
  <si>
    <t>rbrown@example.net</t>
  </si>
  <si>
    <t>robinsonjennifer@example.com</t>
  </si>
  <si>
    <t>casedorothy@example.com</t>
  </si>
  <si>
    <t>jchung@example.net</t>
  </si>
  <si>
    <t>gsalazar@example.org</t>
  </si>
  <si>
    <t>lopezlisa@example.com</t>
  </si>
  <si>
    <t>xbyrd@example.net</t>
  </si>
  <si>
    <t>christine03@example.net</t>
  </si>
  <si>
    <t>andersonsarah@example.net</t>
  </si>
  <si>
    <t>yuedward@example.com</t>
  </si>
  <si>
    <t>lsmith@example.com</t>
  </si>
  <si>
    <t>matthew30@example.org</t>
  </si>
  <si>
    <t>valerie54@example.com</t>
  </si>
  <si>
    <t>bradleylevy@example.com</t>
  </si>
  <si>
    <t>robert13@example.org</t>
  </si>
  <si>
    <t>natasha22@example.net</t>
  </si>
  <si>
    <t>washingtonjennifer@example.org</t>
  </si>
  <si>
    <t>sierrawright@example.org</t>
  </si>
  <si>
    <t>millerdebra@example.org</t>
  </si>
  <si>
    <t>austin62@example.org</t>
  </si>
  <si>
    <t>qlynch@example.net</t>
  </si>
  <si>
    <t>donaldsonemily@example.com</t>
  </si>
  <si>
    <t>wsanchez@example.net</t>
  </si>
  <si>
    <t>darrell43@example.org</t>
  </si>
  <si>
    <t>timothyramos@example.com</t>
  </si>
  <si>
    <t>christina20@example.org</t>
  </si>
  <si>
    <t>hcalderon@example.com</t>
  </si>
  <si>
    <t>carla42@example.net</t>
  </si>
  <si>
    <t>roger46@example.com</t>
  </si>
  <si>
    <t>fosterrussell@example.com</t>
  </si>
  <si>
    <t>jenniferwhite@example.org</t>
  </si>
  <si>
    <t>qglover@example.org</t>
  </si>
  <si>
    <t>miasimmons@example.org</t>
  </si>
  <si>
    <t>frankhicks@example.com</t>
  </si>
  <si>
    <t>tfernandez@example.net</t>
  </si>
  <si>
    <t>thomasharris@example.com</t>
  </si>
  <si>
    <t>mwilliams@example.net</t>
  </si>
  <si>
    <t>ojones@example.com</t>
  </si>
  <si>
    <t>michael50@example.com</t>
  </si>
  <si>
    <t>maureen18@example.com</t>
  </si>
  <si>
    <t>stacykeith@example.org</t>
  </si>
  <si>
    <t>hsnow@example.net</t>
  </si>
  <si>
    <t>hsmith@example.org</t>
  </si>
  <si>
    <t>graymichaela@example.net</t>
  </si>
  <si>
    <t>aaronnoble@example.net</t>
  </si>
  <si>
    <t>raymond07@example.org</t>
  </si>
  <si>
    <t>allenalex@example.com</t>
  </si>
  <si>
    <t>donald45@example.com</t>
  </si>
  <si>
    <t>lori28@example.com</t>
  </si>
  <si>
    <t>travis86@example.net</t>
  </si>
  <si>
    <t>lopezsamantha@example.org</t>
  </si>
  <si>
    <t>lisamitchell@example.net</t>
  </si>
  <si>
    <t>michellebaxter@example.org</t>
  </si>
  <si>
    <t>nicolesmith@example.org</t>
  </si>
  <si>
    <t>latashacurry@example.org</t>
  </si>
  <si>
    <t>sandra31@example.net</t>
  </si>
  <si>
    <t>barbarawatkins@example.net</t>
  </si>
  <si>
    <t>navarromichael@example.com</t>
  </si>
  <si>
    <t>jesushill@example.org</t>
  </si>
  <si>
    <t>benjamin90@example.com</t>
  </si>
  <si>
    <t>audrey95@example.org</t>
  </si>
  <si>
    <t>julie13@example.com</t>
  </si>
  <si>
    <t>hernandezsarah@example.com</t>
  </si>
  <si>
    <t>darroyo@example.com</t>
  </si>
  <si>
    <t>alexandria96@example.net</t>
  </si>
  <si>
    <t>lhughes@example.net</t>
  </si>
  <si>
    <t>vargasalexander@example.com</t>
  </si>
  <si>
    <t>scott46@example.com</t>
  </si>
  <si>
    <t>mdavis@example.net</t>
  </si>
  <si>
    <t>lblackwell@example.net</t>
  </si>
  <si>
    <t>hughesveronica@example.com</t>
  </si>
  <si>
    <t>xharvey@example.com</t>
  </si>
  <si>
    <t>jwright@example.com</t>
  </si>
  <si>
    <t>kmiller@example.org</t>
  </si>
  <si>
    <t>wallaceandrew@example.org</t>
  </si>
  <si>
    <t>michael10@example.com</t>
  </si>
  <si>
    <t>heather13@example.com</t>
  </si>
  <si>
    <t>douglasmatthew@example.com</t>
  </si>
  <si>
    <t>brett32@example.net</t>
  </si>
  <si>
    <t>sharonjohnson@example.net</t>
  </si>
  <si>
    <t>vrussell@example.net</t>
  </si>
  <si>
    <t>zflores@example.com</t>
  </si>
  <si>
    <t>whitneybrandon@example.com</t>
  </si>
  <si>
    <t>edwardkemp@example.net</t>
  </si>
  <si>
    <t>evanshunter@example.com</t>
  </si>
  <si>
    <t>umoreno@example.org</t>
  </si>
  <si>
    <t>kharris@example.org</t>
  </si>
  <si>
    <t>jeremywaters@example.net</t>
  </si>
  <si>
    <t>imorton@example.com</t>
  </si>
  <si>
    <t>moniquecruz@example.net</t>
  </si>
  <si>
    <t>sanchezjacqueline@example.net</t>
  </si>
  <si>
    <t>hollyleach@example.org</t>
  </si>
  <si>
    <t>toddjames@example.net</t>
  </si>
  <si>
    <t>patriciawaters@example.net</t>
  </si>
  <si>
    <t>tfinley@example.org</t>
  </si>
  <si>
    <t>drewmcdowell@example.org</t>
  </si>
  <si>
    <t>shaun84@example.net</t>
  </si>
  <si>
    <t>hernandezmelissa@example.org</t>
  </si>
  <si>
    <t>randy46@example.org</t>
  </si>
  <si>
    <t>meganallen@example.org</t>
  </si>
  <si>
    <t>lisa74@example.net</t>
  </si>
  <si>
    <t>dorothy27@example.net</t>
  </si>
  <si>
    <t>mjoseph@example.org</t>
  </si>
  <si>
    <t>djones@example.org</t>
  </si>
  <si>
    <t>hannahking@example.org</t>
  </si>
  <si>
    <t>youngcarrie@example.com</t>
  </si>
  <si>
    <t>mcneilholly@example.org</t>
  </si>
  <si>
    <t>klopez@example.com</t>
  </si>
  <si>
    <t>ronald08@example.net</t>
  </si>
  <si>
    <t>ycarr@example.net</t>
  </si>
  <si>
    <t>scottyoung@example.com</t>
  </si>
  <si>
    <t>timothy69@example.org</t>
  </si>
  <si>
    <t>sextonshane@example.com</t>
  </si>
  <si>
    <t>michelle21@example.com</t>
  </si>
  <si>
    <t>urivera@example.net</t>
  </si>
  <si>
    <t>martinmaldonado@example.net</t>
  </si>
  <si>
    <t>adamboyd@example.net</t>
  </si>
  <si>
    <t>narroyo@example.net</t>
  </si>
  <si>
    <t>vsweeney@example.com</t>
  </si>
  <si>
    <t>robert28@example.net</t>
  </si>
  <si>
    <t>faulkneraaron@example.net</t>
  </si>
  <si>
    <t>caitlyn98@example.org</t>
  </si>
  <si>
    <t>sedwards@example.org</t>
  </si>
  <si>
    <t>barrytaylor@example.org</t>
  </si>
  <si>
    <t>obrown@example.net</t>
  </si>
  <si>
    <t>kgomez@example.org</t>
  </si>
  <si>
    <t>miguelmeyer@example.org</t>
  </si>
  <si>
    <t>alexanderphilip@example.com</t>
  </si>
  <si>
    <t>crystalgray@example.org</t>
  </si>
  <si>
    <t>tyler16@example.com</t>
  </si>
  <si>
    <t>aaronmoore@example.net</t>
  </si>
  <si>
    <t>kellyobrien@example.net</t>
  </si>
  <si>
    <t>sharondiaz@example.org</t>
  </si>
  <si>
    <t>dawn85@example.org</t>
  </si>
  <si>
    <t>sarah29@example.net</t>
  </si>
  <si>
    <t>mallory61@example.com</t>
  </si>
  <si>
    <t>cindyellis@example.net</t>
  </si>
  <si>
    <t>fberger@example.org</t>
  </si>
  <si>
    <t>evelynwalker@example.org</t>
  </si>
  <si>
    <t>ngallagher@example.com</t>
  </si>
  <si>
    <t>stacey80@example.org</t>
  </si>
  <si>
    <t>paulhowell@example.org</t>
  </si>
  <si>
    <t>kimberly37@example.com</t>
  </si>
  <si>
    <t>pmartinez@example.org</t>
  </si>
  <si>
    <t>ashleybowers@example.net</t>
  </si>
  <si>
    <t>andersonmichael@example.com</t>
  </si>
  <si>
    <t>collinsdiane@example.com</t>
  </si>
  <si>
    <t>james13@example.net</t>
  </si>
  <si>
    <t>rodriguezpaul@example.com</t>
  </si>
  <si>
    <t>williamsmark@example.com</t>
  </si>
  <si>
    <t>paulalevy@example.com</t>
  </si>
  <si>
    <t>woodsdavid@example.net</t>
  </si>
  <si>
    <t>emilycervantes@example.com</t>
  </si>
  <si>
    <t>iyoung@example.org</t>
  </si>
  <si>
    <t>jlopez@example.net</t>
  </si>
  <si>
    <t>mcclainjoseph@example.org</t>
  </si>
  <si>
    <t>michaelwood@example.com</t>
  </si>
  <si>
    <t>vasquezjessica@example.net</t>
  </si>
  <si>
    <t>michelleanderson@example.com</t>
  </si>
  <si>
    <t>rwaters@example.net</t>
  </si>
  <si>
    <t>brandonmarshall@example.org</t>
  </si>
  <si>
    <t>anthony78@example.org</t>
  </si>
  <si>
    <t>gnewton@example.com</t>
  </si>
  <si>
    <t>uflores@example.com</t>
  </si>
  <si>
    <t>pbaker@example.org</t>
  </si>
  <si>
    <t>fenglish@example.net</t>
  </si>
  <si>
    <t>xlee@example.org</t>
  </si>
  <si>
    <t>ohardy@example.org</t>
  </si>
  <si>
    <t>sshields@example.com</t>
  </si>
  <si>
    <t>youngsamantha@example.com</t>
  </si>
  <si>
    <t>blakehamilton@example.com</t>
  </si>
  <si>
    <t>derek25@example.com</t>
  </si>
  <si>
    <t>vsmith@example.net</t>
  </si>
  <si>
    <t>nicholas20@example.com</t>
  </si>
  <si>
    <t>cbender@example.net</t>
  </si>
  <si>
    <t>vargasjustin@example.org</t>
  </si>
  <si>
    <t>darylball@example.org</t>
  </si>
  <si>
    <t>esilva@example.com</t>
  </si>
  <si>
    <t>scottjackson@example.org</t>
  </si>
  <si>
    <t>brodriguez@example.org</t>
  </si>
  <si>
    <t>greenmarcus@example.net</t>
  </si>
  <si>
    <t>jacksonwilliam@example.net</t>
  </si>
  <si>
    <t>brandon69@example.com</t>
  </si>
  <si>
    <t>williamjones@example.net</t>
  </si>
  <si>
    <t>joshuamerritt@example.com</t>
  </si>
  <si>
    <t>robertscharles@example.net</t>
  </si>
  <si>
    <t>williamselizabeth@example.com</t>
  </si>
  <si>
    <t>jefferystokes@example.com</t>
  </si>
  <si>
    <t>zlove@example.com</t>
  </si>
  <si>
    <t>robertwilson@example.com</t>
  </si>
  <si>
    <t>terrylowe@example.net</t>
  </si>
  <si>
    <t>staylor@example.com</t>
  </si>
  <si>
    <t>sharonryan@example.net</t>
  </si>
  <si>
    <t>kenneth25@example.org</t>
  </si>
  <si>
    <t>taylornicholas@example.net</t>
  </si>
  <si>
    <t>andersonryan@example.com</t>
  </si>
  <si>
    <t>phillipsronald@example.net</t>
  </si>
  <si>
    <t>carrolldavid@example.org</t>
  </si>
  <si>
    <t>schneidertammy@example.org</t>
  </si>
  <si>
    <t>lrivas@example.com</t>
  </si>
  <si>
    <t>salazarronald@example.net</t>
  </si>
  <si>
    <t>koneill@example.com</t>
  </si>
  <si>
    <t>racheljohnson@example.net</t>
  </si>
  <si>
    <t>abigailrobbins@example.net</t>
  </si>
  <si>
    <t>manuelsmith@example.org</t>
  </si>
  <si>
    <t>brandonrussell@example.net</t>
  </si>
  <si>
    <t>vargasdonald@example.org</t>
  </si>
  <si>
    <t>escobardeborah@example.net</t>
  </si>
  <si>
    <t>mitchelldawn@example.org</t>
  </si>
  <si>
    <t>ricky89@example.com</t>
  </si>
  <si>
    <t>jennifermorris@example.org</t>
  </si>
  <si>
    <t>justin03@example.org</t>
  </si>
  <si>
    <t>ryanwoodard@example.com</t>
  </si>
  <si>
    <t>penaandrew@example.com</t>
  </si>
  <si>
    <t>bbrown@example.net</t>
  </si>
  <si>
    <t>martinjohn@example.com</t>
  </si>
  <si>
    <t>ithornton@example.com</t>
  </si>
  <si>
    <t>christinamorgan@example.net</t>
  </si>
  <si>
    <t>deleonerica@example.net</t>
  </si>
  <si>
    <t>annascott@example.org</t>
  </si>
  <si>
    <t>william67@example.com</t>
  </si>
  <si>
    <t>qparker@example.com</t>
  </si>
  <si>
    <t>mvaughn@example.org</t>
  </si>
  <si>
    <t>james04@example.org</t>
  </si>
  <si>
    <t>mcclainfernando@example.org</t>
  </si>
  <si>
    <t>erin85@example.com</t>
  </si>
  <si>
    <t>cortezjose@example.com</t>
  </si>
  <si>
    <t>laurenanthony@example.org</t>
  </si>
  <si>
    <t>zvasquez@example.net</t>
  </si>
  <si>
    <t>bryan65@example.net</t>
  </si>
  <si>
    <t>christopher28@example.com</t>
  </si>
  <si>
    <t>anna63@example.org</t>
  </si>
  <si>
    <t>jonathanhaley@example.org</t>
  </si>
  <si>
    <t>carpenteramber@example.com</t>
  </si>
  <si>
    <t>cherylburch@example.org</t>
  </si>
  <si>
    <t>wattskristen@example.com</t>
  </si>
  <si>
    <t>trujillostephen@example.net</t>
  </si>
  <si>
    <t>jennifer57@example.org</t>
  </si>
  <si>
    <t>christinetran@example.org</t>
  </si>
  <si>
    <t>josereyes@example.net</t>
  </si>
  <si>
    <t>matthew77@example.org</t>
  </si>
  <si>
    <t>denisereed@example.net</t>
  </si>
  <si>
    <t>browncharles@example.net</t>
  </si>
  <si>
    <t>pjohnson@example.net</t>
  </si>
  <si>
    <t>anthony91@example.org</t>
  </si>
  <si>
    <t>alisonwilliams@example.net</t>
  </si>
  <si>
    <t>jenniferperry@example.com</t>
  </si>
  <si>
    <t>oanderson@example.net</t>
  </si>
  <si>
    <t>christopherrobinson@example.com</t>
  </si>
  <si>
    <t>jacob61@example.org</t>
  </si>
  <si>
    <t>sarahlittle@example.com</t>
  </si>
  <si>
    <t>davisrebecca@example.com</t>
  </si>
  <si>
    <t>dudleyjeffrey@example.org</t>
  </si>
  <si>
    <t>brenda72@example.org</t>
  </si>
  <si>
    <t>ualvarez@example.com</t>
  </si>
  <si>
    <t>kirkmark@example.net</t>
  </si>
  <si>
    <t>hpham@example.net</t>
  </si>
  <si>
    <t>xholt@example.org</t>
  </si>
  <si>
    <t>dgutierrez@example.com</t>
  </si>
  <si>
    <t>xgordon@example.org</t>
  </si>
  <si>
    <t>tyler77@example.org</t>
  </si>
  <si>
    <t>lopezteresa@example.org</t>
  </si>
  <si>
    <t>michellecurry@example.net</t>
  </si>
  <si>
    <t>carroyo@example.org</t>
  </si>
  <si>
    <t>seth70@example.com</t>
  </si>
  <si>
    <t>michelle81@example.org</t>
  </si>
  <si>
    <t>teresabaker@example.org</t>
  </si>
  <si>
    <t>hilltodd@example.com</t>
  </si>
  <si>
    <t>boylevincent@example.net</t>
  </si>
  <si>
    <t>thomasrodriguez@example.org</t>
  </si>
  <si>
    <t>ljones@example.com</t>
  </si>
  <si>
    <t>aweeks@example.net</t>
  </si>
  <si>
    <t>whitneyfrank@example.org</t>
  </si>
  <si>
    <t>lserrano@example.com</t>
  </si>
  <si>
    <t>zstewart@example.org</t>
  </si>
  <si>
    <t>kyle31@example.org</t>
  </si>
  <si>
    <t>lovestephen@example.com</t>
  </si>
  <si>
    <t>cbecker@example.com</t>
  </si>
  <si>
    <t>iramos@example.org</t>
  </si>
  <si>
    <t>victoriacompton@example.org</t>
  </si>
  <si>
    <t>hectorjones@example.net</t>
  </si>
  <si>
    <t>rubiolauren@example.org</t>
  </si>
  <si>
    <t>smithjesus@example.org</t>
  </si>
  <si>
    <t>moralesphillip@example.net</t>
  </si>
  <si>
    <t>davismarcus@example.org</t>
  </si>
  <si>
    <t>jamesbates@example.org</t>
  </si>
  <si>
    <t>ericalewis@example.org</t>
  </si>
  <si>
    <t>mary41@example.net</t>
  </si>
  <si>
    <t>washingtonkelly@example.org</t>
  </si>
  <si>
    <t>christineleon@example.net</t>
  </si>
  <si>
    <t>michaelrichardson@example.com</t>
  </si>
  <si>
    <t>rachel69@example.com</t>
  </si>
  <si>
    <t>gilbertherman@example.net</t>
  </si>
  <si>
    <t>cherrykim@example.org</t>
  </si>
  <si>
    <t>kimberly16@example.com</t>
  </si>
  <si>
    <t>shane79@example.com</t>
  </si>
  <si>
    <t>jacksonglenn@example.com</t>
  </si>
  <si>
    <t>allennavarro@example.com</t>
  </si>
  <si>
    <t>hprice@example.org</t>
  </si>
  <si>
    <t>palmernicole@example.net</t>
  </si>
  <si>
    <t>taylorrichardson@example.net</t>
  </si>
  <si>
    <t>jbrown@example.net</t>
  </si>
  <si>
    <t>sanchezelizabeth@example.com</t>
  </si>
  <si>
    <t>stephenszachary@example.org</t>
  </si>
  <si>
    <t>wallserik@example.org</t>
  </si>
  <si>
    <t>jensenrichard@example.org</t>
  </si>
  <si>
    <t>ilewis@example.com</t>
  </si>
  <si>
    <t>cherylmunoz@example.org</t>
  </si>
  <si>
    <t>rodriguezjay@example.org</t>
  </si>
  <si>
    <t>ronaldcarpenter@example.net</t>
  </si>
  <si>
    <t>tfowler@example.org</t>
  </si>
  <si>
    <t>jamescastro@example.org</t>
  </si>
  <si>
    <t>leejeremy@example.com</t>
  </si>
  <si>
    <t>mcclaingarrett@example.com</t>
  </si>
  <si>
    <t>kurtmiller@example.net</t>
  </si>
  <si>
    <t>jcarpenter@example.org</t>
  </si>
  <si>
    <t>lori22@example.net</t>
  </si>
  <si>
    <t>pottsjustin@example.org</t>
  </si>
  <si>
    <t>mschultz@example.com</t>
  </si>
  <si>
    <t>myoung@example.com</t>
  </si>
  <si>
    <t>medinarobert@example.net</t>
  </si>
  <si>
    <t>andersonsteven@example.net</t>
  </si>
  <si>
    <t>taylornathan@example.com</t>
  </si>
  <si>
    <t>tammyanderson@example.com</t>
  </si>
  <si>
    <t>kimprice@example.com</t>
  </si>
  <si>
    <t>sandersteresa@example.net</t>
  </si>
  <si>
    <t>kwerner@example.org</t>
  </si>
  <si>
    <t>adambrown@example.org</t>
  </si>
  <si>
    <t>whitejohn@example.org</t>
  </si>
  <si>
    <t>donald83@example.org</t>
  </si>
  <si>
    <t>ysmith@example.com</t>
  </si>
  <si>
    <t>scottbarbara@example.com</t>
  </si>
  <si>
    <t>mccoyandrea@example.net</t>
  </si>
  <si>
    <t>frank23@example.net</t>
  </si>
  <si>
    <t>abigail43@example.org</t>
  </si>
  <si>
    <t>elizabeth99@example.net</t>
  </si>
  <si>
    <t>qstrong@example.net</t>
  </si>
  <si>
    <t>jasmine47@example.net</t>
  </si>
  <si>
    <t>brittany73@example.org</t>
  </si>
  <si>
    <t>brooksnicole@example.org</t>
  </si>
  <si>
    <t>ramosandrea@example.com</t>
  </si>
  <si>
    <t>henryanthony@example.net</t>
  </si>
  <si>
    <t>veronica69@example.org</t>
  </si>
  <si>
    <t>tammyosborne@example.net</t>
  </si>
  <si>
    <t>greencalvin@example.com</t>
  </si>
  <si>
    <t>salinaskatherine@example.net</t>
  </si>
  <si>
    <t>johnsongina@example.org</t>
  </si>
  <si>
    <t>agonzalez@example.org</t>
  </si>
  <si>
    <t>scooper@example.org</t>
  </si>
  <si>
    <t>millerallen@example.net</t>
  </si>
  <si>
    <t>hlandry@example.org</t>
  </si>
  <si>
    <t>denisedavis@example.org</t>
  </si>
  <si>
    <t>qstein@example.org</t>
  </si>
  <si>
    <t>adkinspaige@example.com</t>
  </si>
  <si>
    <t>leedawn@example.org</t>
  </si>
  <si>
    <t>harrisjames@example.net</t>
  </si>
  <si>
    <t>karenanderson@example.net</t>
  </si>
  <si>
    <t>garciazachary@example.com</t>
  </si>
  <si>
    <t>wchan@example.com</t>
  </si>
  <si>
    <t>whill@example.com</t>
  </si>
  <si>
    <t>stevenwilliams@example.org</t>
  </si>
  <si>
    <t>smithkevin@example.org</t>
  </si>
  <si>
    <t>lijason@example.net</t>
  </si>
  <si>
    <t>julie37@example.net</t>
  </si>
  <si>
    <t>rcastro@example.net</t>
  </si>
  <si>
    <t>wolfkimberly@example.net</t>
  </si>
  <si>
    <t>bthomas@example.org</t>
  </si>
  <si>
    <t>amanda48@example.com</t>
  </si>
  <si>
    <t>pvaughn@example.net</t>
  </si>
  <si>
    <t>randallsmith@example.net</t>
  </si>
  <si>
    <t>brandonshaw@example.com</t>
  </si>
  <si>
    <t>lowerychristina@example.net</t>
  </si>
  <si>
    <t>wchavez@example.com</t>
  </si>
  <si>
    <t>alex26@example.com</t>
  </si>
  <si>
    <t>robertojohnson@example.net</t>
  </si>
  <si>
    <t>marianeal@example.net</t>
  </si>
  <si>
    <t>ewhitehead@example.com</t>
  </si>
  <si>
    <t>peter70@example.net</t>
  </si>
  <si>
    <t>xwilliams@example.org</t>
  </si>
  <si>
    <t>tiffany40@example.net</t>
  </si>
  <si>
    <t>unguyen@example.net</t>
  </si>
  <si>
    <t>jared58@example.net</t>
  </si>
  <si>
    <t>laura57@example.org</t>
  </si>
  <si>
    <t>armstrongtodd@example.net</t>
  </si>
  <si>
    <t>brittany43@example.com</t>
  </si>
  <si>
    <t>brianmcdaniel@example.net</t>
  </si>
  <si>
    <t>johnsongary@example.org</t>
  </si>
  <si>
    <t>angela48@example.com</t>
  </si>
  <si>
    <t>deniseanderson@example.net</t>
  </si>
  <si>
    <t>oharris@example.com</t>
  </si>
  <si>
    <t>martinjohn@example.org</t>
  </si>
  <si>
    <t>floresmelissa@example.com</t>
  </si>
  <si>
    <t>kellymoss@example.com</t>
  </si>
  <si>
    <t>gutierrezdana@example.org</t>
  </si>
  <si>
    <t>alejandro28@example.com</t>
  </si>
  <si>
    <t>teresajackson@example.net</t>
  </si>
  <si>
    <t>ymartin@example.org</t>
  </si>
  <si>
    <t>olivercody@example.com</t>
  </si>
  <si>
    <t>acastillo@example.net</t>
  </si>
  <si>
    <t>stevensonlarry@example.net</t>
  </si>
  <si>
    <t>michelle09@example.com</t>
  </si>
  <si>
    <t>grayshawn@example.org</t>
  </si>
  <si>
    <t>bdennis@example.com</t>
  </si>
  <si>
    <t>ronaldjackson@example.com</t>
  </si>
  <si>
    <t>villakelly@example.com</t>
  </si>
  <si>
    <t>kellylee@example.org</t>
  </si>
  <si>
    <t>hernandezjorge@example.org</t>
  </si>
  <si>
    <t>whiteheadnathan@example.org</t>
  </si>
  <si>
    <t>griffintimothy@example.org</t>
  </si>
  <si>
    <t>suzannehodge@example.com</t>
  </si>
  <si>
    <t>bonnie17@example.org</t>
  </si>
  <si>
    <t>jrichardson@example.net</t>
  </si>
  <si>
    <t>lewissarah@example.com</t>
  </si>
  <si>
    <t>hwhite@example.org</t>
  </si>
  <si>
    <t>sjones@example.org</t>
  </si>
  <si>
    <t>hurstjennifer@example.net</t>
  </si>
  <si>
    <t>ycampos@example.com</t>
  </si>
  <si>
    <t>luisdawson@example.net</t>
  </si>
  <si>
    <t>uolsen@example.com</t>
  </si>
  <si>
    <t>rbell@example.org</t>
  </si>
  <si>
    <t>ashley15@example.com</t>
  </si>
  <si>
    <t>monicabarnes@example.org</t>
  </si>
  <si>
    <t>codycontreras@example.com</t>
  </si>
  <si>
    <t>jenniferquinn@example.net</t>
  </si>
  <si>
    <t>hgonzalez@example.com</t>
  </si>
  <si>
    <t>markriggs@example.com</t>
  </si>
  <si>
    <t>iedwards@example.com</t>
  </si>
  <si>
    <t>ochoarobert@example.net</t>
  </si>
  <si>
    <t>logan47@example.net</t>
  </si>
  <si>
    <t>lrogers@example.org</t>
  </si>
  <si>
    <t>malvarez@example.net</t>
  </si>
  <si>
    <t>smorton@example.net</t>
  </si>
  <si>
    <t>sanderson@example.com</t>
  </si>
  <si>
    <t>ispencer@example.org</t>
  </si>
  <si>
    <t>johnwilliams@example.com</t>
  </si>
  <si>
    <t>ericaporter@example.com</t>
  </si>
  <si>
    <t>steven58@example.org</t>
  </si>
  <si>
    <t>cervantesbrian@example.com</t>
  </si>
  <si>
    <t>robertgonzalez@example.com</t>
  </si>
  <si>
    <t>reynoldsrichard@example.org</t>
  </si>
  <si>
    <t>kevinross@example.com</t>
  </si>
  <si>
    <t>abigail52@example.org</t>
  </si>
  <si>
    <t>drhodes@example.net</t>
  </si>
  <si>
    <t>dtaylor@example.net</t>
  </si>
  <si>
    <t>hillmegan@example.net</t>
  </si>
  <si>
    <t>egraham@example.com</t>
  </si>
  <si>
    <t>georgewilson@example.net</t>
  </si>
  <si>
    <t>baxtermichelle@example.com</t>
  </si>
  <si>
    <t>lori70@example.net</t>
  </si>
  <si>
    <t>desireegreen@example.net</t>
  </si>
  <si>
    <t>dvaldez@example.com</t>
  </si>
  <si>
    <t>david30@example.net</t>
  </si>
  <si>
    <t>nalvarez@example.com</t>
  </si>
  <si>
    <t>christopher16@example.com</t>
  </si>
  <si>
    <t>thomas32@example.net</t>
  </si>
  <si>
    <t>oneillmark@example.org</t>
  </si>
  <si>
    <t>vanderson@example.net</t>
  </si>
  <si>
    <t>jessica60@example.com</t>
  </si>
  <si>
    <t>jrichardson@example.org</t>
  </si>
  <si>
    <t>brittanywatson@example.org</t>
  </si>
  <si>
    <t>angelaconner@example.com</t>
  </si>
  <si>
    <t>jongeorge@example.net</t>
  </si>
  <si>
    <t>anthonystevens@example.org</t>
  </si>
  <si>
    <t>nicholas53@example.com</t>
  </si>
  <si>
    <t>kenneth07@example.net</t>
  </si>
  <si>
    <t>jasmine78@example.org</t>
  </si>
  <si>
    <t>kristin32@example.org</t>
  </si>
  <si>
    <t>nallen@example.org</t>
  </si>
  <si>
    <t>sarah60@example.org</t>
  </si>
  <si>
    <t>xbaker@example.org</t>
  </si>
  <si>
    <t>russell75@example.com</t>
  </si>
  <si>
    <t>halltaylor@example.com</t>
  </si>
  <si>
    <t>jasondiaz@example.net</t>
  </si>
  <si>
    <t>samuelparks@example.net</t>
  </si>
  <si>
    <t>frankjohnson@example.org</t>
  </si>
  <si>
    <t>davisdaniel@example.net</t>
  </si>
  <si>
    <t>james45@example.com</t>
  </si>
  <si>
    <t>emullins@example.com</t>
  </si>
  <si>
    <t>rogersoto@example.org</t>
  </si>
  <si>
    <t>fcameron@example.net</t>
  </si>
  <si>
    <t>tgarcia@example.org</t>
  </si>
  <si>
    <t>garciacody@example.net</t>
  </si>
  <si>
    <t>ericaelliott@example.org</t>
  </si>
  <si>
    <t>dmorgan@example.com</t>
  </si>
  <si>
    <t>theresahiggins@example.net</t>
  </si>
  <si>
    <t>awalton@example.com</t>
  </si>
  <si>
    <t>timweber@example.net</t>
  </si>
  <si>
    <t>royevans@example.com</t>
  </si>
  <si>
    <t>dyerelizabeth@example.org</t>
  </si>
  <si>
    <t>slopez@example.com</t>
  </si>
  <si>
    <t>fpratt@example.com</t>
  </si>
  <si>
    <t>lesliecunningham@example.org</t>
  </si>
  <si>
    <t>derrickclark@example.net</t>
  </si>
  <si>
    <t>ryanwalker@example.net</t>
  </si>
  <si>
    <t>scruz@example.com</t>
  </si>
  <si>
    <t>eatonrose@example.net</t>
  </si>
  <si>
    <t>jacob67@example.com</t>
  </si>
  <si>
    <t>onavarro@example.net</t>
  </si>
  <si>
    <t>davidwright@example.com</t>
  </si>
  <si>
    <t>michaelbrown@example.com</t>
  </si>
  <si>
    <t>tanyasexton@example.org</t>
  </si>
  <si>
    <t>briancopeland@example.net</t>
  </si>
  <si>
    <t>morsejessica@example.net</t>
  </si>
  <si>
    <t>petersbrandon@example.com</t>
  </si>
  <si>
    <t>carrcarla@example.net</t>
  </si>
  <si>
    <t>lauracallahan@example.org</t>
  </si>
  <si>
    <t>gthompson@example.com</t>
  </si>
  <si>
    <t>jennifermiller@example.com</t>
  </si>
  <si>
    <t>johnmiller@example.org</t>
  </si>
  <si>
    <t>mooremichelle@example.org</t>
  </si>
  <si>
    <t>pageantonio@example.net</t>
  </si>
  <si>
    <t>joshualin@example.org</t>
  </si>
  <si>
    <t>ldavis@example.org</t>
  </si>
  <si>
    <t>tami86@example.net</t>
  </si>
  <si>
    <t>smithluke@example.net</t>
  </si>
  <si>
    <t>charles53@example.net</t>
  </si>
  <si>
    <t>lindablackwell@example.org</t>
  </si>
  <si>
    <t>victoriarodriguez@example.com</t>
  </si>
  <si>
    <t>lbauer@example.com</t>
  </si>
  <si>
    <t>vbell@example.com</t>
  </si>
  <si>
    <t>david66@example.org</t>
  </si>
  <si>
    <t>whood@example.org</t>
  </si>
  <si>
    <t>jperez@example.net</t>
  </si>
  <si>
    <t>brownmorgan@example.com</t>
  </si>
  <si>
    <t>samuelrogers@example.com</t>
  </si>
  <si>
    <t>christopherbean@example.com</t>
  </si>
  <si>
    <t>ronaldjohnson@example.net</t>
  </si>
  <si>
    <t>kjennings@example.net</t>
  </si>
  <si>
    <t>hardinlinda@example.org</t>
  </si>
  <si>
    <t>mariawashington@example.org</t>
  </si>
  <si>
    <t>thomas53@example.org</t>
  </si>
  <si>
    <t>christinemartin@example.com</t>
  </si>
  <si>
    <t>fmartinez@example.net</t>
  </si>
  <si>
    <t>mitchellkelly@example.org</t>
  </si>
  <si>
    <t>anthonycardenas@example.org</t>
  </si>
  <si>
    <t>katherine55@example.com</t>
  </si>
  <si>
    <t>michellejackson@example.com</t>
  </si>
  <si>
    <t>campbellkrystal@example.net</t>
  </si>
  <si>
    <t>perrykara@example.org</t>
  </si>
  <si>
    <t>eduncan@example.com</t>
  </si>
  <si>
    <t>alexis61@example.net</t>
  </si>
  <si>
    <t>amy63@example.org</t>
  </si>
  <si>
    <t>omartinez@example.org</t>
  </si>
  <si>
    <t>james68@example.net</t>
  </si>
  <si>
    <t>edwardsalice@example.net</t>
  </si>
  <si>
    <t>zhardy@example.com</t>
  </si>
  <si>
    <t>shepardlinda@example.net</t>
  </si>
  <si>
    <t>burnstrevor@example.net</t>
  </si>
  <si>
    <t>kellyfloyd@example.org</t>
  </si>
  <si>
    <t>nina29@example.net</t>
  </si>
  <si>
    <t>david19@example.org</t>
  </si>
  <si>
    <t>thomas36@example.com</t>
  </si>
  <si>
    <t>nicholas06@example.org</t>
  </si>
  <si>
    <t>donna60@example.com</t>
  </si>
  <si>
    <t>briannaowen@example.org</t>
  </si>
  <si>
    <t>tony12@example.com</t>
  </si>
  <si>
    <t>dawn65@example.net</t>
  </si>
  <si>
    <t>jjohnson@example.com</t>
  </si>
  <si>
    <t>nelsonjason@example.net</t>
  </si>
  <si>
    <t>mosskathleen@example.com</t>
  </si>
  <si>
    <t>nicholsonjohn@example.net</t>
  </si>
  <si>
    <t>johnwarren@example.com</t>
  </si>
  <si>
    <t>markrubio@example.net</t>
  </si>
  <si>
    <t>sarah36@example.org</t>
  </si>
  <si>
    <t>cohenkathryn@example.org</t>
  </si>
  <si>
    <t>kelly42@example.com</t>
  </si>
  <si>
    <t>jbullock@example.com</t>
  </si>
  <si>
    <t>bradley89@example.net</t>
  </si>
  <si>
    <t>pittssamantha@example.org</t>
  </si>
  <si>
    <t>david93@example.org</t>
  </si>
  <si>
    <t>jasonhardy@example.net</t>
  </si>
  <si>
    <t>fschmidt@example.com</t>
  </si>
  <si>
    <t>nicolehenry@example.com</t>
  </si>
  <si>
    <t>ian11@example.org</t>
  </si>
  <si>
    <t>kellycharlene@example.org</t>
  </si>
  <si>
    <t>richard11@example.com</t>
  </si>
  <si>
    <t>victoria97@example.org</t>
  </si>
  <si>
    <t>palmermarco@example.com</t>
  </si>
  <si>
    <t>christine87@example.net</t>
  </si>
  <si>
    <t>derek19@example.net</t>
  </si>
  <si>
    <t>brandon43@example.net</t>
  </si>
  <si>
    <t>dianaholland@example.com</t>
  </si>
  <si>
    <t>nelsongabriel@example.com</t>
  </si>
  <si>
    <t>christinacraig@example.org</t>
  </si>
  <si>
    <t>reyesandrew@example.org</t>
  </si>
  <si>
    <t>jessica77@example.net</t>
  </si>
  <si>
    <t>allison61@example.org</t>
  </si>
  <si>
    <t>pacejeffrey@example.org</t>
  </si>
  <si>
    <t>bryanphillip@example.net</t>
  </si>
  <si>
    <t>zramirez@example.org</t>
  </si>
  <si>
    <t>michael71@example.net</t>
  </si>
  <si>
    <t>hbarr@example.org</t>
  </si>
  <si>
    <t>heberttimothy@example.net</t>
  </si>
  <si>
    <t>laura88@example.net</t>
  </si>
  <si>
    <t>isanders@example.com</t>
  </si>
  <si>
    <t>enguyen@example.com</t>
  </si>
  <si>
    <t>jordan10@example.net</t>
  </si>
  <si>
    <t>amypowell@example.net</t>
  </si>
  <si>
    <t>pwalters@example.com</t>
  </si>
  <si>
    <t>mchavez@example.net</t>
  </si>
  <si>
    <t>jeremy18@example.net</t>
  </si>
  <si>
    <t>lisalevy@example.com</t>
  </si>
  <si>
    <t>bakerkatherine@example.com</t>
  </si>
  <si>
    <t>obell@example.org</t>
  </si>
  <si>
    <t>stephanie78@example.org</t>
  </si>
  <si>
    <t>adamjensen@example.net</t>
  </si>
  <si>
    <t>anthonyherrera@example.org</t>
  </si>
  <si>
    <t>parrishstephanie@example.net</t>
  </si>
  <si>
    <t>andresmoore@example.org</t>
  </si>
  <si>
    <t>jenny21@example.org</t>
  </si>
  <si>
    <t>wongrussell@example.net</t>
  </si>
  <si>
    <t>oking@example.com</t>
  </si>
  <si>
    <t>felicia56@example.org</t>
  </si>
  <si>
    <t>lori21@example.org</t>
  </si>
  <si>
    <t>johnsontyler@example.org</t>
  </si>
  <si>
    <t>markcox@example.com</t>
  </si>
  <si>
    <t>rmorales@example.com</t>
  </si>
  <si>
    <t>jacobtucker@example.com</t>
  </si>
  <si>
    <t>meyerandrew@example.net</t>
  </si>
  <si>
    <t>kathryn48@example.org</t>
  </si>
  <si>
    <t>nicholas78@example.com</t>
  </si>
  <si>
    <t>jennifer74@example.net</t>
  </si>
  <si>
    <t>melissa61@example.net</t>
  </si>
  <si>
    <t>deborahwood@example.com</t>
  </si>
  <si>
    <t>brendawong@example.net</t>
  </si>
  <si>
    <t>richard78@example.org</t>
  </si>
  <si>
    <t>samantha07@example.org</t>
  </si>
  <si>
    <t>angelagarner@example.com</t>
  </si>
  <si>
    <t>whitneywillis@example.com</t>
  </si>
  <si>
    <t>parkerbrenda@example.net</t>
  </si>
  <si>
    <t>michaelfigueroa@example.com</t>
  </si>
  <si>
    <t>kathleenvance@example.net</t>
  </si>
  <si>
    <t>stewartsandy@example.com</t>
  </si>
  <si>
    <t>carl46@example.net</t>
  </si>
  <si>
    <t>othomas@example.org</t>
  </si>
  <si>
    <t>carolyn74@example.net</t>
  </si>
  <si>
    <t>hallerik@example.org</t>
  </si>
  <si>
    <t>jennajones@example.org</t>
  </si>
  <si>
    <t>jacqueline88@example.com</t>
  </si>
  <si>
    <t>rachelwhite@example.net</t>
  </si>
  <si>
    <t>jonathan19@example.com</t>
  </si>
  <si>
    <t>ricky94@example.net</t>
  </si>
  <si>
    <t>jason83@example.com</t>
  </si>
  <si>
    <t>valerie11@example.net</t>
  </si>
  <si>
    <t>raymondjeffrey@example.net</t>
  </si>
  <si>
    <t>sandra89@example.org</t>
  </si>
  <si>
    <t>greengina@example.com</t>
  </si>
  <si>
    <t>wilsongary@example.net</t>
  </si>
  <si>
    <t>tspencer@example.com</t>
  </si>
  <si>
    <t>jenniferpatterson@example.org</t>
  </si>
  <si>
    <t>ahall@example.net</t>
  </si>
  <si>
    <t>robert12@example.net</t>
  </si>
  <si>
    <t>david81@example.com</t>
  </si>
  <si>
    <t>hudsonjoseph@example.net</t>
  </si>
  <si>
    <t>allen22@example.org</t>
  </si>
  <si>
    <t>robert37@example.com</t>
  </si>
  <si>
    <t>sharon27@example.org</t>
  </si>
  <si>
    <t>hardydonna@example.com</t>
  </si>
  <si>
    <t>annette57@example.com</t>
  </si>
  <si>
    <t>vincentcervantes@example.com</t>
  </si>
  <si>
    <t>jamescharles@example.org</t>
  </si>
  <si>
    <t>lisa72@example.net</t>
  </si>
  <si>
    <t>alexander56@example.com</t>
  </si>
  <si>
    <t>xcox@example.org</t>
  </si>
  <si>
    <t>thomassarah@example.net</t>
  </si>
  <si>
    <t>ashley59@example.com</t>
  </si>
  <si>
    <t>david06@example.net</t>
  </si>
  <si>
    <t>john37@example.org</t>
  </si>
  <si>
    <t>sthomas@example.net</t>
  </si>
  <si>
    <t>jlewis@example.com</t>
  </si>
  <si>
    <t>sbooth@example.org</t>
  </si>
  <si>
    <t>vcontreras@example.org</t>
  </si>
  <si>
    <t>sheila18@example.com</t>
  </si>
  <si>
    <t>amitchell@example.com</t>
  </si>
  <si>
    <t>lindseymelissa@example.com</t>
  </si>
  <si>
    <t>kim72@example.net</t>
  </si>
  <si>
    <t>oandrews@example.org</t>
  </si>
  <si>
    <t>masonhannah@example.com</t>
  </si>
  <si>
    <t>rogerssabrina@example.net</t>
  </si>
  <si>
    <t>tphillips@example.com</t>
  </si>
  <si>
    <t>reneeroman@example.net</t>
  </si>
  <si>
    <t>nicole25@example.net</t>
  </si>
  <si>
    <t>joseknight@example.org</t>
  </si>
  <si>
    <t>kristenpearson@example.com</t>
  </si>
  <si>
    <t>khamilton@example.org</t>
  </si>
  <si>
    <t>shawnreed@example.com</t>
  </si>
  <si>
    <t>regina83@example.net</t>
  </si>
  <si>
    <t>sharonsoto@example.net</t>
  </si>
  <si>
    <t>mreyes@example.com</t>
  </si>
  <si>
    <t>vanessaford@example.org</t>
  </si>
  <si>
    <t>icollins@example.org</t>
  </si>
  <si>
    <t>vicki40@example.net</t>
  </si>
  <si>
    <t>garciamegan@example.net</t>
  </si>
  <si>
    <t>sherriwilliams@example.net</t>
  </si>
  <si>
    <t>wrightmatthew@example.org</t>
  </si>
  <si>
    <t>crystal02@example.net</t>
  </si>
  <si>
    <t>kevin80@example.net</t>
  </si>
  <si>
    <t>smithangela@example.com</t>
  </si>
  <si>
    <t>hesskari@example.com</t>
  </si>
  <si>
    <t>tyler23@example.org</t>
  </si>
  <si>
    <t>stephensmarilyn@example.com</t>
  </si>
  <si>
    <t>sarah29@example.com</t>
  </si>
  <si>
    <t>pamela26@example.org</t>
  </si>
  <si>
    <t>ddouglas@example.org</t>
  </si>
  <si>
    <t>james11@example.com</t>
  </si>
  <si>
    <t>ryanhart@example.net</t>
  </si>
  <si>
    <t>charlesanderson@example.com</t>
  </si>
  <si>
    <t>tuckerbrenda@example.com</t>
  </si>
  <si>
    <t>matthewbecker@example.net</t>
  </si>
  <si>
    <t>aparker@example.com</t>
  </si>
  <si>
    <t>mccoykristine@example.net</t>
  </si>
  <si>
    <t>lydia70@example.net</t>
  </si>
  <si>
    <t>frazieramanda@example.org</t>
  </si>
  <si>
    <t>gloriajones@example.net</t>
  </si>
  <si>
    <t>jessica32@example.net</t>
  </si>
  <si>
    <t>kevin58@example.net</t>
  </si>
  <si>
    <t>huntergloria@example.com</t>
  </si>
  <si>
    <t>csolomon@example.org</t>
  </si>
  <si>
    <t>molinaandrew@example.org</t>
  </si>
  <si>
    <t>mossjose@example.com</t>
  </si>
  <si>
    <t>scott16@example.net</t>
  </si>
  <si>
    <t>kennethfriedman@example.com</t>
  </si>
  <si>
    <t>jennifer36@example.net</t>
  </si>
  <si>
    <t>rachelhoward@example.net</t>
  </si>
  <si>
    <t>danielstewart@example.org</t>
  </si>
  <si>
    <t>kday@example.org</t>
  </si>
  <si>
    <t>alanwilkins@example.org</t>
  </si>
  <si>
    <t>natalie74@example.net</t>
  </si>
  <si>
    <t>josephronnie@example.org</t>
  </si>
  <si>
    <t>jean90@example.net</t>
  </si>
  <si>
    <t>ramirezelizabeth@example.org</t>
  </si>
  <si>
    <t>garciabobby@example.org</t>
  </si>
  <si>
    <t>robertaalvarez@example.org</t>
  </si>
  <si>
    <t>fparker@example.net</t>
  </si>
  <si>
    <t>james24@example.com</t>
  </si>
  <si>
    <t>hwells@example.net</t>
  </si>
  <si>
    <t>danafletcher@example.org</t>
  </si>
  <si>
    <t>emarshall@example.org</t>
  </si>
  <si>
    <t>tracysimmons@example.net</t>
  </si>
  <si>
    <t>michelleferrell@example.com</t>
  </si>
  <si>
    <t>adavis@example.net</t>
  </si>
  <si>
    <t>iromero@example.net</t>
  </si>
  <si>
    <t>kjackson@example.org</t>
  </si>
  <si>
    <t>lawrencedaniel@example.net</t>
  </si>
  <si>
    <t>blackluke@example.net</t>
  </si>
  <si>
    <t>leonmelanie@example.net</t>
  </si>
  <si>
    <t>jmeyers@example.com</t>
  </si>
  <si>
    <t>ppowell@example.org</t>
  </si>
  <si>
    <t>thomas17@example.org</t>
  </si>
  <si>
    <t>walterharrison@example.com</t>
  </si>
  <si>
    <t>ramosmichael@example.net</t>
  </si>
  <si>
    <t>srobinson@example.net</t>
  </si>
  <si>
    <t>angel43@example.net</t>
  </si>
  <si>
    <t>mitchelltom@example.net</t>
  </si>
  <si>
    <t>lewisandrew@example.net</t>
  </si>
  <si>
    <t>hector68@example.org</t>
  </si>
  <si>
    <t>curtislee@example.com</t>
  </si>
  <si>
    <t>jeremiahsullivan@example.com</t>
  </si>
  <si>
    <t>jcollins@example.org</t>
  </si>
  <si>
    <t>michaelwilliams@example.org</t>
  </si>
  <si>
    <t>rmorales@example.net</t>
  </si>
  <si>
    <t>frichardson@example.org</t>
  </si>
  <si>
    <t>thomaspowell@example.com</t>
  </si>
  <si>
    <t>kimberly29@example.net</t>
  </si>
  <si>
    <t>isabel07@example.net</t>
  </si>
  <si>
    <t>mccoywilliam@example.com</t>
  </si>
  <si>
    <t>harrisondiane@example.net</t>
  </si>
  <si>
    <t>fieldsdiana@example.org</t>
  </si>
  <si>
    <t>megan86@example.org</t>
  </si>
  <si>
    <t>lori46@example.org</t>
  </si>
  <si>
    <t>dominique81@example.org</t>
  </si>
  <si>
    <t>fkennedy@example.net</t>
  </si>
  <si>
    <t>ryan36@example.net</t>
  </si>
  <si>
    <t>bradleyhubbard@example.com</t>
  </si>
  <si>
    <t>ahays@example.org</t>
  </si>
  <si>
    <t>oprice@example.net</t>
  </si>
  <si>
    <t>glen60@example.com</t>
  </si>
  <si>
    <t>donald33@example.net</t>
  </si>
  <si>
    <t>anna25@example.com</t>
  </si>
  <si>
    <t>nicolecordova@example.com</t>
  </si>
  <si>
    <t>danielstafford@example.net</t>
  </si>
  <si>
    <t>gonzalezcharles@example.org</t>
  </si>
  <si>
    <t>natasha91@example.org</t>
  </si>
  <si>
    <t>michael28@example.com</t>
  </si>
  <si>
    <t>ramosgregory@example.com</t>
  </si>
  <si>
    <t>melissa99@example.com</t>
  </si>
  <si>
    <t>ronald87@example.org</t>
  </si>
  <si>
    <t>marquezlaura@example.net</t>
  </si>
  <si>
    <t>emckenzie@example.org</t>
  </si>
  <si>
    <t>ronniesmith@example.net</t>
  </si>
  <si>
    <t>hdiaz@example.com</t>
  </si>
  <si>
    <t>randy95@example.com</t>
  </si>
  <si>
    <t>kaylamitchell@example.net</t>
  </si>
  <si>
    <t>aparks@example.org</t>
  </si>
  <si>
    <t>williamsjason@example.org</t>
  </si>
  <si>
    <t>felicia68@example.com</t>
  </si>
  <si>
    <t>christinagarcia@example.com</t>
  </si>
  <si>
    <t>christina66@example.com</t>
  </si>
  <si>
    <t>grantmatthew@example.net</t>
  </si>
  <si>
    <t>racheltapia@example.com</t>
  </si>
  <si>
    <t>brownjames@example.org</t>
  </si>
  <si>
    <t>deborah65@example.net</t>
  </si>
  <si>
    <t>richard61@example.com</t>
  </si>
  <si>
    <t>ronald49@example.net</t>
  </si>
  <si>
    <t>michaelmartinez@example.net</t>
  </si>
  <si>
    <t>sodonnell@example.org</t>
  </si>
  <si>
    <t>briannasmith@example.org</t>
  </si>
  <si>
    <t>khoward@example.net</t>
  </si>
  <si>
    <t>johnsonjanice@example.com</t>
  </si>
  <si>
    <t>austin17@example.com</t>
  </si>
  <si>
    <t>gonzalezpatrick@example.com</t>
  </si>
  <si>
    <t>ashley41@example.net</t>
  </si>
  <si>
    <t>rvillegas@example.org</t>
  </si>
  <si>
    <t>wattsdonna@example.net</t>
  </si>
  <si>
    <t>erik04@example.com</t>
  </si>
  <si>
    <t>robertastewart@example.net</t>
  </si>
  <si>
    <t>roytaylor@example.net</t>
  </si>
  <si>
    <t>hawkinsroberta@example.net</t>
  </si>
  <si>
    <t>yroman@example.net</t>
  </si>
  <si>
    <t>michelle42@example.net</t>
  </si>
  <si>
    <t>gary79@example.com</t>
  </si>
  <si>
    <t>charlessarah@example.org</t>
  </si>
  <si>
    <t>scott36@example.org</t>
  </si>
  <si>
    <t>mwillis@example.com</t>
  </si>
  <si>
    <t>jessicabutler@example.org</t>
  </si>
  <si>
    <t>lisasmith@example.net</t>
  </si>
  <si>
    <t>malik06@example.org</t>
  </si>
  <si>
    <t>stokesmelissa@example.net</t>
  </si>
  <si>
    <t>fturner@example.com</t>
  </si>
  <si>
    <t>josephperez@example.org</t>
  </si>
  <si>
    <t>dickersonkimberly@example.com</t>
  </si>
  <si>
    <t>chelseaobrien@example.com</t>
  </si>
  <si>
    <t>eugene98@example.org</t>
  </si>
  <si>
    <t>timothyquinn@example.org</t>
  </si>
  <si>
    <t>robertsontara@example.org</t>
  </si>
  <si>
    <t>michaelwolfe@example.com</t>
  </si>
  <si>
    <t>melissa57@example.org</t>
  </si>
  <si>
    <t>lyonsronald@example.org</t>
  </si>
  <si>
    <t>qkim@example.org</t>
  </si>
  <si>
    <t>jbrown@example.com</t>
  </si>
  <si>
    <t>floresolivia@example.net</t>
  </si>
  <si>
    <t>bentonbrenda@example.net</t>
  </si>
  <si>
    <t>justin00@example.org</t>
  </si>
  <si>
    <t>brenda43@example.com</t>
  </si>
  <si>
    <t>aguilaralexis@example.net</t>
  </si>
  <si>
    <t>kathleen37@example.org</t>
  </si>
  <si>
    <t>patricianguyen@example.com</t>
  </si>
  <si>
    <t>charlesayala@example.org</t>
  </si>
  <si>
    <t>hannahrios@example.org</t>
  </si>
  <si>
    <t>vsanchez@example.net</t>
  </si>
  <si>
    <t>walkerbryan@example.org</t>
  </si>
  <si>
    <t>njacobs@example.org</t>
  </si>
  <si>
    <t>shannonking@example.com</t>
  </si>
  <si>
    <t>berryjonathan@example.com</t>
  </si>
  <si>
    <t>lynchnicole@example.com</t>
  </si>
  <si>
    <t>smithadam@example.org</t>
  </si>
  <si>
    <t>joycedawson@example.org</t>
  </si>
  <si>
    <t>uball@example.net</t>
  </si>
  <si>
    <t>danielmiller@example.com</t>
  </si>
  <si>
    <t>hannahaguilar@example.net</t>
  </si>
  <si>
    <t>melanielopez@example.com</t>
  </si>
  <si>
    <t>scottmorris@example.org</t>
  </si>
  <si>
    <t>susan72@example.com</t>
  </si>
  <si>
    <t>lmartinez@example.net</t>
  </si>
  <si>
    <t>dustin45@example.org</t>
  </si>
  <si>
    <t>ylee@example.com</t>
  </si>
  <si>
    <t>yperkins@example.org</t>
  </si>
  <si>
    <t>samantha64@example.org</t>
  </si>
  <si>
    <t>william62@example.com</t>
  </si>
  <si>
    <t>april55@example.org</t>
  </si>
  <si>
    <t>xbrown@example.com</t>
  </si>
  <si>
    <t>bcortez@example.net</t>
  </si>
  <si>
    <t>munozjamie@example.org</t>
  </si>
  <si>
    <t>gentrydavid@example.org</t>
  </si>
  <si>
    <t>bakertimothy@example.com</t>
  </si>
  <si>
    <t>andreastevens@example.org</t>
  </si>
  <si>
    <t>barreratina@example.org</t>
  </si>
  <si>
    <t>hgarner@example.com</t>
  </si>
  <si>
    <t>stephenpacheco@example.org</t>
  </si>
  <si>
    <t>sarahflores@example.com</t>
  </si>
  <si>
    <t>ericchen@example.com</t>
  </si>
  <si>
    <t>rwong@example.com</t>
  </si>
  <si>
    <t>isherman@example.com</t>
  </si>
  <si>
    <t>allenlaura@example.org</t>
  </si>
  <si>
    <t>garnerdonna@example.com</t>
  </si>
  <si>
    <t>xbutler@example.org</t>
  </si>
  <si>
    <t>stephen24@example.net</t>
  </si>
  <si>
    <t>wallacerebecca@example.com</t>
  </si>
  <si>
    <t>annette78@example.com</t>
  </si>
  <si>
    <t>ashleywalker@example.com</t>
  </si>
  <si>
    <t>xhernandez@example.com</t>
  </si>
  <si>
    <t>sarah95@example.net</t>
  </si>
  <si>
    <t>kellymark@example.net</t>
  </si>
  <si>
    <t>samanthaford@example.com</t>
  </si>
  <si>
    <t>melissa42@example.com</t>
  </si>
  <si>
    <t>ramosmichael@example.com</t>
  </si>
  <si>
    <t>xhale@example.org</t>
  </si>
  <si>
    <t>jamie55@example.org</t>
  </si>
  <si>
    <t>melissamejia@example.com</t>
  </si>
  <si>
    <t>michael55@example.net</t>
  </si>
  <si>
    <t>troyespinoza@example.net</t>
  </si>
  <si>
    <t>michaelbarajas@example.org</t>
  </si>
  <si>
    <t>randall84@example.net</t>
  </si>
  <si>
    <t>johntapia@example.net</t>
  </si>
  <si>
    <t>dtownsend@example.org</t>
  </si>
  <si>
    <t>jose85@example.com</t>
  </si>
  <si>
    <t>rachelortiz@example.net</t>
  </si>
  <si>
    <t>cunninghamchristina@example.org</t>
  </si>
  <si>
    <t>madison09@example.org</t>
  </si>
  <si>
    <t>umills@example.com</t>
  </si>
  <si>
    <t>shane21@example.org</t>
  </si>
  <si>
    <t>edwardmcguire@example.org</t>
  </si>
  <si>
    <t>aprilcaldwell@example.com</t>
  </si>
  <si>
    <t>michael48@example.com</t>
  </si>
  <si>
    <t>usantiago@example.net</t>
  </si>
  <si>
    <t>strevino@example.net</t>
  </si>
  <si>
    <t>danielle09@example.com</t>
  </si>
  <si>
    <t>kimberlymcdaniel@example.net</t>
  </si>
  <si>
    <t>paulmiles@example.com</t>
  </si>
  <si>
    <t>mayscott@example.org</t>
  </si>
  <si>
    <t>jacquelinecase@example.net</t>
  </si>
  <si>
    <t>gardnerbobby@example.org</t>
  </si>
  <si>
    <t>ryan77@example.net</t>
  </si>
  <si>
    <t>adamsoto@example.org</t>
  </si>
  <si>
    <t>martineznathan@example.org</t>
  </si>
  <si>
    <t>melissa08@example.net</t>
  </si>
  <si>
    <t>kathrynbenton@example.org</t>
  </si>
  <si>
    <t>uhamilton@example.com</t>
  </si>
  <si>
    <t>jacksonsandra@example.com</t>
  </si>
  <si>
    <t>acoleman@example.net</t>
  </si>
  <si>
    <t>ambercrane@example.com</t>
  </si>
  <si>
    <t>wwilliams@example.org</t>
  </si>
  <si>
    <t>michele39@example.net</t>
  </si>
  <si>
    <t>leonlaura@example.org</t>
  </si>
  <si>
    <t>baldwinbrooke@example.org</t>
  </si>
  <si>
    <t>josephcervantes@example.com</t>
  </si>
  <si>
    <t>russellkatie@example.org</t>
  </si>
  <si>
    <t>goulddaniel@example.net</t>
  </si>
  <si>
    <t>Count Customer</t>
  </si>
  <si>
    <t>City</t>
  </si>
  <si>
    <t>Country</t>
  </si>
  <si>
    <t>Perezland</t>
  </si>
  <si>
    <t>West Jeffreytown</t>
  </si>
  <si>
    <t>Woodston</t>
  </si>
  <si>
    <t>Danielleborough</t>
  </si>
  <si>
    <t>West Kathyfurt</t>
  </si>
  <si>
    <t>Elizabethtown</t>
  </si>
  <si>
    <t>Kellyland</t>
  </si>
  <si>
    <t>New Katherine</t>
  </si>
  <si>
    <t>Melissaton</t>
  </si>
  <si>
    <t>Jimenezmouth</t>
  </si>
  <si>
    <t>Gaytown</t>
  </si>
  <si>
    <t>Nelsonchester</t>
  </si>
  <si>
    <t>West Karenberg</t>
  </si>
  <si>
    <t>Alexanderland</t>
  </si>
  <si>
    <t>Kristiview</t>
  </si>
  <si>
    <t>East Vanessaton</t>
  </si>
  <si>
    <t>New Kellyport</t>
  </si>
  <si>
    <t>Patelland</t>
  </si>
  <si>
    <t>Aaronstad</t>
  </si>
  <si>
    <t>Armstrongchester</t>
  </si>
  <si>
    <t>East Jakemouth</t>
  </si>
  <si>
    <t>Walterburgh</t>
  </si>
  <si>
    <t>South Krista</t>
  </si>
  <si>
    <t>Port Christinaburgh</t>
  </si>
  <si>
    <t>Lake Elizabethmouth</t>
  </si>
  <si>
    <t>New Jeremiahmouth</t>
  </si>
  <si>
    <t>East John</t>
  </si>
  <si>
    <t>South Brandy</t>
  </si>
  <si>
    <t>North Andrea</t>
  </si>
  <si>
    <t>Jenniferview</t>
  </si>
  <si>
    <t>Noahview</t>
  </si>
  <si>
    <t>East Alicia</t>
  </si>
  <si>
    <t>Chaseberg</t>
  </si>
  <si>
    <t>Thomasmouth</t>
  </si>
  <si>
    <t>Alvarezburgh</t>
  </si>
  <si>
    <t>South Mary</t>
  </si>
  <si>
    <t>Mariaborough</t>
  </si>
  <si>
    <t>Port Josephtown</t>
  </si>
  <si>
    <t>Carolinestad</t>
  </si>
  <si>
    <t>West Bruceport</t>
  </si>
  <si>
    <t>Port Amanda</t>
  </si>
  <si>
    <t>Amandaview</t>
  </si>
  <si>
    <t>Spencerberg</t>
  </si>
  <si>
    <t>Kingmouth</t>
  </si>
  <si>
    <t>Hartmanfurt</t>
  </si>
  <si>
    <t>Francochester</t>
  </si>
  <si>
    <t>Timothyborough</t>
  </si>
  <si>
    <t>East Zacharyport</t>
  </si>
  <si>
    <t>Reyestown</t>
  </si>
  <si>
    <t>Christineville</t>
  </si>
  <si>
    <t>South Sydney</t>
  </si>
  <si>
    <t>East Sydney</t>
  </si>
  <si>
    <t>Dominguezville</t>
  </si>
  <si>
    <t>Isaacbury</t>
  </si>
  <si>
    <t>New Nicolemouth</t>
  </si>
  <si>
    <t>Sherishire</t>
  </si>
  <si>
    <t>Charlestown</t>
  </si>
  <si>
    <t>New Samuel</t>
  </si>
  <si>
    <t>Port Jacquelineview</t>
  </si>
  <si>
    <t>Arthurhaven</t>
  </si>
  <si>
    <t>South Aaron</t>
  </si>
  <si>
    <t>Lake Amandamouth</t>
  </si>
  <si>
    <t>East Danaton</t>
  </si>
  <si>
    <t>Port Angela</t>
  </si>
  <si>
    <t>East Gabrielfurt</t>
  </si>
  <si>
    <t>Wyattshire</t>
  </si>
  <si>
    <t>South Sandratown</t>
  </si>
  <si>
    <t>Chamberston</t>
  </si>
  <si>
    <t>East Madison</t>
  </si>
  <si>
    <t>Jillchester</t>
  </si>
  <si>
    <t>East Christina</t>
  </si>
  <si>
    <t>Christinabury</t>
  </si>
  <si>
    <t>North Brandy</t>
  </si>
  <si>
    <t>Maloneport</t>
  </si>
  <si>
    <t>South Jennifer</t>
  </si>
  <si>
    <t>Christyhaven</t>
  </si>
  <si>
    <t>New Hannahberg</t>
  </si>
  <si>
    <t>Rogerland</t>
  </si>
  <si>
    <t>Port Kenneth</t>
  </si>
  <si>
    <t>Justintown</t>
  </si>
  <si>
    <t>West Theresamouth</t>
  </si>
  <si>
    <t>Kylieborough</t>
  </si>
  <si>
    <t>New Ryanhaven</t>
  </si>
  <si>
    <t>Grantton</t>
  </si>
  <si>
    <t>South Markville</t>
  </si>
  <si>
    <t>South Amanda</t>
  </si>
  <si>
    <t>Leeshire</t>
  </si>
  <si>
    <t>Port Andrew</t>
  </si>
  <si>
    <t>Hodgeside</t>
  </si>
  <si>
    <t>East Amberburgh</t>
  </si>
  <si>
    <t>Romerotown</t>
  </si>
  <si>
    <t>North Scott</t>
  </si>
  <si>
    <t>West Robinville</t>
  </si>
  <si>
    <t>East Angie</t>
  </si>
  <si>
    <t>Lake Anna</t>
  </si>
  <si>
    <t>Port Williamhaven</t>
  </si>
  <si>
    <t>Roblesland</t>
  </si>
  <si>
    <t>New Mariefurt</t>
  </si>
  <si>
    <t>East Donna</t>
  </si>
  <si>
    <t>Lukehaven</t>
  </si>
  <si>
    <t>Barberstad</t>
  </si>
  <si>
    <t>Christopherland</t>
  </si>
  <si>
    <t>South Kevin</t>
  </si>
  <si>
    <t>Staffordland</t>
  </si>
  <si>
    <t>Russellstad</t>
  </si>
  <si>
    <t>Arnoldburgh</t>
  </si>
  <si>
    <t>West Justinmouth</t>
  </si>
  <si>
    <t>Brennanton</t>
  </si>
  <si>
    <t>Lake Laura</t>
  </si>
  <si>
    <t>Nathanton</t>
  </si>
  <si>
    <t>Lake Benjaminview</t>
  </si>
  <si>
    <t>South Matthew</t>
  </si>
  <si>
    <t>West Jamesside</t>
  </si>
  <si>
    <t>West Denise</t>
  </si>
  <si>
    <t>Johnview</t>
  </si>
  <si>
    <t>Collinsmouth</t>
  </si>
  <si>
    <t>Port Chad</t>
  </si>
  <si>
    <t>Rebeccashire</t>
  </si>
  <si>
    <t>Port James</t>
  </si>
  <si>
    <t>Smithland</t>
  </si>
  <si>
    <t>North Susan</t>
  </si>
  <si>
    <t>Sherryborough</t>
  </si>
  <si>
    <t>New Brandonmouth</t>
  </si>
  <si>
    <t>Thomaston</t>
  </si>
  <si>
    <t>Port Ericport</t>
  </si>
  <si>
    <t>Johnsonmouth</t>
  </si>
  <si>
    <t>Bergerview</t>
  </si>
  <si>
    <t>Lake Williamville</t>
  </si>
  <si>
    <t>East Jenniferburgh</t>
  </si>
  <si>
    <t>East Williamville</t>
  </si>
  <si>
    <t>Lisatown</t>
  </si>
  <si>
    <t>Brownbury</t>
  </si>
  <si>
    <t>East Annettemouth</t>
  </si>
  <si>
    <t>Port Shaunview</t>
  </si>
  <si>
    <t>Davishaven</t>
  </si>
  <si>
    <t>West Dustin</t>
  </si>
  <si>
    <t>Port Kristen</t>
  </si>
  <si>
    <t>South Charles</t>
  </si>
  <si>
    <t>Scotttown</t>
  </si>
  <si>
    <t>West Lance</t>
  </si>
  <si>
    <t>Margarettown</t>
  </si>
  <si>
    <t>West Katrinafurt</t>
  </si>
  <si>
    <t>New Dianeborough</t>
  </si>
  <si>
    <t>Meganstad</t>
  </si>
  <si>
    <t>Johnmouth</t>
  </si>
  <si>
    <t>Howardfurt</t>
  </si>
  <si>
    <t>Clarkport</t>
  </si>
  <si>
    <t>Goodmanside</t>
  </si>
  <si>
    <t>Port Nicholasbury</t>
  </si>
  <si>
    <t>Marilynmouth</t>
  </si>
  <si>
    <t>Ericberg</t>
  </si>
  <si>
    <t>Lake Kristi</t>
  </si>
  <si>
    <t>Kellyborough</t>
  </si>
  <si>
    <t>New Debbietown</t>
  </si>
  <si>
    <t>Port Lauren</t>
  </si>
  <si>
    <t>Kennethmouth</t>
  </si>
  <si>
    <t>Jonesland</t>
  </si>
  <si>
    <t>Brandonland</t>
  </si>
  <si>
    <t>Fryhaven</t>
  </si>
  <si>
    <t>Lake Jeremychester</t>
  </si>
  <si>
    <t>West Christopher</t>
  </si>
  <si>
    <t>East Joshuaview</t>
  </si>
  <si>
    <t>Kimberlystad</t>
  </si>
  <si>
    <t>North Kevintown</t>
  </si>
  <si>
    <t>Hintonborough</t>
  </si>
  <si>
    <t>Ralphborough</t>
  </si>
  <si>
    <t>East Christopherbury</t>
  </si>
  <si>
    <t>North Timothy</t>
  </si>
  <si>
    <t>Lake Keith</t>
  </si>
  <si>
    <t>West Marthafort</t>
  </si>
  <si>
    <t>Jamieville</t>
  </si>
  <si>
    <t>East Jonathan</t>
  </si>
  <si>
    <t>East Jennifer</t>
  </si>
  <si>
    <t>New Mario</t>
  </si>
  <si>
    <t>Lake Loriborough</t>
  </si>
  <si>
    <t>Michaelhaven</t>
  </si>
  <si>
    <t>West Justin</t>
  </si>
  <si>
    <t>Gillmouth</t>
  </si>
  <si>
    <t>Brownfort</t>
  </si>
  <si>
    <t>Bennettfurt</t>
  </si>
  <si>
    <t>East Joshua</t>
  </si>
  <si>
    <t>Mortonton</t>
  </si>
  <si>
    <t>Michelleborough</t>
  </si>
  <si>
    <t>South Bettystad</t>
  </si>
  <si>
    <t>Suttonborough</t>
  </si>
  <si>
    <t>New Josephtown</t>
  </si>
  <si>
    <t>Natalieton</t>
  </si>
  <si>
    <t>Lake Holly</t>
  </si>
  <si>
    <t>New Christinestad</t>
  </si>
  <si>
    <t>Port Brett</t>
  </si>
  <si>
    <t>Edwardview</t>
  </si>
  <si>
    <t>Carterborough</t>
  </si>
  <si>
    <t>New Elizabethmouth</t>
  </si>
  <si>
    <t>Seanfort</t>
  </si>
  <si>
    <t>Lake Edward</t>
  </si>
  <si>
    <t>East Amandaburgh</t>
  </si>
  <si>
    <t>Johnsonshire</t>
  </si>
  <si>
    <t>Markhaven</t>
  </si>
  <si>
    <t>Port Christianside</t>
  </si>
  <si>
    <t>Christineburgh</t>
  </si>
  <si>
    <t>New Lori</t>
  </si>
  <si>
    <t>New Debbieport</t>
  </si>
  <si>
    <t>Brianbury</t>
  </si>
  <si>
    <t>Ayersfort</t>
  </si>
  <si>
    <t>Fullerfort</t>
  </si>
  <si>
    <t>Katelynfurt</t>
  </si>
  <si>
    <t>New Patrickside</t>
  </si>
  <si>
    <t>Millerport</t>
  </si>
  <si>
    <t>Michelleberg</t>
  </si>
  <si>
    <t>Smithstad</t>
  </si>
  <si>
    <t>Carterville</t>
  </si>
  <si>
    <t>Normanfurt</t>
  </si>
  <si>
    <t>South Nancy</t>
  </si>
  <si>
    <t>Whiteheadshire</t>
  </si>
  <si>
    <t>East Jasonville</t>
  </si>
  <si>
    <t>Port Annaton</t>
  </si>
  <si>
    <t>Beckerborough</t>
  </si>
  <si>
    <t>Shannonmouth</t>
  </si>
  <si>
    <t>Lawrencehaven</t>
  </si>
  <si>
    <t>Scottchester</t>
  </si>
  <si>
    <t>Port Amy</t>
  </si>
  <si>
    <t>Hughesberg</t>
  </si>
  <si>
    <t>Stewartland</t>
  </si>
  <si>
    <t>Shahview</t>
  </si>
  <si>
    <t>North Rachel</t>
  </si>
  <si>
    <t>Bakermouth</t>
  </si>
  <si>
    <t>Port Sierraborough</t>
  </si>
  <si>
    <t>Kimberlyberg</t>
  </si>
  <si>
    <t>West Jodihaven</t>
  </si>
  <si>
    <t>North Kimberly</t>
  </si>
  <si>
    <t>Lake Heatherland</t>
  </si>
  <si>
    <t>Angelicaport</t>
  </si>
  <si>
    <t>Elizabethshire</t>
  </si>
  <si>
    <t>New Brianstad</t>
  </si>
  <si>
    <t>Allenberg</t>
  </si>
  <si>
    <t>Robertchester</t>
  </si>
  <si>
    <t>New Mitchellstad</t>
  </si>
  <si>
    <t>West Michaelview</t>
  </si>
  <si>
    <t>Susanfurt</t>
  </si>
  <si>
    <t>Port Pamela</t>
  </si>
  <si>
    <t>Meaganfort</t>
  </si>
  <si>
    <t>Tamarafort</t>
  </si>
  <si>
    <t>Helenfurt</t>
  </si>
  <si>
    <t>Lake Antoniotown</t>
  </si>
  <si>
    <t>Port Amyton</t>
  </si>
  <si>
    <t>Daniellebury</t>
  </si>
  <si>
    <t>New Cynthiafort</t>
  </si>
  <si>
    <t>Williamside</t>
  </si>
  <si>
    <t>South Robinport</t>
  </si>
  <si>
    <t>Torresmouth</t>
  </si>
  <si>
    <t>North Ryan</t>
  </si>
  <si>
    <t>South Michael</t>
  </si>
  <si>
    <t>West Erica</t>
  </si>
  <si>
    <t>Sandraview</t>
  </si>
  <si>
    <t>Port Susanshire</t>
  </si>
  <si>
    <t>West Emilybury</t>
  </si>
  <si>
    <t>Scottfurt</t>
  </si>
  <si>
    <t>East Douglas</t>
  </si>
  <si>
    <t>Garzaland</t>
  </si>
  <si>
    <t>West Alexis</t>
  </si>
  <si>
    <t>Schneiderside</t>
  </si>
  <si>
    <t>Ashleyburgh</t>
  </si>
  <si>
    <t>New Hunterstad</t>
  </si>
  <si>
    <t>Codystad</t>
  </si>
  <si>
    <t>Jamesberg</t>
  </si>
  <si>
    <t>East Tina</t>
  </si>
  <si>
    <t>Westton</t>
  </si>
  <si>
    <t>Lake Andrewton</t>
  </si>
  <si>
    <t>Jeremyville</t>
  </si>
  <si>
    <t>Lake Michaelchester</t>
  </si>
  <si>
    <t>Anthonyberg</t>
  </si>
  <si>
    <t>New Robert</t>
  </si>
  <si>
    <t>Wilsonstad</t>
  </si>
  <si>
    <t>Lake Beckyside</t>
  </si>
  <si>
    <t>New Chadmouth</t>
  </si>
  <si>
    <t>Jasmineborough</t>
  </si>
  <si>
    <t>Port Melissa</t>
  </si>
  <si>
    <t>South Ericshire</t>
  </si>
  <si>
    <t>East Courtney</t>
  </si>
  <si>
    <t>West Andrew</t>
  </si>
  <si>
    <t>Lake Kaylafurt</t>
  </si>
  <si>
    <t>East Jaymouth</t>
  </si>
  <si>
    <t>West Michael</t>
  </si>
  <si>
    <t>Christophertown</t>
  </si>
  <si>
    <t>Johnside</t>
  </si>
  <si>
    <t>Marissastad</t>
  </si>
  <si>
    <t>Antonioview</t>
  </si>
  <si>
    <t>Sarahburgh</t>
  </si>
  <si>
    <t>Schultzfurt</t>
  </si>
  <si>
    <t>Whitneytown</t>
  </si>
  <si>
    <t>Pittmanshire</t>
  </si>
  <si>
    <t>Chungville</t>
  </si>
  <si>
    <t>North Kathleen</t>
  </si>
  <si>
    <t>West David</t>
  </si>
  <si>
    <t>Litown</t>
  </si>
  <si>
    <t>Stevenland</t>
  </si>
  <si>
    <t>Christensenmouth</t>
  </si>
  <si>
    <t>Matthewmouth</t>
  </si>
  <si>
    <t>Whiteton</t>
  </si>
  <si>
    <t>Roweland</t>
  </si>
  <si>
    <t>Davisview</t>
  </si>
  <si>
    <t>Michaelview</t>
  </si>
  <si>
    <t>East Valerieview</t>
  </si>
  <si>
    <t>Dianeview</t>
  </si>
  <si>
    <t>North Aaron</t>
  </si>
  <si>
    <t>West Maryberg</t>
  </si>
  <si>
    <t>Port Eric</t>
  </si>
  <si>
    <t>Andersonshire</t>
  </si>
  <si>
    <t>Alisonside</t>
  </si>
  <si>
    <t>Danielport</t>
  </si>
  <si>
    <t>Stephaniechester</t>
  </si>
  <si>
    <t>West Shannonton</t>
  </si>
  <si>
    <t>Tiffanyville</t>
  </si>
  <si>
    <t>New Williammouth</t>
  </si>
  <si>
    <t>Thomasstad</t>
  </si>
  <si>
    <t>North Angela</t>
  </si>
  <si>
    <t>Castillofort</t>
  </si>
  <si>
    <t>Port Peterview</t>
  </si>
  <si>
    <t>New Frankfort</t>
  </si>
  <si>
    <t>Brownmouth</t>
  </si>
  <si>
    <t>Port Billychester</t>
  </si>
  <si>
    <t>West Yolanda</t>
  </si>
  <si>
    <t>Christopherport</t>
  </si>
  <si>
    <t>Lake Christopher</t>
  </si>
  <si>
    <t>Port Cathyshire</t>
  </si>
  <si>
    <t>Dominguezland</t>
  </si>
  <si>
    <t>East Jane</t>
  </si>
  <si>
    <t>Bonillaborough</t>
  </si>
  <si>
    <t>Jamesfurt</t>
  </si>
  <si>
    <t>West Brianfurt</t>
  </si>
  <si>
    <t>South Jill</t>
  </si>
  <si>
    <t>New Davidstad</t>
  </si>
  <si>
    <t>Lake Kevin</t>
  </si>
  <si>
    <t>South Michelle</t>
  </si>
  <si>
    <t>North Kelsey</t>
  </si>
  <si>
    <t>North Denise</t>
  </si>
  <si>
    <t>Patrickshire</t>
  </si>
  <si>
    <t>Patrickside</t>
  </si>
  <si>
    <t>Darrellburgh</t>
  </si>
  <si>
    <t>North Timothyside</t>
  </si>
  <si>
    <t>Port Markfurt</t>
  </si>
  <si>
    <t>Lisahaven</t>
  </si>
  <si>
    <t>Duartefurt</t>
  </si>
  <si>
    <t>Rodrigueztown</t>
  </si>
  <si>
    <t>Stewarthaven</t>
  </si>
  <si>
    <t>New Sabrinastad</t>
  </si>
  <si>
    <t>Waltonland</t>
  </si>
  <si>
    <t>Clarkefort</t>
  </si>
  <si>
    <t>Robertside</t>
  </si>
  <si>
    <t>Port Joshuaville</t>
  </si>
  <si>
    <t>Austinside</t>
  </si>
  <si>
    <t>North Jessicafurt</t>
  </si>
  <si>
    <t>Moraton</t>
  </si>
  <si>
    <t>Elliottville</t>
  </si>
  <si>
    <t>Port Teresa</t>
  </si>
  <si>
    <t>Mccoybury</t>
  </si>
  <si>
    <t>East Eugene</t>
  </si>
  <si>
    <t>Port David</t>
  </si>
  <si>
    <t>East Tanya</t>
  </si>
  <si>
    <t>New Gary</t>
  </si>
  <si>
    <t>New Alexander</t>
  </si>
  <si>
    <t>Janetside</t>
  </si>
  <si>
    <t>South Kaylee</t>
  </si>
  <si>
    <t>New Sarah</t>
  </si>
  <si>
    <t>North Marybury</t>
  </si>
  <si>
    <t>Teresachester</t>
  </si>
  <si>
    <t>Lake Mario</t>
  </si>
  <si>
    <t>Jessicaton</t>
  </si>
  <si>
    <t>Mooreside</t>
  </si>
  <si>
    <t>Cooleyland</t>
  </si>
  <si>
    <t>New Jeremy</t>
  </si>
  <si>
    <t>Farmerview</t>
  </si>
  <si>
    <t>Kimchester</t>
  </si>
  <si>
    <t>South Tracey</t>
  </si>
  <si>
    <t>Caitlynland</t>
  </si>
  <si>
    <t>West Karimouth</t>
  </si>
  <si>
    <t>South Shawn</t>
  </si>
  <si>
    <t>Ewingberg</t>
  </si>
  <si>
    <t>Port Anthonyfort</t>
  </si>
  <si>
    <t>East Bryanburgh</t>
  </si>
  <si>
    <t>Michaelton</t>
  </si>
  <si>
    <t>Port Colin</t>
  </si>
  <si>
    <t>New Mark</t>
  </si>
  <si>
    <t>Sancheztown</t>
  </si>
  <si>
    <t>Rhondabury</t>
  </si>
  <si>
    <t>Larryville</t>
  </si>
  <si>
    <t>Carrborough</t>
  </si>
  <si>
    <t>Carmenchester</t>
  </si>
  <si>
    <t>East Luisstad</t>
  </si>
  <si>
    <t>South Michaelport</t>
  </si>
  <si>
    <t>Mooreland</t>
  </si>
  <si>
    <t>North Annhaven</t>
  </si>
  <si>
    <t>Welchtown</t>
  </si>
  <si>
    <t>Jessicamouth</t>
  </si>
  <si>
    <t>Ellisshire</t>
  </si>
  <si>
    <t>Strongchester</t>
  </si>
  <si>
    <t>Taylorstad</t>
  </si>
  <si>
    <t>South Linda</t>
  </si>
  <si>
    <t>Gutierrezfurt</t>
  </si>
  <si>
    <t>Sanchezland</t>
  </si>
  <si>
    <t>Port Michaelfurt</t>
  </si>
  <si>
    <t>Glenntown</t>
  </si>
  <si>
    <t>New Lynn</t>
  </si>
  <si>
    <t>West Frankfurt</t>
  </si>
  <si>
    <t>North Steve</t>
  </si>
  <si>
    <t>North Sherry</t>
  </si>
  <si>
    <t>Port Lauraborough</t>
  </si>
  <si>
    <t>Sharonville</t>
  </si>
  <si>
    <t>Darleneville</t>
  </si>
  <si>
    <t>South Cassidy</t>
  </si>
  <si>
    <t>West Paul</t>
  </si>
  <si>
    <t>Mitchellville</t>
  </si>
  <si>
    <t>Howefort</t>
  </si>
  <si>
    <t>Bennettland</t>
  </si>
  <si>
    <t>Foleyside</t>
  </si>
  <si>
    <t>South Jeffrey</t>
  </si>
  <si>
    <t>Thomasbury</t>
  </si>
  <si>
    <t>New Tina</t>
  </si>
  <si>
    <t>Karenhaven</t>
  </si>
  <si>
    <t>North Edwardtown</t>
  </si>
  <si>
    <t>Emilyland</t>
  </si>
  <si>
    <t>West Markland</t>
  </si>
  <si>
    <t>Lopeztown</t>
  </si>
  <si>
    <t>South David</t>
  </si>
  <si>
    <t>East Heatherton</t>
  </si>
  <si>
    <t>Martinfort</t>
  </si>
  <si>
    <t>New Margaretville</t>
  </si>
  <si>
    <t>Kimberlyburgh</t>
  </si>
  <si>
    <t>Allenfurt</t>
  </si>
  <si>
    <t>Lake Andrew</t>
  </si>
  <si>
    <t>West Karaton</t>
  </si>
  <si>
    <t>East Lisahaven</t>
  </si>
  <si>
    <t>New Randyberg</t>
  </si>
  <si>
    <t>East Samanthafurt</t>
  </si>
  <si>
    <t>Kellistad</t>
  </si>
  <si>
    <t>Lake Donald</t>
  </si>
  <si>
    <t>East Tristanstad</t>
  </si>
  <si>
    <t>Port Joelberg</t>
  </si>
  <si>
    <t>Port Kari</t>
  </si>
  <si>
    <t>Matthewland</t>
  </si>
  <si>
    <t>Toddshire</t>
  </si>
  <si>
    <t>Jonesshire</t>
  </si>
  <si>
    <t>East Davidburgh</t>
  </si>
  <si>
    <t>Bellport</t>
  </si>
  <si>
    <t>New Melanie</t>
  </si>
  <si>
    <t>Richardsonton</t>
  </si>
  <si>
    <t>Ruiztown</t>
  </si>
  <si>
    <t>Christinatown</t>
  </si>
  <si>
    <t>Matthewschester</t>
  </si>
  <si>
    <t>Santiagoside</t>
  </si>
  <si>
    <t>Port Edward</t>
  </si>
  <si>
    <t>East Krystalhaven</t>
  </si>
  <si>
    <t>East Ashley</t>
  </si>
  <si>
    <t>South Lisatown</t>
  </si>
  <si>
    <t>Grosshaven</t>
  </si>
  <si>
    <t>South Colleen</t>
  </si>
  <si>
    <t>New Charles</t>
  </si>
  <si>
    <t>Myersfurt</t>
  </si>
  <si>
    <t>New Johnside</t>
  </si>
  <si>
    <t>East Mariahaven</t>
  </si>
  <si>
    <t>Berryside</t>
  </si>
  <si>
    <t>Tinaside</t>
  </si>
  <si>
    <t>Loganview</t>
  </si>
  <si>
    <t>South Deborahstad</t>
  </si>
  <si>
    <t>Brandyside</t>
  </si>
  <si>
    <t>Ayalaburgh</t>
  </si>
  <si>
    <t>East Deanbury</t>
  </si>
  <si>
    <t>Mcmillanshire</t>
  </si>
  <si>
    <t>Benjaminchester</t>
  </si>
  <si>
    <t>West Russellmouth</t>
  </si>
  <si>
    <t>New Anthonyshire</t>
  </si>
  <si>
    <t>Lake Stacyhaven</t>
  </si>
  <si>
    <t>North Maryburgh</t>
  </si>
  <si>
    <t>Dillonfurt</t>
  </si>
  <si>
    <t>Lake Kristin</t>
  </si>
  <si>
    <t>Lake Eddie</t>
  </si>
  <si>
    <t>East David</t>
  </si>
  <si>
    <t>Youngbury</t>
  </si>
  <si>
    <t>Hickmanton</t>
  </si>
  <si>
    <t>Copelandberg</t>
  </si>
  <si>
    <t>Jonesville</t>
  </si>
  <si>
    <t>New Debra</t>
  </si>
  <si>
    <t>Wyattborough</t>
  </si>
  <si>
    <t>North Krystalburgh</t>
  </si>
  <si>
    <t>Kathymouth</t>
  </si>
  <si>
    <t>Lopezside</t>
  </si>
  <si>
    <t>West Karenview</t>
  </si>
  <si>
    <t>South Austin</t>
  </si>
  <si>
    <t>Port Daniel</t>
  </si>
  <si>
    <t>New Sarashire</t>
  </si>
  <si>
    <t>East Michael</t>
  </si>
  <si>
    <t>Lake Markborough</t>
  </si>
  <si>
    <t>North Mary</t>
  </si>
  <si>
    <t>Lake Sarah</t>
  </si>
  <si>
    <t>South Scottville</t>
  </si>
  <si>
    <t>New Misty</t>
  </si>
  <si>
    <t>South Markfort</t>
  </si>
  <si>
    <t>Port Melanie</t>
  </si>
  <si>
    <t>Daviesview</t>
  </si>
  <si>
    <t>East Christinaport</t>
  </si>
  <si>
    <t>Ronaldport</t>
  </si>
  <si>
    <t>Lake Jameshaven</t>
  </si>
  <si>
    <t>West Evelyn</t>
  </si>
  <si>
    <t>Johnsonville</t>
  </si>
  <si>
    <t>Port Rebecca</t>
  </si>
  <si>
    <t>Lisachester</t>
  </si>
  <si>
    <t>North Jodyview</t>
  </si>
  <si>
    <t>Lake Corey</t>
  </si>
  <si>
    <t>Keithmouth</t>
  </si>
  <si>
    <t>New Shannonfurt</t>
  </si>
  <si>
    <t>Callahanbury</t>
  </si>
  <si>
    <t>East Jesseside</t>
  </si>
  <si>
    <t>West Lynn</t>
  </si>
  <si>
    <t>Christopherfurt</t>
  </si>
  <si>
    <t>West Brianhaven</t>
  </si>
  <si>
    <t>Ochoachester</t>
  </si>
  <si>
    <t>Amandashire</t>
  </si>
  <si>
    <t>Port Christopherview</t>
  </si>
  <si>
    <t>Powellbury</t>
  </si>
  <si>
    <t>East Dana</t>
  </si>
  <si>
    <t>South Angela</t>
  </si>
  <si>
    <t>West Andrea</t>
  </si>
  <si>
    <t>Richmondtown</t>
  </si>
  <si>
    <t>Port Amandaborough</t>
  </si>
  <si>
    <t>West Peterside</t>
  </si>
  <si>
    <t>Port Annamouth</t>
  </si>
  <si>
    <t>South Donald</t>
  </si>
  <si>
    <t>Cookland</t>
  </si>
  <si>
    <t>North Ashley</t>
  </si>
  <si>
    <t>West Christophershire</t>
  </si>
  <si>
    <t>East Samantha</t>
  </si>
  <si>
    <t>Lisastad</t>
  </si>
  <si>
    <t>Lake Lisafurt</t>
  </si>
  <si>
    <t>Port Juliaton</t>
  </si>
  <si>
    <t>East Benjaminville</t>
  </si>
  <si>
    <t>Tylerside</t>
  </si>
  <si>
    <t>West Sonya</t>
  </si>
  <si>
    <t>Davidfort</t>
  </si>
  <si>
    <t>Lake Cesarmouth</t>
  </si>
  <si>
    <t>Trujilloside</t>
  </si>
  <si>
    <t>Taylormouth</t>
  </si>
  <si>
    <t>Jennifershire</t>
  </si>
  <si>
    <t>Lake Melanietown</t>
  </si>
  <si>
    <t>Vanessamouth</t>
  </si>
  <si>
    <t>East Randyside</t>
  </si>
  <si>
    <t>Teresaport</t>
  </si>
  <si>
    <t>Earlstad</t>
  </si>
  <si>
    <t>Amberfurt</t>
  </si>
  <si>
    <t>Port Davidmouth</t>
  </si>
  <si>
    <t>East Kellystad</t>
  </si>
  <si>
    <t>Lake Kenneth</t>
  </si>
  <si>
    <t>Peterland</t>
  </si>
  <si>
    <t>Alexanderfurt</t>
  </si>
  <si>
    <t>Rossmouth</t>
  </si>
  <si>
    <t>East Anthonymouth</t>
  </si>
  <si>
    <t>Jonathanville</t>
  </si>
  <si>
    <t>New Craig</t>
  </si>
  <si>
    <t>Johnsonside</t>
  </si>
  <si>
    <t>Fischertown</t>
  </si>
  <si>
    <t>Hoffmanchester</t>
  </si>
  <si>
    <t>Lopezfort</t>
  </si>
  <si>
    <t>North Maxwell</t>
  </si>
  <si>
    <t>New Matthew</t>
  </si>
  <si>
    <t>South Kathleenborough</t>
  </si>
  <si>
    <t>North Carolborough</t>
  </si>
  <si>
    <t>Cervantesstad</t>
  </si>
  <si>
    <t>Jamesview</t>
  </si>
  <si>
    <t>Gregchester</t>
  </si>
  <si>
    <t>Mckinneystad</t>
  </si>
  <si>
    <t>South Mackenzieton</t>
  </si>
  <si>
    <t>Port Sherry</t>
  </si>
  <si>
    <t>Brownside</t>
  </si>
  <si>
    <t>Maldonadomouth</t>
  </si>
  <si>
    <t>New Dawnfurt</t>
  </si>
  <si>
    <t>Joneston</t>
  </si>
  <si>
    <t>Lake Lydia</t>
  </si>
  <si>
    <t>Jenniferfort</t>
  </si>
  <si>
    <t>North Tracyburgh</t>
  </si>
  <si>
    <t>Johnland</t>
  </si>
  <si>
    <t>Stephenshire</t>
  </si>
  <si>
    <t>West Michellehaven</t>
  </si>
  <si>
    <t>Lake Matthewland</t>
  </si>
  <si>
    <t>North Ronald</t>
  </si>
  <si>
    <t>Lopezchester</t>
  </si>
  <si>
    <t>Lake Derrickshire</t>
  </si>
  <si>
    <t>Lake Brianhaven</t>
  </si>
  <si>
    <t>East Aaronbury</t>
  </si>
  <si>
    <t>Shannonburgh</t>
  </si>
  <si>
    <t>South Adamfurt</t>
  </si>
  <si>
    <t>West Kyle</t>
  </si>
  <si>
    <t>Webbbury</t>
  </si>
  <si>
    <t>South Daveland</t>
  </si>
  <si>
    <t>West Christychester</t>
  </si>
  <si>
    <t>West Shelly</t>
  </si>
  <si>
    <t>Riveraburgh</t>
  </si>
  <si>
    <t>North Michelle</t>
  </si>
  <si>
    <t>Loganside</t>
  </si>
  <si>
    <t>Kingfurt</t>
  </si>
  <si>
    <t>Thomasberg</t>
  </si>
  <si>
    <t>West Alisha</t>
  </si>
  <si>
    <t>South Pamela</t>
  </si>
  <si>
    <t>Bullockfort</t>
  </si>
  <si>
    <t>North Stevenmouth</t>
  </si>
  <si>
    <t>North Larry</t>
  </si>
  <si>
    <t>Christopherborough</t>
  </si>
  <si>
    <t>North Beckyshire</t>
  </si>
  <si>
    <t>Port Kimport</t>
  </si>
  <si>
    <t>Ingramport</t>
  </si>
  <si>
    <t>Joneshaven</t>
  </si>
  <si>
    <t>Taylorfurt</t>
  </si>
  <si>
    <t>Kimberlyland</t>
  </si>
  <si>
    <t>Joseland</t>
  </si>
  <si>
    <t>Knightbury</t>
  </si>
  <si>
    <t>Ianland</t>
  </si>
  <si>
    <t>Jayfurt</t>
  </si>
  <si>
    <t>Ericabury</t>
  </si>
  <si>
    <t>West Vincent</t>
  </si>
  <si>
    <t>Mccartyview</t>
  </si>
  <si>
    <t>Zimmermanfort</t>
  </si>
  <si>
    <t>West Cynthia</t>
  </si>
  <si>
    <t>East Jamieville</t>
  </si>
  <si>
    <t>South Deannachester</t>
  </si>
  <si>
    <t>New Jamie</t>
  </si>
  <si>
    <t>East Monicaport</t>
  </si>
  <si>
    <t>Underwoodside</t>
  </si>
  <si>
    <t>Tiffanyfort</t>
  </si>
  <si>
    <t>Annebury</t>
  </si>
  <si>
    <t>New Adrianport</t>
  </si>
  <si>
    <t>Jessicaport</t>
  </si>
  <si>
    <t>North Philipfort</t>
  </si>
  <si>
    <t>South Daniel</t>
  </si>
  <si>
    <t>Lake Francesport</t>
  </si>
  <si>
    <t>Gonzalezshire</t>
  </si>
  <si>
    <t>Davidside</t>
  </si>
  <si>
    <t>New Josephborough</t>
  </si>
  <si>
    <t>West Christopherport</t>
  </si>
  <si>
    <t>Elizabethstad</t>
  </si>
  <si>
    <t>North Jacobbury</t>
  </si>
  <si>
    <t>Lake Jennifer</t>
  </si>
  <si>
    <t>Lake Dennis</t>
  </si>
  <si>
    <t>New Chadfurt</t>
  </si>
  <si>
    <t>Davidshire</t>
  </si>
  <si>
    <t>Tylerbury</t>
  </si>
  <si>
    <t>New Michael</t>
  </si>
  <si>
    <t>North Gary</t>
  </si>
  <si>
    <t>Brownview</t>
  </si>
  <si>
    <t>West Evan</t>
  </si>
  <si>
    <t>Washingtonville</t>
  </si>
  <si>
    <t>Taylortown</t>
  </si>
  <si>
    <t>North Lisashire</t>
  </si>
  <si>
    <t>Port Kara</t>
  </si>
  <si>
    <t>New Kayla</t>
  </si>
  <si>
    <t>Donnaville</t>
  </si>
  <si>
    <t>North Austintown</t>
  </si>
  <si>
    <t>Robertstown</t>
  </si>
  <si>
    <t>Port Nicole</t>
  </si>
  <si>
    <t>South Bethborough</t>
  </si>
  <si>
    <t>Deniseburgh</t>
  </si>
  <si>
    <t>North Lauren</t>
  </si>
  <si>
    <t>North Nicole</t>
  </si>
  <si>
    <t>Cindyport</t>
  </si>
  <si>
    <t>New Joanna</t>
  </si>
  <si>
    <t>Russellshire</t>
  </si>
  <si>
    <t>Allenburgh</t>
  </si>
  <si>
    <t>Port Shawn</t>
  </si>
  <si>
    <t>North Samuelchester</t>
  </si>
  <si>
    <t>Jamesville</t>
  </si>
  <si>
    <t>Lake Cynthiaborough</t>
  </si>
  <si>
    <t>Morrishaven</t>
  </si>
  <si>
    <t>Lake Brian</t>
  </si>
  <si>
    <t>Peggyborough</t>
  </si>
  <si>
    <t>Lake Amberport</t>
  </si>
  <si>
    <t>Joshualand</t>
  </si>
  <si>
    <t>Garciafurt</t>
  </si>
  <si>
    <t>Lake Vickitown</t>
  </si>
  <si>
    <t>Port Monica</t>
  </si>
  <si>
    <t>Parkerville</t>
  </si>
  <si>
    <t>Holmesshire</t>
  </si>
  <si>
    <t>Williamsstad</t>
  </si>
  <si>
    <t>New Audrey</t>
  </si>
  <si>
    <t>Nelsonhaven</t>
  </si>
  <si>
    <t>Smithshire</t>
  </si>
  <si>
    <t>West Kylemouth</t>
  </si>
  <si>
    <t>Nelsontown</t>
  </si>
  <si>
    <t>Ricebury</t>
  </si>
  <si>
    <t>Ericmouth</t>
  </si>
  <si>
    <t>Campbellville</t>
  </si>
  <si>
    <t>Campbellstad</t>
  </si>
  <si>
    <t>Port Brenda</t>
  </si>
  <si>
    <t>South Brandyton</t>
  </si>
  <si>
    <t>Meganhaven</t>
  </si>
  <si>
    <t>Lake Daniel</t>
  </si>
  <si>
    <t>New Rhondamouth</t>
  </si>
  <si>
    <t>Christopherton</t>
  </si>
  <si>
    <t>Port Scott</t>
  </si>
  <si>
    <t>Levyborough</t>
  </si>
  <si>
    <t>West Kevin</t>
  </si>
  <si>
    <t>Elizabethmouth</t>
  </si>
  <si>
    <t>West Danielstad</t>
  </si>
  <si>
    <t>Cooperchester</t>
  </si>
  <si>
    <t>Port Nathan</t>
  </si>
  <si>
    <t>Port Michaelburgh</t>
  </si>
  <si>
    <t>Wellsstad</t>
  </si>
  <si>
    <t>East Barryburgh</t>
  </si>
  <si>
    <t>Larrybury</t>
  </si>
  <si>
    <t>Lisaborough</t>
  </si>
  <si>
    <t>Lambertstad</t>
  </si>
  <si>
    <t>Ellistown</t>
  </si>
  <si>
    <t>South Judith</t>
  </si>
  <si>
    <t>Lake Tammytown</t>
  </si>
  <si>
    <t>Shellyhaven</t>
  </si>
  <si>
    <t>Jillbury</t>
  </si>
  <si>
    <t>Mooreshire</t>
  </si>
  <si>
    <t>Dunnview</t>
  </si>
  <si>
    <t>East Josephhaven</t>
  </si>
  <si>
    <t>North Kayla</t>
  </si>
  <si>
    <t>West Adam</t>
  </si>
  <si>
    <t>Harveyberg</t>
  </si>
  <si>
    <t>Port Jennifer</t>
  </si>
  <si>
    <t>Snyderburgh</t>
  </si>
  <si>
    <t>New Ericchester</t>
  </si>
  <si>
    <t>Reynoldsmouth</t>
  </si>
  <si>
    <t>Port Shaunbury</t>
  </si>
  <si>
    <t>Cindyville</t>
  </si>
  <si>
    <t>Fullerport</t>
  </si>
  <si>
    <t>Baldwinstad</t>
  </si>
  <si>
    <t>Jennaland</t>
  </si>
  <si>
    <t>New Chelseastad</t>
  </si>
  <si>
    <t>Williamsfurt</t>
  </si>
  <si>
    <t>Washingtonstad</t>
  </si>
  <si>
    <t>Moralesburgh</t>
  </si>
  <si>
    <t>Connerhaven</t>
  </si>
  <si>
    <t>South Melissa</t>
  </si>
  <si>
    <t>West Joel</t>
  </si>
  <si>
    <t>Port Raymondland</t>
  </si>
  <si>
    <t>West Matthew</t>
  </si>
  <si>
    <t>North Josephport</t>
  </si>
  <si>
    <t>Fisherfurt</t>
  </si>
  <si>
    <t>South Gary</t>
  </si>
  <si>
    <t>Tiffanyhaven</t>
  </si>
  <si>
    <t>New Theresa</t>
  </si>
  <si>
    <t>West Jordanchester</t>
  </si>
  <si>
    <t>Williamschester</t>
  </si>
  <si>
    <t>South Amandaside</t>
  </si>
  <si>
    <t>Port Carlos</t>
  </si>
  <si>
    <t>Michaelfurt</t>
  </si>
  <si>
    <t>Ginaville</t>
  </si>
  <si>
    <t>Williambury</t>
  </si>
  <si>
    <t>Port Charles</t>
  </si>
  <si>
    <t>East Jacqueline</t>
  </si>
  <si>
    <t>North Megan</t>
  </si>
  <si>
    <t>East Tricia</t>
  </si>
  <si>
    <t>Swansonborough</t>
  </si>
  <si>
    <t>Lake Sarahberg</t>
  </si>
  <si>
    <t>North Stephanie</t>
  </si>
  <si>
    <t>Antonioborough</t>
  </si>
  <si>
    <t>Brownchester</t>
  </si>
  <si>
    <t>South Natalieborough</t>
  </si>
  <si>
    <t>Kimberlyville</t>
  </si>
  <si>
    <t>New Richard</t>
  </si>
  <si>
    <t>Caseyfort</t>
  </si>
  <si>
    <t>Melissaborough</t>
  </si>
  <si>
    <t>Grayport</t>
  </si>
  <si>
    <t>Kristenshire</t>
  </si>
  <si>
    <t>Kathyborough</t>
  </si>
  <si>
    <t>Hodgebury</t>
  </si>
  <si>
    <t>Millsside</t>
  </si>
  <si>
    <t>Savagemouth</t>
  </si>
  <si>
    <t>Flemingshire</t>
  </si>
  <si>
    <t>Roweport</t>
  </si>
  <si>
    <t>Port Don</t>
  </si>
  <si>
    <t>West Christineberg</t>
  </si>
  <si>
    <t>North Brettfort</t>
  </si>
  <si>
    <t>Jeffreystad</t>
  </si>
  <si>
    <t>Bradleyfort</t>
  </si>
  <si>
    <t>South Marc</t>
  </si>
  <si>
    <t>North Anafort</t>
  </si>
  <si>
    <t>Port Adrianland</t>
  </si>
  <si>
    <t>Kellyville</t>
  </si>
  <si>
    <t>Gainesberg</t>
  </si>
  <si>
    <t>Marychester</t>
  </si>
  <si>
    <t>Rodgersside</t>
  </si>
  <si>
    <t>Palmerland</t>
  </si>
  <si>
    <t>Blackberg</t>
  </si>
  <si>
    <t>West Steve</t>
  </si>
  <si>
    <t>Michaelport</t>
  </si>
  <si>
    <t>East Amandafurt</t>
  </si>
  <si>
    <t>Tracymouth</t>
  </si>
  <si>
    <t>North Luis</t>
  </si>
  <si>
    <t>Richardport</t>
  </si>
  <si>
    <t>Jenniferton</t>
  </si>
  <si>
    <t>Port Brendaborough</t>
  </si>
  <si>
    <t>Port Paul</t>
  </si>
  <si>
    <t>Jeffreytown</t>
  </si>
  <si>
    <t>Port Justin</t>
  </si>
  <si>
    <t>West Angelashire</t>
  </si>
  <si>
    <t>North Robertfurt</t>
  </si>
  <si>
    <t>New Michaelfurt</t>
  </si>
  <si>
    <t>East Kenneth</t>
  </si>
  <si>
    <t>South Megan</t>
  </si>
  <si>
    <t>South Tina</t>
  </si>
  <si>
    <t>Lake Janetstad</t>
  </si>
  <si>
    <t>Watsonport</t>
  </si>
  <si>
    <t>Nicoleview</t>
  </si>
  <si>
    <t>Lake Tanyahaven</t>
  </si>
  <si>
    <t>Karenchester</t>
  </si>
  <si>
    <t>North Carlos</t>
  </si>
  <si>
    <t>New Jose</t>
  </si>
  <si>
    <t>Port Dustinmouth</t>
  </si>
  <si>
    <t>Markburgh</t>
  </si>
  <si>
    <t>West Juan</t>
  </si>
  <si>
    <t>Mooreport</t>
  </si>
  <si>
    <t>Port Dorothyborough</t>
  </si>
  <si>
    <t>Nicholasville</t>
  </si>
  <si>
    <t>Jacksonview</t>
  </si>
  <si>
    <t>Phillipshire</t>
  </si>
  <si>
    <t>Jamesmouth</t>
  </si>
  <si>
    <t>Ballardville</t>
  </si>
  <si>
    <t>West Sara</t>
  </si>
  <si>
    <t>West Danielshire</t>
  </si>
  <si>
    <t>New Malloryview</t>
  </si>
  <si>
    <t>Harperborough</t>
  </si>
  <si>
    <t>Port Brooke</t>
  </si>
  <si>
    <t>Port Johnport</t>
  </si>
  <si>
    <t>West Dana</t>
  </si>
  <si>
    <t>Cameronfurt</t>
  </si>
  <si>
    <t>Lake Sherryville</t>
  </si>
  <si>
    <t>Leeside</t>
  </si>
  <si>
    <t>Lake Michele</t>
  </si>
  <si>
    <t>Barrettshire</t>
  </si>
  <si>
    <t>Stephanieside</t>
  </si>
  <si>
    <t>Mikaylaview</t>
  </si>
  <si>
    <t>Barkerchester</t>
  </si>
  <si>
    <t>Lopezton</t>
  </si>
  <si>
    <t>Petersonburgh</t>
  </si>
  <si>
    <t>East Kevinview</t>
  </si>
  <si>
    <t>Michellefort</t>
  </si>
  <si>
    <t>Amberville</t>
  </si>
  <si>
    <t>Thomaschester</t>
  </si>
  <si>
    <t>West Catherine</t>
  </si>
  <si>
    <t>Howardmouth</t>
  </si>
  <si>
    <t>Emilyberg</t>
  </si>
  <si>
    <t>North Danielside</t>
  </si>
  <si>
    <t>Dominguezshire</t>
  </si>
  <si>
    <t>Martineztown</t>
  </si>
  <si>
    <t>Burnettport</t>
  </si>
  <si>
    <t>Steventon</t>
  </si>
  <si>
    <t>Jefferymouth</t>
  </si>
  <si>
    <t>North Kurt</t>
  </si>
  <si>
    <t>New Steven</t>
  </si>
  <si>
    <t>Nicholaston</t>
  </si>
  <si>
    <t>West Marissa</t>
  </si>
  <si>
    <t>Port Beverlyland</t>
  </si>
  <si>
    <t>Port Lindsey</t>
  </si>
  <si>
    <t>Kennethville</t>
  </si>
  <si>
    <t>Traviston</t>
  </si>
  <si>
    <t>New Angel</t>
  </si>
  <si>
    <t>Scottburgh</t>
  </si>
  <si>
    <t>South Lynn</t>
  </si>
  <si>
    <t>Abigailport</t>
  </si>
  <si>
    <t>West Joshuahaven</t>
  </si>
  <si>
    <t>Arellanoton</t>
  </si>
  <si>
    <t>Zunigahaven</t>
  </si>
  <si>
    <t>Jeremiahmouth</t>
  </si>
  <si>
    <t>West Stanley</t>
  </si>
  <si>
    <t>Hernandezmouth</t>
  </si>
  <si>
    <t>Moseston</t>
  </si>
  <si>
    <t>Tylerville</t>
  </si>
  <si>
    <t>Port Bethfurt</t>
  </si>
  <si>
    <t>Brownberg</t>
  </si>
  <si>
    <t>North Williamchester</t>
  </si>
  <si>
    <t>Ballardburgh</t>
  </si>
  <si>
    <t>New Amy</t>
  </si>
  <si>
    <t>Knightfurt</t>
  </si>
  <si>
    <t>Emilyfort</t>
  </si>
  <si>
    <t>Stacieton</t>
  </si>
  <si>
    <t>West Jason</t>
  </si>
  <si>
    <t>North James</t>
  </si>
  <si>
    <t>North Dylan</t>
  </si>
  <si>
    <t>East Nicholas</t>
  </si>
  <si>
    <t>Bakerton</t>
  </si>
  <si>
    <t>Port Joseph</t>
  </si>
  <si>
    <t>Lake Ryanmouth</t>
  </si>
  <si>
    <t>South Isabel</t>
  </si>
  <si>
    <t>Lake Katherinemouth</t>
  </si>
  <si>
    <t>Rickystad</t>
  </si>
  <si>
    <t>South Diana</t>
  </si>
  <si>
    <t>Edwinport</t>
  </si>
  <si>
    <t>North Sarah</t>
  </si>
  <si>
    <t>Sandovalmouth</t>
  </si>
  <si>
    <t>North Heidi</t>
  </si>
  <si>
    <t>North Deanport</t>
  </si>
  <si>
    <t>Port Jamesland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</si>
</sst>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gt;1000000]0.0,,&quot;M&quot;;[&gt;1000]0.0,&quot;K&quot;;0\$"/>
    <numFmt numFmtId="165" formatCode="[&gt;1000]0.0,&quot;K&quot;;0"/>
    <numFmt numFmtId="166" formatCode="[Green]0.0%\ \▲\ ;[Red]0.0%\ \▼"/>
  </numFmts>
  <fonts count="4" x14ac:knownFonts="1">
    <font>
      <sz val="11"/>
      <color theme="1"/>
      <name val="Calibri"/>
      <family val="2"/>
      <scheme val="minor"/>
    </font>
    <font>
      <sz val="11"/>
      <color theme="1"/>
      <name val="Calibri"/>
      <family val="2"/>
      <scheme val="minor"/>
    </font>
    <font>
      <b/>
      <sz val="11"/>
      <color theme="1"/>
      <name val="Calibri"/>
      <family val="2"/>
      <scheme val="minor"/>
    </font>
    <font>
      <b/>
      <sz val="14"/>
      <color rgb="FFFFFFFF"/>
      <name val="Calibri"/>
      <family val="2"/>
      <scheme val="minor"/>
    </font>
  </fonts>
  <fills count="3">
    <fill>
      <patternFill patternType="none"/>
    </fill>
    <fill>
      <patternFill patternType="gray125"/>
    </fill>
    <fill>
      <patternFill patternType="solid">
        <fgColor rgb="FFEFEFEF"/>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0" borderId="0" xfId="0" pivotButton="1"/>
    <xf numFmtId="0" fontId="0" fillId="0" borderId="0" xfId="0" applyAlignment="1">
      <alignment horizontal="left"/>
    </xf>
    <xf numFmtId="3" fontId="0" fillId="0" borderId="0" xfId="0" applyNumberFormat="1"/>
    <xf numFmtId="164" fontId="0" fillId="0" borderId="0" xfId="0" applyNumberFormat="1"/>
    <xf numFmtId="165" fontId="0" fillId="0" borderId="0" xfId="0" applyNumberFormat="1"/>
    <xf numFmtId="166" fontId="0" fillId="0" borderId="0" xfId="1" applyNumberFormat="1" applyFont="1"/>
    <xf numFmtId="0" fontId="2" fillId="0" borderId="0" xfId="0" applyFont="1" applyAlignment="1">
      <alignment horizontal="center" vertical="center" wrapText="1"/>
    </xf>
    <xf numFmtId="0" fontId="0" fillId="0" borderId="0" xfId="0" applyAlignment="1">
      <alignment vertical="center" wrapText="1"/>
    </xf>
    <xf numFmtId="0" fontId="0" fillId="2" borderId="0" xfId="0" applyFill="1"/>
    <xf numFmtId="0" fontId="3" fillId="2" borderId="0" xfId="0" applyFont="1" applyFill="1"/>
    <xf numFmtId="0" fontId="0" fillId="0" borderId="0" xfId="0" applyNumberFormat="1"/>
  </cellXfs>
  <cellStyles count="2">
    <cellStyle name="Normal" xfId="0" builtinId="0"/>
    <cellStyle name="Percent" xfId="1" builtinId="5"/>
  </cellStyles>
  <dxfs count="38">
    <dxf>
      <numFmt numFmtId="164" formatCode="[&gt;1000000]0.0,,&quot;M&quot;;[&gt;1000]0.0,&quot;K&quot;;0\$"/>
    </dxf>
    <dxf>
      <numFmt numFmtId="164" formatCode="[&gt;1000000]0.0,,&quot;M&quot;;[&gt;1000]0.0,&quot;K&quot;;0\$"/>
    </dxf>
    <dxf>
      <numFmt numFmtId="164" formatCode="[&gt;1000000]0.0,,&quot;M&quot;;[&gt;1000]0.0,&quot;K&quot;;0\$"/>
    </dxf>
    <dxf>
      <numFmt numFmtId="164" formatCode="[&gt;1000000]0.0,,&quot;M&quot;;[&gt;1000]0.0,&quot;K&quot;;0\$"/>
    </dxf>
    <dxf>
      <numFmt numFmtId="164" formatCode="[&gt;1000000]0.0,,&quot;M&quot;;[&gt;1000]0.0,&quot;K&quot;;0\$"/>
    </dxf>
    <dxf>
      <numFmt numFmtId="164" formatCode="[&gt;1000000]0.0,,&quot;M&quot;;[&gt;1000]0.0,&quot;K&quot;;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numFmt numFmtId="164" formatCode="[&gt;1000000]0.0,,&quot;M&quot;;[&gt;1000]0.0,&quot;K&quot;;0\$"/>
    </dxf>
    <dxf>
      <numFmt numFmtId="165" formatCode="[&gt;1000]0.0,&quot;K&quot;;0"/>
    </dxf>
    <dxf>
      <numFmt numFmtId="165" formatCode="[&gt;1000]0.0,&quot;K&quot;;0"/>
    </dxf>
    <dxf>
      <font>
        <b/>
        <color theme="1"/>
      </font>
      <fill>
        <patternFill patternType="none">
          <bgColor auto="1"/>
        </patternFill>
      </fill>
      <border diagonalUp="0" diagonalDown="0">
        <left/>
        <right/>
        <top/>
        <bottom/>
        <vertical/>
        <horizontal/>
      </border>
    </dxf>
    <dxf>
      <font>
        <color theme="1"/>
      </font>
      <fill>
        <patternFill patternType="solid">
          <bgColor rgb="FFC9CAD9"/>
        </patternFill>
      </fill>
      <border diagonalUp="0" diagonalDown="0">
        <left/>
        <right/>
        <top/>
        <bottom/>
        <vertical/>
        <horizontal/>
      </border>
    </dxf>
    <dxf>
      <font>
        <b/>
        <color theme="1"/>
      </font>
      <fill>
        <patternFill patternType="none">
          <bgColor auto="1"/>
        </patternFill>
      </fill>
      <border diagonalUp="0" diagonalDown="0">
        <left/>
        <right/>
        <top/>
        <bottom/>
        <vertical/>
        <horizontal/>
      </border>
    </dxf>
    <dxf>
      <font>
        <color theme="1"/>
      </font>
      <fill>
        <patternFill patternType="solid">
          <bgColor rgb="FF647F9C"/>
        </patternFill>
      </fill>
      <border diagonalUp="0" diagonalDown="0">
        <left/>
        <right/>
        <top/>
        <bottom/>
        <vertical/>
        <horizontal/>
      </border>
    </dxf>
    <dxf>
      <font>
        <b/>
        <color theme="1"/>
      </font>
      <fill>
        <patternFill patternType="none">
          <bgColor auto="1"/>
        </patternFill>
      </fill>
      <border diagonalUp="0" diagonalDown="0">
        <left/>
        <right/>
        <top/>
        <bottom/>
        <vertical/>
        <horizontal/>
      </border>
    </dxf>
    <dxf>
      <font>
        <color theme="1"/>
      </font>
      <fill>
        <patternFill patternType="solid">
          <bgColor rgb="FFC9CAD9"/>
        </patternFill>
      </fill>
      <border diagonalUp="0" diagonalDown="0">
        <left/>
        <right/>
        <top/>
        <bottom/>
        <vertical/>
        <horizontal/>
      </border>
    </dxf>
    <dxf>
      <font>
        <b/>
        <color theme="1"/>
      </font>
      <fill>
        <patternFill patternType="none">
          <bgColor auto="1"/>
        </patternFill>
      </fill>
      <border diagonalUp="0" diagonalDown="0">
        <left/>
        <right/>
        <top/>
        <bottom/>
        <vertical/>
        <horizontal/>
      </border>
    </dxf>
    <dxf>
      <font>
        <color theme="1"/>
      </font>
      <fill>
        <patternFill patternType="solid">
          <bgColor rgb="FFC9CAD9"/>
        </patternFill>
      </fill>
      <border diagonalUp="0" diagonalDown="0">
        <left/>
        <right/>
        <top/>
        <bottom/>
        <vertical/>
        <horizontal/>
      </border>
    </dxf>
    <dxf>
      <font>
        <b/>
        <color theme="1"/>
      </font>
      <fill>
        <patternFill patternType="none">
          <bgColor auto="1"/>
        </patternFill>
      </fill>
      <border diagonalUp="0" diagonalDown="0">
        <left/>
        <right/>
        <top/>
        <bottom/>
        <vertical/>
        <horizontal/>
      </border>
    </dxf>
    <dxf>
      <font>
        <color theme="1"/>
      </font>
      <fill>
        <patternFill patternType="solid">
          <bgColor rgb="FFC9CAD9"/>
        </patternFill>
      </fill>
      <border diagonalUp="0" diagonalDown="0">
        <left/>
        <right/>
        <top/>
        <bottom/>
        <vertical/>
        <horizontal/>
      </border>
    </dxf>
    <dxf>
      <font>
        <b/>
        <color theme="1"/>
      </font>
      <fill>
        <patternFill patternType="none">
          <bgColor auto="1"/>
        </patternFill>
      </fill>
      <border diagonalUp="0" diagonalDown="0">
        <left/>
        <right/>
        <top/>
        <bottom/>
        <vertical/>
        <horizontal/>
      </border>
    </dxf>
    <dxf>
      <font>
        <color theme="1"/>
      </font>
      <fill>
        <patternFill patternType="none">
          <bgColor auto="1"/>
        </patternFill>
      </fill>
      <border diagonalUp="0" diagonalDown="0">
        <left/>
        <right/>
        <top/>
        <bottom/>
        <vertical/>
        <horizontal/>
      </bord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ill>
        <patternFill patternType="none">
          <bgColor auto="1"/>
        </patternFill>
      </fill>
    </dxf>
  </dxfs>
  <tableStyles count="12" defaultTableStyle="TableStyleMedium2" defaultPivotStyle="PivotStyleLight16">
    <tableStyle name="Slicer Style 1" pivot="0" table="0" count="9" xr9:uid="{C5F3B798-AF10-4E5F-9BAA-0BD0877F2E4E}">
      <tableStyleElement type="wholeTable" dxfId="37"/>
    </tableStyle>
    <tableStyle name="SlicerStyleDark5 2" pivot="0" table="0" count="10" xr9:uid="{C2692E11-6936-46E1-AD46-7DF7DFACAD58}">
      <tableStyleElement type="wholeTable" dxfId="36"/>
      <tableStyleElement type="headerRow" dxfId="35"/>
    </tableStyle>
    <tableStyle name="SlicerStyleDark5 2 2" pivot="0" table="0" count="10" xr9:uid="{F1815E52-7472-4C24-BA28-B911A6BE18D2}">
      <tableStyleElement type="wholeTable" dxfId="34"/>
      <tableStyleElement type="headerRow" dxfId="33"/>
    </tableStyle>
    <tableStyle name="SlicerStyleDark5 2 2 2" pivot="0" table="0" count="10" xr9:uid="{8282AA96-E8A1-4557-B385-0BC29F674779}">
      <tableStyleElement type="wholeTable" dxfId="32"/>
      <tableStyleElement type="headerRow" dxfId="31"/>
    </tableStyle>
    <tableStyle name="SlicerStyleDark5 2 2 2 2" pivot="0" table="0" count="10" xr9:uid="{3F5BB050-2B48-4E4E-8E70-AB3AE70F6225}">
      <tableStyleElement type="wholeTable" dxfId="30"/>
      <tableStyleElement type="headerRow" dxfId="29"/>
    </tableStyle>
    <tableStyle name="SlicerStyleDark5 2 2 2 3" pivot="0" table="0" count="10" xr9:uid="{8BCF0C93-9EF2-4978-95AC-A48D047C9F04}">
      <tableStyleElement type="wholeTable" dxfId="28"/>
      <tableStyleElement type="headerRow" dxfId="27"/>
    </tableStyle>
    <tableStyle name="SlicerStyleDark5 2 2 2 3 2" pivot="0" table="0" count="10" xr9:uid="{85D9B6EF-80E7-4C7D-9376-B0AB0BEC2F9F}">
      <tableStyleElement type="wholeTable" dxfId="26"/>
      <tableStyleElement type="headerRow" dxfId="25"/>
    </tableStyle>
    <tableStyle name="SlicerStyleDark5 2 2 2 3 2 2" pivot="0" table="0" count="10" xr9:uid="{55B2EC93-1202-4B88-8673-2F0A6223E9F9}">
      <tableStyleElement type="wholeTable" dxfId="24"/>
      <tableStyleElement type="headerRow" dxfId="23"/>
    </tableStyle>
    <tableStyle name="SlicerStyleDark5 2 2 2 3 2 2 2" pivot="0" table="0" count="10" xr9:uid="{6CDC2B69-5C11-4EFD-BE7D-53F7225856B1}">
      <tableStyleElement type="wholeTable" dxfId="22"/>
      <tableStyleElement type="headerRow" dxfId="21"/>
    </tableStyle>
    <tableStyle name="SlicerStyleDark5 2 2 2 3 2 2 2 2" pivot="0" table="0" count="10" xr9:uid="{54003C62-F9F5-4AAE-9F0F-7ADADD6E8E1C}">
      <tableStyleElement type="wholeTable" dxfId="20"/>
      <tableStyleElement type="headerRow" dxfId="19"/>
    </tableStyle>
    <tableStyle name="SlicerStyleDark5 2 2 2 3 2 2 2 2 2" pivot="0" table="0" count="10" xr9:uid="{948A2B21-048A-426F-AE92-1C1378866484}">
      <tableStyleElement type="wholeTable" dxfId="18"/>
      <tableStyleElement type="headerRow" dxfId="17"/>
    </tableStyle>
    <tableStyle name="SlicerStyleDark5 2 2 2 3 2 2 3" pivot="0" table="0" count="10" xr9:uid="{549D272C-846C-447B-B6F6-8231DF82D043}">
      <tableStyleElement type="wholeTable" dxfId="16"/>
      <tableStyleElement type="headerRow" dxfId="15"/>
    </tableStyle>
  </tableStyles>
  <colors>
    <mruColors>
      <color rgb="FFB7B9CD"/>
      <color rgb="FF647F9C"/>
      <color rgb="FFC9CAD9"/>
      <color rgb="FF222B35"/>
      <color rgb="FF92AFF8"/>
      <color rgb="FF6184C3"/>
      <color rgb="FFD1D2F9"/>
      <color rgb="FFFFFFFF"/>
      <color rgb="FFD3D4F9"/>
      <color rgb="FF294069"/>
    </mruColors>
  </colors>
  <extLst>
    <ext xmlns:x14="http://schemas.microsoft.com/office/spreadsheetml/2009/9/main" uri="{46F421CA-312F-682f-3DD2-61675219B42D}">
      <x14:dxfs count="96">
        <dxf>
          <font>
            <color theme="0"/>
          </font>
          <fill>
            <patternFill patternType="solid">
              <fgColor auto="1"/>
              <bgColor rgb="FF222B35"/>
            </patternFill>
          </fill>
          <border diagonalUp="0" diagonalDown="0">
            <left/>
            <right/>
            <top/>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diagonalUp="0" diagonalDown="0">
            <left/>
            <right/>
            <top/>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theme="8" tint="0.59999389629810485"/>
              <bgColor rgb="FF002060"/>
            </patternFill>
          </fill>
          <border diagonalUp="0" diagonalDown="0">
            <left/>
            <right/>
            <top/>
            <bottom/>
            <vertical/>
            <horizontal/>
          </border>
        </dxf>
        <dxf>
          <font>
            <b/>
            <i val="0"/>
            <color theme="2"/>
          </font>
          <fill>
            <patternFill patternType="solid">
              <fgColor theme="8"/>
              <bgColor rgb="FF002060"/>
            </patternFill>
          </fill>
          <border diagonalUp="0" diagonalDown="0">
            <left/>
            <right/>
            <top/>
            <bottom/>
            <vertical/>
            <horizontal/>
          </border>
        </dxf>
        <dxf>
          <font>
            <b/>
            <i val="0"/>
            <color theme="1"/>
          </font>
          <fill>
            <patternFill patternType="solid">
              <fgColor rgb="FFDFDFDF"/>
              <bgColor rgb="FF0070C0"/>
            </patternFill>
          </fill>
          <border diagonalUp="0" diagonalDown="0">
            <left/>
            <right/>
            <top/>
            <bottom/>
            <vertical/>
            <horizontal/>
          </border>
        </dxf>
        <dxf>
          <font>
            <b/>
            <i val="0"/>
            <color theme="1"/>
          </font>
          <fill>
            <patternFill patternType="none">
              <fgColor indexed="64"/>
              <bgColor auto="1"/>
            </patternFill>
          </fill>
          <border diagonalUp="0" diagonalDown="0">
            <left/>
            <right/>
            <top/>
            <bottom/>
            <vertical/>
            <horizontal/>
          </border>
        </dxf>
        <dxf>
          <font>
            <color theme="0"/>
          </font>
          <fill>
            <patternFill patternType="solid">
              <fgColor auto="1"/>
              <bgColor rgb="FF647F9C"/>
            </patternFill>
          </fill>
          <border diagonalUp="0" diagonalDown="0">
            <left/>
            <right/>
            <top/>
            <bottom/>
            <vertical/>
            <horizontal/>
          </border>
        </dxf>
        <dxf>
          <font>
            <color theme="0"/>
          </font>
          <fill>
            <patternFill patternType="solid">
              <fgColor auto="1"/>
              <bgColor rgb="FF647F9C"/>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diagonalUp="0" diagonalDown="0">
            <left/>
            <right/>
            <top/>
            <bottom/>
            <vertical/>
            <horizontal/>
          </border>
        </dxf>
        <dxf>
          <font>
            <color theme="0"/>
          </font>
          <fill>
            <patternFill patternType="solid">
              <fgColor auto="1"/>
              <bgColor rgb="FF647F9C"/>
            </pattern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theme="8" tint="0.59999389629810485"/>
              <bgColor rgb="FF002060"/>
            </patternFill>
          </fill>
          <border diagonalUp="0" diagonalDown="0">
            <left/>
            <right/>
            <top/>
            <bottom/>
            <vertical/>
            <horizontal/>
          </border>
        </dxf>
        <dxf>
          <font>
            <b/>
            <i val="0"/>
            <color theme="2"/>
          </font>
          <fill>
            <patternFill patternType="solid">
              <fgColor theme="8"/>
              <bgColor rgb="FF002060"/>
            </patternFill>
          </fill>
          <border diagonalUp="0" diagonalDown="0">
            <left/>
            <right/>
            <top/>
            <bottom/>
            <vertical/>
            <horizontal/>
          </border>
        </dxf>
        <dxf>
          <font>
            <b/>
            <i val="0"/>
            <color theme="0"/>
          </font>
          <fill>
            <patternFill patternType="solid">
              <fgColor rgb="FFDFDFDF"/>
              <bgColor rgb="FF002060"/>
            </patternFill>
          </fill>
          <border diagonalUp="0" diagonalDown="0">
            <left/>
            <right/>
            <top/>
            <bottom/>
            <vertical/>
            <horizontal/>
          </border>
        </dxf>
        <dxf>
          <font>
            <b/>
            <i val="0"/>
            <color theme="0"/>
          </font>
          <fill>
            <patternFill patternType="none">
              <fgColor indexed="64"/>
              <bgColor auto="1"/>
            </patternFill>
          </fill>
          <border diagonalUp="0" diagonalDown="0">
            <left/>
            <right/>
            <top/>
            <bottom/>
            <vertical/>
            <horizontal/>
          </border>
        </dxf>
        <dxf>
          <font>
            <color theme="0"/>
          </font>
          <fill>
            <patternFill patternType="solid">
              <fgColor auto="1"/>
              <bgColor rgb="FF647F9C"/>
            </patternFill>
          </fill>
          <border diagonalUp="0" diagonalDown="0">
            <left/>
            <right/>
            <top/>
            <bottom/>
            <vertical/>
            <horizontal/>
          </border>
        </dxf>
        <dxf>
          <font>
            <color theme="0"/>
          </font>
          <fill>
            <patternFill patternType="solid">
              <fgColor auto="1"/>
              <bgColor rgb="FF647F9C"/>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diagonalUp="0" diagonalDown="0">
            <left/>
            <right/>
            <top/>
            <bottom/>
            <vertical/>
            <horizontal/>
          </border>
        </dxf>
        <dxf>
          <font>
            <color theme="0"/>
          </font>
          <fill>
            <patternFill patternType="solid">
              <fgColor auto="1"/>
              <bgColor rgb="FF647F9C"/>
            </pattern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theme="8" tint="0.59999389629810485"/>
              <bgColor rgb="FF002060"/>
            </patternFill>
          </fill>
          <border diagonalUp="0" diagonalDown="0">
            <left/>
            <right/>
            <top/>
            <bottom/>
            <vertical/>
            <horizontal/>
          </border>
        </dxf>
        <dxf>
          <font>
            <b/>
            <i val="0"/>
            <color theme="2"/>
          </font>
          <fill>
            <patternFill patternType="solid">
              <fgColor theme="8"/>
              <bgColor rgb="FF002060"/>
            </patternFill>
          </fill>
          <border diagonalUp="0" diagonalDown="0">
            <left/>
            <right/>
            <top/>
            <bottom/>
            <vertical/>
            <horizontal/>
          </border>
        </dxf>
        <dxf>
          <font>
            <b/>
            <i val="0"/>
            <color theme="0"/>
          </font>
          <fill>
            <patternFill patternType="solid">
              <fgColor rgb="FFDFDFDF"/>
              <bgColor rgb="FF002060"/>
            </patternFill>
          </fill>
          <border diagonalUp="0" diagonalDown="0">
            <left/>
            <right/>
            <top/>
            <bottom/>
            <vertical/>
            <horizontal/>
          </border>
        </dxf>
        <dxf>
          <font>
            <b/>
            <i val="0"/>
            <color theme="0"/>
          </font>
          <fill>
            <patternFill patternType="none">
              <fgColor indexed="64"/>
              <bgColor auto="1"/>
            </patternFill>
          </fill>
          <border diagonalUp="0" diagonalDown="0">
            <left/>
            <right/>
            <top/>
            <bottom/>
            <vertical/>
            <horizontal/>
          </border>
        </dxf>
        <dxf>
          <font>
            <color theme="0"/>
          </font>
          <fill>
            <patternFill patternType="solid">
              <fgColor auto="1"/>
              <bgColor rgb="FF222B35"/>
            </patternFill>
          </fill>
          <border diagonalUp="0" diagonalDown="0">
            <left/>
            <right/>
            <top/>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diagonalUp="0" diagonalDown="0">
            <left/>
            <right/>
            <top/>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theme="8" tint="0.59999389629810485"/>
              <bgColor rgb="FF002060"/>
            </patternFill>
          </fill>
          <border diagonalUp="0" diagonalDown="0">
            <left/>
            <right/>
            <top/>
            <bottom/>
            <vertical/>
            <horizontal/>
          </border>
        </dxf>
        <dxf>
          <font>
            <b/>
            <i val="0"/>
            <color theme="2"/>
          </font>
          <fill>
            <patternFill patternType="solid">
              <fgColor theme="8"/>
              <bgColor rgb="FF002060"/>
            </patternFill>
          </fill>
          <border diagonalUp="0" diagonalDown="0">
            <left/>
            <right/>
            <top/>
            <bottom/>
            <vertical/>
            <horizontal/>
          </border>
        </dxf>
        <dxf>
          <font>
            <b/>
            <i val="0"/>
            <color theme="1"/>
          </font>
          <fill>
            <patternFill patternType="solid">
              <fgColor rgb="FFDFDFDF"/>
              <bgColor rgb="FF0070C0"/>
            </patternFill>
          </fill>
          <border diagonalUp="0" diagonalDown="0">
            <left/>
            <right/>
            <top/>
            <bottom/>
            <vertical/>
            <horizontal/>
          </border>
        </dxf>
        <dxf>
          <font>
            <b/>
            <i val="0"/>
            <color theme="0"/>
          </font>
          <fill>
            <patternFill patternType="none">
              <fgColor indexed="64"/>
              <bgColor auto="1"/>
            </patternFill>
          </fill>
          <border diagonalUp="0" diagonalDown="0">
            <left/>
            <right/>
            <top/>
            <bottom/>
            <vertical/>
            <horizontal/>
          </border>
        </dxf>
        <dxf>
          <font>
            <color theme="0"/>
          </font>
          <fill>
            <patternFill patternType="solid">
              <fgColor auto="1"/>
              <bgColor rgb="FF222B35"/>
            </patternFill>
          </fill>
          <border diagonalUp="0" diagonalDown="0">
            <left/>
            <right/>
            <top/>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diagonalUp="0" diagonalDown="0">
            <left/>
            <right/>
            <top/>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theme="8" tint="0.59999389629810485"/>
              <bgColor rgb="FF002060"/>
            </patternFill>
          </fill>
          <border diagonalUp="0" diagonalDown="0">
            <left/>
            <right/>
            <top/>
            <bottom/>
            <vertical/>
            <horizontal/>
          </border>
        </dxf>
        <dxf>
          <font>
            <b/>
            <i val="0"/>
            <color theme="2"/>
          </font>
          <fill>
            <patternFill patternType="solid">
              <fgColor theme="8"/>
              <bgColor rgb="FF002060"/>
            </patternFill>
          </fill>
          <border diagonalUp="0" diagonalDown="0">
            <left/>
            <right/>
            <top/>
            <bottom/>
            <vertical/>
            <horizontal/>
          </border>
        </dxf>
        <dxf>
          <font>
            <b/>
            <i val="0"/>
            <color theme="1"/>
          </font>
          <fill>
            <patternFill patternType="solid">
              <fgColor rgb="FFDFDFDF"/>
              <bgColor rgb="FF0070C0"/>
            </patternFill>
          </fill>
          <border diagonalUp="0" diagonalDown="0">
            <left/>
            <right/>
            <top/>
            <bottom/>
            <vertical/>
            <horizontal/>
          </border>
        </dxf>
        <dxf>
          <font>
            <b/>
            <i val="0"/>
            <color theme="1"/>
          </font>
          <fill>
            <patternFill patternType="none">
              <fgColor indexed="64"/>
              <bgColor auto="1"/>
            </patternFill>
          </fill>
          <border diagonalUp="0" diagonalDown="0">
            <left/>
            <right/>
            <top/>
            <bottom/>
            <vertical/>
            <horizontal/>
          </border>
        </dxf>
        <dxf>
          <font>
            <color theme="0"/>
          </font>
          <fill>
            <patternFill patternType="solid">
              <fgColor auto="1"/>
              <bgColor rgb="FF222B35"/>
            </patternFill>
          </fill>
          <border diagonalUp="0" diagonalDown="0">
            <left/>
            <right/>
            <top/>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diagonalUp="0" diagonalDown="0">
            <left/>
            <right/>
            <top/>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theme="8" tint="0.59999389629810485"/>
              <bgColor rgb="FF002060"/>
            </patternFill>
          </fill>
          <border diagonalUp="0" diagonalDown="0">
            <left/>
            <right/>
            <top/>
            <bottom/>
            <vertical/>
            <horizontal/>
          </border>
        </dxf>
        <dxf>
          <font>
            <b/>
            <i val="0"/>
            <color theme="2"/>
          </font>
          <fill>
            <patternFill patternType="solid">
              <fgColor theme="8"/>
              <bgColor rgb="FF002060"/>
            </patternFill>
          </fill>
          <border diagonalUp="0" diagonalDown="0">
            <left/>
            <right/>
            <top/>
            <bottom/>
            <vertical/>
            <horizontal/>
          </border>
        </dxf>
        <dxf>
          <font>
            <b/>
            <i val="0"/>
            <color theme="1"/>
          </font>
          <fill>
            <patternFill patternType="solid">
              <fgColor rgb="FFDFDFDF"/>
              <bgColor rgb="FF0070C0"/>
            </patternFill>
          </fill>
          <border diagonalUp="0" diagonalDown="0">
            <left/>
            <right/>
            <top/>
            <bottom/>
            <vertical/>
            <horizontal/>
          </border>
        </dxf>
        <dxf>
          <font>
            <b/>
            <i val="0"/>
            <color theme="1"/>
          </font>
          <fill>
            <patternFill patternType="none">
              <fgColor indexed="64"/>
              <bgColor auto="1"/>
            </patternFill>
          </fill>
          <border diagonalUp="0" diagonalDown="0">
            <left/>
            <right/>
            <top/>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theme="8" tint="0.59999389629810485"/>
              <bgColor rgb="FF00206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b/>
            <i val="0"/>
            <color theme="2"/>
          </font>
          <fill>
            <patternFill patternType="solid">
              <fgColor theme="8"/>
              <bgColor rgb="FF002060"/>
            </patternFill>
          </fill>
          <border>
            <left style="thin">
              <color theme="8"/>
            </left>
            <right style="thin">
              <color theme="8"/>
            </right>
            <top style="thin">
              <color theme="8"/>
            </top>
            <bottom style="thin">
              <color theme="8"/>
            </bottom>
            <vertical/>
            <horizontal/>
          </border>
        </dxf>
        <dxf>
          <font>
            <b/>
            <i val="0"/>
            <color theme="1"/>
          </font>
          <fill>
            <patternFill patternType="solid">
              <fgColor rgb="FFDFDFDF"/>
              <bgColor rgb="FF0070C0"/>
            </patternFill>
          </fill>
          <border>
            <left style="thin">
              <color rgb="FFDFDFDF"/>
            </left>
            <right style="thin">
              <color rgb="FFDFDFDF"/>
            </right>
            <top style="thin">
              <color rgb="FFDFDFDF"/>
            </top>
            <bottom style="thin">
              <color rgb="FFDFDFDF"/>
            </bottom>
            <vertical/>
            <horizontal/>
          </border>
        </dxf>
        <dxf>
          <font>
            <b/>
            <i val="0"/>
            <color theme="1"/>
          </font>
          <fill>
            <patternFill patternType="solid">
              <fgColor rgb="FFC0C0C0"/>
              <bgColor theme="0" tint="-4.9989318521683403E-2"/>
            </patternFill>
          </fill>
          <border>
            <left style="thin">
              <color rgb="FFC0C0C0"/>
            </left>
            <right style="thin">
              <color rgb="FFC0C0C0"/>
            </right>
            <top style="thin">
              <color rgb="FFC0C0C0"/>
            </top>
            <bottom style="thin">
              <color rgb="FFC0C0C0"/>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theme="8" tint="0.59999389629810485"/>
              <bgColor rgb="FF00206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b/>
            <i val="0"/>
            <color theme="1"/>
          </font>
          <fill>
            <patternFill patternType="solid">
              <fgColor theme="8"/>
              <bgColor theme="0"/>
            </patternFill>
          </fill>
          <border>
            <left style="thin">
              <color theme="8"/>
            </left>
            <right style="thin">
              <color theme="8"/>
            </right>
            <top style="thin">
              <color theme="8"/>
            </top>
            <bottom style="thin">
              <color theme="8"/>
            </bottom>
            <vertical/>
            <horizontal/>
          </border>
        </dxf>
        <dxf>
          <font>
            <b/>
            <i val="0"/>
            <color theme="1"/>
          </font>
          <fill>
            <patternFill patternType="solid">
              <fgColor rgb="FFDFDFDF"/>
              <bgColor rgb="FF0070C0"/>
            </patternFill>
          </fill>
          <border>
            <left style="thin">
              <color rgb="FFDFDFDF"/>
            </left>
            <right style="thin">
              <color rgb="FFDFDFDF"/>
            </right>
            <top style="thin">
              <color rgb="FFDFDFDF"/>
            </top>
            <bottom style="thin">
              <color rgb="FFDFDFDF"/>
            </bottom>
            <vertical/>
            <horizontal/>
          </border>
        </dxf>
        <dxf>
          <font>
            <b/>
            <i val="0"/>
            <color theme="0"/>
          </font>
          <fill>
            <patternFill patternType="solid">
              <fgColor rgb="FFC0C0C0"/>
              <bgColor rgb="FF002060"/>
            </patternFill>
          </fill>
          <border>
            <left style="thin">
              <color rgb="FFC0C0C0"/>
            </left>
            <right style="thin">
              <color rgb="FFC0C0C0"/>
            </right>
            <top style="thin">
              <color rgb="FFC0C0C0"/>
            </top>
            <bottom style="thin">
              <color rgb="FFC0C0C0"/>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theme="8" tint="0.59999389629810485"/>
              <bgColor rgb="FF00206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b/>
            <i val="0"/>
            <color theme="2"/>
          </font>
          <fill>
            <patternFill patternType="solid">
              <fgColor theme="8"/>
              <bgColor rgb="FF002060"/>
            </patternFill>
          </fill>
          <border>
            <left style="thin">
              <color theme="8"/>
            </left>
            <right style="thin">
              <color theme="8"/>
            </right>
            <top style="thin">
              <color theme="8"/>
            </top>
            <bottom style="thin">
              <color theme="8"/>
            </bottom>
            <vertical/>
            <horizontal/>
          </border>
        </dxf>
        <dxf>
          <font>
            <b/>
            <i val="0"/>
            <color theme="1"/>
          </font>
          <fill>
            <patternFill patternType="solid">
              <fgColor rgb="FFDFDFDF"/>
              <bgColor rgb="FF0070C0"/>
            </patternFill>
          </fill>
          <border>
            <left style="thin">
              <color rgb="FFDFDFDF"/>
            </left>
            <right style="thin">
              <color rgb="FFDFDFDF"/>
            </right>
            <top style="thin">
              <color rgb="FFDFDFDF"/>
            </top>
            <bottom style="thin">
              <color rgb="FFDFDFDF"/>
            </bottom>
            <vertical/>
            <horizontal/>
          </border>
        </dxf>
        <dxf>
          <font>
            <b/>
            <i val="0"/>
            <color theme="0"/>
          </font>
          <fill>
            <patternFill patternType="solid">
              <fgColor rgb="FFC0C0C0"/>
              <bgColor rgb="FF002060"/>
            </patternFill>
          </fill>
          <border>
            <left style="thin">
              <color rgb="FFC0C0C0"/>
            </left>
            <right style="thin">
              <color rgb="FFC0C0C0"/>
            </right>
            <top style="thin">
              <color rgb="FFC0C0C0"/>
            </top>
            <bottom style="thin">
              <color rgb="FFC0C0C0"/>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222B3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theme="8" tint="0.59999389629810485"/>
              <bgColor rgb="FF00206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2"/>
          </font>
          <fill>
            <patternFill patternType="solid">
              <fgColor theme="8"/>
              <bgColor rgb="FF002060"/>
            </patternFill>
          </fill>
          <border>
            <left style="thin">
              <color theme="8"/>
            </left>
            <right style="thin">
              <color theme="8"/>
            </right>
            <top style="thin">
              <color theme="8"/>
            </top>
            <bottom style="thin">
              <color theme="8"/>
            </bottom>
            <vertical/>
            <horizontal/>
          </border>
        </dxf>
        <dxf>
          <font>
            <color theme="1"/>
          </font>
          <fill>
            <patternFill patternType="solid">
              <fgColor rgb="FFDFDFDF"/>
              <bgColor rgb="FF0070C0"/>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rgb="FF002060"/>
            </patternFill>
          </fill>
          <border>
            <left style="thin">
              <color rgb="FFC0C0C0"/>
            </left>
            <right style="thin">
              <color rgb="FFC0C0C0"/>
            </right>
            <top style="thin">
              <color rgb="FFC0C0C0"/>
            </top>
            <bottom style="thin">
              <color rgb="FFC0C0C0"/>
            </bottom>
            <vertical/>
            <horizontal/>
          </border>
        </dxf>
        <dxf>
          <font>
            <color rgb="FFD3D4F9"/>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92AFF8"/>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6184C3"/>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FFFFFF"/>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rgb="FF294069"/>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6184C3"/>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6184C3"/>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6184C3"/>
          </font>
        </dxf>
        <dxf>
          <font>
            <color rgb="FF6184C3"/>
          </font>
        </dxf>
        <dxf>
          <font>
            <color rgb="FF6184C3"/>
          </font>
        </dxf>
        <dxf>
          <font>
            <color rgb="FF6184C3"/>
          </font>
        </dxf>
        <dxf>
          <font>
            <b/>
            <i val="0"/>
            <color rgb="FF6184C3"/>
          </font>
          <fill>
            <patternFill patternType="none">
              <bgColor auto="1"/>
            </patternFill>
          </fill>
        </dxf>
        <dxf>
          <font>
            <b/>
            <i val="0"/>
            <color rgb="FF294069"/>
          </font>
          <fill>
            <patternFill patternType="none">
              <bgColor auto="1"/>
            </patternFill>
          </fill>
        </dxf>
        <dxf>
          <font>
            <b/>
            <i val="0"/>
            <color rgb="FFD3D4F9"/>
          </font>
          <fill>
            <patternFill patternType="none">
              <bgColor auto="1"/>
            </patternFill>
          </fill>
        </dxf>
        <dxf>
          <font>
            <b/>
            <i val="0"/>
            <color rgb="FFD1D2F9"/>
          </font>
          <fill>
            <patternFill patternType="none">
              <bgColor auto="1"/>
            </patternFill>
          </fill>
        </dxf>
      </x14:dxfs>
    </ext>
    <ext xmlns:x14="http://schemas.microsoft.com/office/spreadsheetml/2009/9/main" uri="{EB79DEF2-80B8-43e5-95BD-54CBDDF9020C}">
      <x14:slicerStyles defaultSlicerStyle="SlicerStyleDark5 2 2 2 3 2 2 2 2 2">
        <x14:slicerStyle name="Slicer Style 1">
          <x14:slicerStyleElements>
            <x14:slicerStyleElement type="unselectedItemWithData" dxfId="95"/>
            <x14:slicerStyleElement type="unselectedItemWithNoData" dxfId="94"/>
            <x14:slicerStyleElement type="selectedItemWithData" dxfId="93"/>
            <x14:slicerStyleElement type="selectedItemWithNoData" dxfId="92"/>
            <x14:slicerStyleElement type="hoveredUnselectedItemWithData" dxfId="91"/>
            <x14:slicerStyleElement type="hoveredSelectedItemWithData" dxfId="90"/>
            <x14:slicerStyleElement type="hoveredUnselectedItemWithNoData" dxfId="89"/>
            <x14:slicerStyleElement type="hoveredSelectedItemWithNoData" dxfId="88"/>
          </x14:slicerStyleElements>
        </x14:slicerStyle>
        <x14:slicerStyle name="SlicerStyleDark5 2">
          <x14:slicerStyleElements>
            <x14:slicerStyleElement type="unselectedItemWithData" dxfId="87"/>
            <x14:slicerStyleElement type="unselectedItemWithNoData" dxfId="86"/>
            <x14:slicerStyleElement type="selectedItemWithData" dxfId="85"/>
            <x14:slicerStyleElement type="selectedItemWithNoData" dxfId="84"/>
            <x14:slicerStyleElement type="hoveredUnselectedItemWithData" dxfId="83"/>
            <x14:slicerStyleElement type="hoveredSelectedItemWithData" dxfId="82"/>
            <x14:slicerStyleElement type="hoveredUnselectedItemWithNoData" dxfId="81"/>
            <x14:slicerStyleElement type="hoveredSelectedItemWithNoData" dxfId="80"/>
          </x14:slicerStyleElements>
        </x14:slicerStyle>
        <x14:slicerStyle name="SlicerStyleDark5 2 2">
          <x14:slicerStyleElements>
            <x14:slicerStyleElement type="unselectedItemWithData" dxfId="79"/>
            <x14:slicerStyleElement type="unselectedItemWithNoData" dxfId="78"/>
            <x14:slicerStyleElement type="selectedItemWithData" dxfId="77"/>
            <x14:slicerStyleElement type="selectedItemWithNoData" dxfId="76"/>
            <x14:slicerStyleElement type="hoveredUnselectedItemWithData" dxfId="75"/>
            <x14:slicerStyleElement type="hoveredSelectedItemWithData" dxfId="74"/>
            <x14:slicerStyleElement type="hoveredUnselectedItemWithNoData" dxfId="73"/>
            <x14:slicerStyleElement type="hoveredSelectedItemWithNoData" dxfId="72"/>
          </x14:slicerStyleElements>
        </x14:slicerStyle>
        <x14:slicerStyle name="SlicerStyleDark5 2 2 2">
          <x14:slicerStyleElements>
            <x14:slicerStyleElement type="unselectedItemWithData" dxfId="71"/>
            <x14:slicerStyleElement type="unselectedItemWithNoData" dxfId="70"/>
            <x14:slicerStyleElement type="selectedItemWithData" dxfId="69"/>
            <x14:slicerStyleElement type="selectedItemWithNoData" dxfId="68"/>
            <x14:slicerStyleElement type="hoveredUnselectedItemWithData" dxfId="67"/>
            <x14:slicerStyleElement type="hoveredSelectedItemWithData" dxfId="66"/>
            <x14:slicerStyleElement type="hoveredUnselectedItemWithNoData" dxfId="65"/>
            <x14:slicerStyleElement type="hoveredSelectedItemWithNoData" dxfId="64"/>
          </x14:slicerStyleElements>
        </x14:slicerStyle>
        <x14:slicerStyle name="SlicerStyleDark5 2 2 2 2">
          <x14:slicerStyleElements>
            <x14:slicerStyleElement type="unselectedItemWithData" dxfId="63"/>
            <x14:slicerStyleElement type="unselectedItemWithNoData" dxfId="62"/>
            <x14:slicerStyleElement type="selectedItemWithData" dxfId="61"/>
            <x14:slicerStyleElement type="selectedItemWithNoData" dxfId="60"/>
            <x14:slicerStyleElement type="hoveredUnselectedItemWithData" dxfId="59"/>
            <x14:slicerStyleElement type="hoveredSelectedItemWithData" dxfId="58"/>
            <x14:slicerStyleElement type="hoveredUnselectedItemWithNoData" dxfId="57"/>
            <x14:slicerStyleElement type="hoveredSelectedItemWithNoData" dxfId="56"/>
          </x14:slicerStyleElements>
        </x14:slicerStyle>
        <x14:slicerStyle name="SlicerStyleDark5 2 2 2 3">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UnselectedItemWithNoData" dxfId="49"/>
            <x14:slicerStyleElement type="hoveredSelectedItemWithNoData" dxfId="48"/>
          </x14:slicerStyleElements>
        </x14:slicerStyle>
        <x14:slicerStyle name="SlicerStyleDark5 2 2 2 3 2">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StyleDark5 2 2 2 3 2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Dark5 2 2 2 3 2 2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5 2 2 2 3 2 2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5 2 2 2 3 2 2 2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5 2 2 2 3 2 2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onnections" Target="connections.xml"/><Relationship Id="rId21" Type="http://schemas.openxmlformats.org/officeDocument/2006/relationships/pivotCacheDefinition" Target="pivotCache/pivotCacheDefinition10.xml"/><Relationship Id="rId42" Type="http://schemas.openxmlformats.org/officeDocument/2006/relationships/customXml" Target="../customXml/item12.xml"/><Relationship Id="rId47" Type="http://schemas.openxmlformats.org/officeDocument/2006/relationships/customXml" Target="../customXml/item17.xml"/><Relationship Id="rId63" Type="http://schemas.openxmlformats.org/officeDocument/2006/relationships/customXml" Target="../customXml/item33.xml"/><Relationship Id="rId68" Type="http://schemas.openxmlformats.org/officeDocument/2006/relationships/customXml" Target="../customXml/item38.xml"/><Relationship Id="rId84" Type="http://schemas.microsoft.com/office/2006/relationships/vbaProject" Target="vbaProject.bin"/><Relationship Id="rId16" Type="http://schemas.openxmlformats.org/officeDocument/2006/relationships/pivotCacheDefinition" Target="pivotCache/pivotCacheDefinition5.xml"/><Relationship Id="rId11" Type="http://schemas.openxmlformats.org/officeDocument/2006/relationships/worksheet" Target="worksheets/sheet11.xml"/><Relationship Id="rId32" Type="http://schemas.openxmlformats.org/officeDocument/2006/relationships/customXml" Target="../customXml/item2.xml"/><Relationship Id="rId37" Type="http://schemas.openxmlformats.org/officeDocument/2006/relationships/customXml" Target="../customXml/item7.xml"/><Relationship Id="rId53" Type="http://schemas.openxmlformats.org/officeDocument/2006/relationships/customXml" Target="../customXml/item23.xml"/><Relationship Id="rId58" Type="http://schemas.openxmlformats.org/officeDocument/2006/relationships/customXml" Target="../customXml/item28.xml"/><Relationship Id="rId74" Type="http://schemas.openxmlformats.org/officeDocument/2006/relationships/customXml" Target="../customXml/item44.xml"/><Relationship Id="rId79" Type="http://schemas.openxmlformats.org/officeDocument/2006/relationships/customXml" Target="../customXml/item49.xml"/><Relationship Id="rId5" Type="http://schemas.openxmlformats.org/officeDocument/2006/relationships/worksheet" Target="worksheets/sheet5.xml"/><Relationship Id="rId61" Type="http://schemas.openxmlformats.org/officeDocument/2006/relationships/customXml" Target="../customXml/item31.xml"/><Relationship Id="rId82" Type="http://schemas.openxmlformats.org/officeDocument/2006/relationships/customXml" Target="../customXml/item52.xml"/><Relationship Id="rId19" Type="http://schemas.openxmlformats.org/officeDocument/2006/relationships/pivotCacheDefinition" Target="pivotCache/pivotCacheDefinition8.xml"/><Relationship Id="rId14" Type="http://schemas.openxmlformats.org/officeDocument/2006/relationships/pivotCacheDefinition" Target="pivotCache/pivotCacheDefinition3.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64" Type="http://schemas.openxmlformats.org/officeDocument/2006/relationships/customXml" Target="../customXml/item34.xml"/><Relationship Id="rId69" Type="http://schemas.openxmlformats.org/officeDocument/2006/relationships/customXml" Target="../customXml/item39.xml"/><Relationship Id="rId77" Type="http://schemas.openxmlformats.org/officeDocument/2006/relationships/customXml" Target="../customXml/item47.xml"/><Relationship Id="rId8" Type="http://schemas.openxmlformats.org/officeDocument/2006/relationships/worksheet" Target="worksheets/sheet8.xml"/><Relationship Id="rId51" Type="http://schemas.openxmlformats.org/officeDocument/2006/relationships/customXml" Target="../customXml/item21.xml"/><Relationship Id="rId72" Type="http://schemas.openxmlformats.org/officeDocument/2006/relationships/customXml" Target="../customXml/item42.xml"/><Relationship Id="rId80" Type="http://schemas.openxmlformats.org/officeDocument/2006/relationships/customXml" Target="../customXml/item50.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67" Type="http://schemas.openxmlformats.org/officeDocument/2006/relationships/customXml" Target="../customXml/item37.xml"/><Relationship Id="rId20" Type="http://schemas.openxmlformats.org/officeDocument/2006/relationships/pivotCacheDefinition" Target="pivotCache/pivotCacheDefinition9.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70" Type="http://schemas.openxmlformats.org/officeDocument/2006/relationships/customXml" Target="../customXml/item40.xml"/><Relationship Id="rId75" Type="http://schemas.openxmlformats.org/officeDocument/2006/relationships/customXml" Target="../customXml/item45.xml"/><Relationship Id="rId83" Type="http://schemas.openxmlformats.org/officeDocument/2006/relationships/customXml" Target="../customXml/item5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microsoft.com/office/2007/relationships/slicerCache" Target="slicerCaches/slicerCache2.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worksheet" Target="worksheets/sheet10.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65" Type="http://schemas.openxmlformats.org/officeDocument/2006/relationships/customXml" Target="../customXml/item35.xml"/><Relationship Id="rId73" Type="http://schemas.openxmlformats.org/officeDocument/2006/relationships/customXml" Target="../customXml/item43.xml"/><Relationship Id="rId78" Type="http://schemas.openxmlformats.org/officeDocument/2006/relationships/customXml" Target="../customXml/item48.xml"/><Relationship Id="rId81" Type="http://schemas.openxmlformats.org/officeDocument/2006/relationships/customXml" Target="../customXml/item5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39" Type="http://schemas.openxmlformats.org/officeDocument/2006/relationships/customXml" Target="../customXml/item9.xml"/><Relationship Id="rId34" Type="http://schemas.openxmlformats.org/officeDocument/2006/relationships/customXml" Target="../customXml/item4.xml"/><Relationship Id="rId50" Type="http://schemas.openxmlformats.org/officeDocument/2006/relationships/customXml" Target="../customXml/item20.xml"/><Relationship Id="rId55" Type="http://schemas.openxmlformats.org/officeDocument/2006/relationships/customXml" Target="../customXml/item25.xml"/><Relationship Id="rId76" Type="http://schemas.openxmlformats.org/officeDocument/2006/relationships/customXml" Target="../customXml/item46.xml"/><Relationship Id="rId7" Type="http://schemas.openxmlformats.org/officeDocument/2006/relationships/worksheet" Target="worksheets/sheet7.xml"/><Relationship Id="rId71" Type="http://schemas.openxmlformats.org/officeDocument/2006/relationships/customXml" Target="../customXml/item41.xml"/><Relationship Id="rId2" Type="http://schemas.openxmlformats.org/officeDocument/2006/relationships/worksheet" Target="worksheets/sheet2.xml"/><Relationship Id="rId29" Type="http://schemas.openxmlformats.org/officeDocument/2006/relationships/powerPivotData" Target="model/item.data"/><Relationship Id="rId24" Type="http://schemas.microsoft.com/office/2007/relationships/slicerCache" Target="slicerCaches/slicerCache3.xml"/><Relationship Id="rId40" Type="http://schemas.openxmlformats.org/officeDocument/2006/relationships/customXml" Target="../customXml/item10.xml"/><Relationship Id="rId45" Type="http://schemas.openxmlformats.org/officeDocument/2006/relationships/customXml" Target="../customXml/item15.xml"/><Relationship Id="rId66" Type="http://schemas.openxmlformats.org/officeDocument/2006/relationships/customXml" Target="../customXml/item3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[samy.xlsm]Card!Total Amount KPI</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C9CAD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C9CAD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C9CAD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Card!$I$4</c:f>
              <c:strCache>
                <c:ptCount val="1"/>
                <c:pt idx="0">
                  <c:v>Total</c:v>
                </c:pt>
              </c:strCache>
            </c:strRef>
          </c:tx>
          <c:spPr>
            <a:ln w="28575" cap="rnd">
              <a:solidFill>
                <a:srgbClr val="C9CAD9"/>
              </a:solidFill>
              <a:round/>
            </a:ln>
            <a:effectLst/>
          </c:spPr>
          <c:marker>
            <c:symbol val="none"/>
          </c:marker>
          <c:cat>
            <c:strRef>
              <c:f>Card!$H$5:$H$17</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Card!$I$5:$I$17</c:f>
              <c:numCache>
                <c:formatCode>[&gt;1000000]0.0,,"M";[&gt;1000]0.0,"K";0\$</c:formatCode>
                <c:ptCount val="12"/>
                <c:pt idx="0">
                  <c:v>78257.009999999995</c:v>
                </c:pt>
                <c:pt idx="1">
                  <c:v>94159.32</c:v>
                </c:pt>
                <c:pt idx="2">
                  <c:v>75013.33</c:v>
                </c:pt>
                <c:pt idx="3">
                  <c:v>83658.13</c:v>
                </c:pt>
                <c:pt idx="4">
                  <c:v>97353.21</c:v>
                </c:pt>
                <c:pt idx="5">
                  <c:v>81131.67</c:v>
                </c:pt>
                <c:pt idx="6">
                  <c:v>78715.960000000006</c:v>
                </c:pt>
                <c:pt idx="7">
                  <c:v>76986.91</c:v>
                </c:pt>
                <c:pt idx="8">
                  <c:v>75055.47</c:v>
                </c:pt>
                <c:pt idx="9">
                  <c:v>74302.64</c:v>
                </c:pt>
                <c:pt idx="10">
                  <c:v>83520.679999999993</c:v>
                </c:pt>
                <c:pt idx="11">
                  <c:v>76538.83</c:v>
                </c:pt>
              </c:numCache>
            </c:numRef>
          </c:val>
          <c:smooth val="0"/>
          <c:extLst>
            <c:ext xmlns:c16="http://schemas.microsoft.com/office/drawing/2014/chart" uri="{C3380CC4-5D6E-409C-BE32-E72D297353CC}">
              <c16:uniqueId val="{00000000-00CE-4EBB-ABED-9C42698A5E7A}"/>
            </c:ext>
          </c:extLst>
        </c:ser>
        <c:dLbls>
          <c:showLegendKey val="0"/>
          <c:showVal val="0"/>
          <c:showCatName val="0"/>
          <c:showSerName val="0"/>
          <c:showPercent val="0"/>
          <c:showBubbleSize val="0"/>
        </c:dLbls>
        <c:smooth val="0"/>
        <c:axId val="266843248"/>
        <c:axId val="266841808"/>
      </c:lineChart>
      <c:catAx>
        <c:axId val="266843248"/>
        <c:scaling>
          <c:orientation val="minMax"/>
        </c:scaling>
        <c:delete val="1"/>
        <c:axPos val="b"/>
        <c:numFmt formatCode="General" sourceLinked="1"/>
        <c:majorTickMark val="none"/>
        <c:minorTickMark val="none"/>
        <c:tickLblPos val="nextTo"/>
        <c:crossAx val="266841808"/>
        <c:crosses val="autoZero"/>
        <c:auto val="1"/>
        <c:lblAlgn val="ctr"/>
        <c:lblOffset val="100"/>
        <c:noMultiLvlLbl val="0"/>
      </c:catAx>
      <c:valAx>
        <c:axId val="266841808"/>
        <c:scaling>
          <c:orientation val="minMax"/>
        </c:scaling>
        <c:delete val="1"/>
        <c:axPos val="l"/>
        <c:numFmt formatCode="[&gt;1000000]0.0,,&quot;M&quot;;[&gt;1000]0.0,&quot;K&quot;;0\$" sourceLinked="1"/>
        <c:majorTickMark val="none"/>
        <c:minorTickMark val="none"/>
        <c:tickLblPos val="nextTo"/>
        <c:crossAx val="266843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[samy.xlsm]Card!Total Quantity KPI</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C9CAD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C9CAD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C9CAD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Card!$F$4</c:f>
              <c:strCache>
                <c:ptCount val="1"/>
                <c:pt idx="0">
                  <c:v>Total</c:v>
                </c:pt>
              </c:strCache>
            </c:strRef>
          </c:tx>
          <c:spPr>
            <a:ln w="28575" cap="rnd">
              <a:solidFill>
                <a:srgbClr val="C9CAD9"/>
              </a:solidFill>
              <a:round/>
            </a:ln>
            <a:effectLst/>
          </c:spPr>
          <c:marker>
            <c:symbol val="none"/>
          </c:marker>
          <c:cat>
            <c:strRef>
              <c:f>Card!$E$5:$E$17</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Card!$F$5:$F$17</c:f>
              <c:numCache>
                <c:formatCode>[&gt;1000]0.0,"K";0</c:formatCode>
                <c:ptCount val="12"/>
                <c:pt idx="0">
                  <c:v>731</c:v>
                </c:pt>
                <c:pt idx="1">
                  <c:v>988</c:v>
                </c:pt>
                <c:pt idx="2">
                  <c:v>705</c:v>
                </c:pt>
                <c:pt idx="3">
                  <c:v>866</c:v>
                </c:pt>
                <c:pt idx="4">
                  <c:v>1086</c:v>
                </c:pt>
                <c:pt idx="5">
                  <c:v>1064</c:v>
                </c:pt>
                <c:pt idx="6">
                  <c:v>854</c:v>
                </c:pt>
                <c:pt idx="7">
                  <c:v>947</c:v>
                </c:pt>
                <c:pt idx="8">
                  <c:v>889</c:v>
                </c:pt>
                <c:pt idx="9">
                  <c:v>838</c:v>
                </c:pt>
                <c:pt idx="10">
                  <c:v>920</c:v>
                </c:pt>
                <c:pt idx="11">
                  <c:v>842</c:v>
                </c:pt>
              </c:numCache>
            </c:numRef>
          </c:val>
          <c:smooth val="0"/>
          <c:extLst>
            <c:ext xmlns:c16="http://schemas.microsoft.com/office/drawing/2014/chart" uri="{C3380CC4-5D6E-409C-BE32-E72D297353CC}">
              <c16:uniqueId val="{00000000-0B87-4F63-913A-BC1BD62C335C}"/>
            </c:ext>
          </c:extLst>
        </c:ser>
        <c:dLbls>
          <c:showLegendKey val="0"/>
          <c:showVal val="0"/>
          <c:showCatName val="0"/>
          <c:showSerName val="0"/>
          <c:showPercent val="0"/>
          <c:showBubbleSize val="0"/>
        </c:dLbls>
        <c:smooth val="0"/>
        <c:axId val="2136153744"/>
        <c:axId val="2136148944"/>
      </c:lineChart>
      <c:catAx>
        <c:axId val="2136153744"/>
        <c:scaling>
          <c:orientation val="minMax"/>
        </c:scaling>
        <c:delete val="1"/>
        <c:axPos val="b"/>
        <c:numFmt formatCode="General" sourceLinked="1"/>
        <c:majorTickMark val="out"/>
        <c:minorTickMark val="none"/>
        <c:tickLblPos val="nextTo"/>
        <c:crossAx val="2136148944"/>
        <c:crosses val="autoZero"/>
        <c:auto val="1"/>
        <c:lblAlgn val="ctr"/>
        <c:lblOffset val="100"/>
        <c:noMultiLvlLbl val="0"/>
      </c:catAx>
      <c:valAx>
        <c:axId val="2136148944"/>
        <c:scaling>
          <c:orientation val="minMax"/>
        </c:scaling>
        <c:delete val="1"/>
        <c:axPos val="l"/>
        <c:numFmt formatCode="[&gt;1000]0.0,&quot;K&quot;;0" sourceLinked="1"/>
        <c:majorTickMark val="out"/>
        <c:minorTickMark val="none"/>
        <c:tickLblPos val="nextTo"/>
        <c:crossAx val="2136153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[samy.xlsm]Card!Count of Customer KPI</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C9CAD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C9CAD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C9CAD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4931335830212237E-2"/>
          <c:y val="0.18333333333333332"/>
          <c:w val="0.89013732833957548"/>
          <c:h val="0.6333333333333333"/>
        </c:manualLayout>
      </c:layout>
      <c:lineChart>
        <c:grouping val="standard"/>
        <c:varyColors val="0"/>
        <c:ser>
          <c:idx val="0"/>
          <c:order val="0"/>
          <c:tx>
            <c:strRef>
              <c:f>Card!$C$4</c:f>
              <c:strCache>
                <c:ptCount val="1"/>
                <c:pt idx="0">
                  <c:v>Total</c:v>
                </c:pt>
              </c:strCache>
            </c:strRef>
          </c:tx>
          <c:spPr>
            <a:ln w="28575" cap="rnd">
              <a:solidFill>
                <a:srgbClr val="C9CAD9"/>
              </a:solidFill>
              <a:round/>
            </a:ln>
            <a:effectLst/>
          </c:spPr>
          <c:marker>
            <c:symbol val="none"/>
          </c:marker>
          <c:cat>
            <c:strRef>
              <c:f>Card!$B$5:$B$17</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Card!$C$5:$C$17</c:f>
              <c:numCache>
                <c:formatCode>General</c:formatCode>
                <c:ptCount val="12"/>
                <c:pt idx="0">
                  <c:v>75</c:v>
                </c:pt>
                <c:pt idx="1">
                  <c:v>85</c:v>
                </c:pt>
                <c:pt idx="2">
                  <c:v>69</c:v>
                </c:pt>
                <c:pt idx="3">
                  <c:v>77</c:v>
                </c:pt>
                <c:pt idx="4">
                  <c:v>95</c:v>
                </c:pt>
                <c:pt idx="5">
                  <c:v>82</c:v>
                </c:pt>
                <c:pt idx="6">
                  <c:v>77</c:v>
                </c:pt>
                <c:pt idx="7">
                  <c:v>81</c:v>
                </c:pt>
                <c:pt idx="8">
                  <c:v>82</c:v>
                </c:pt>
                <c:pt idx="9">
                  <c:v>74</c:v>
                </c:pt>
                <c:pt idx="10">
                  <c:v>80</c:v>
                </c:pt>
                <c:pt idx="11">
                  <c:v>74</c:v>
                </c:pt>
              </c:numCache>
            </c:numRef>
          </c:val>
          <c:smooth val="0"/>
          <c:extLst>
            <c:ext xmlns:c16="http://schemas.microsoft.com/office/drawing/2014/chart" uri="{C3380CC4-5D6E-409C-BE32-E72D297353CC}">
              <c16:uniqueId val="{00000000-CBB3-465E-BB05-25F09C76D267}"/>
            </c:ext>
          </c:extLst>
        </c:ser>
        <c:dLbls>
          <c:showLegendKey val="0"/>
          <c:showVal val="0"/>
          <c:showCatName val="0"/>
          <c:showSerName val="0"/>
          <c:showPercent val="0"/>
          <c:showBubbleSize val="0"/>
        </c:dLbls>
        <c:smooth val="0"/>
        <c:axId val="267515856"/>
        <c:axId val="267516336"/>
      </c:lineChart>
      <c:catAx>
        <c:axId val="267515856"/>
        <c:scaling>
          <c:orientation val="minMax"/>
        </c:scaling>
        <c:delete val="1"/>
        <c:axPos val="b"/>
        <c:numFmt formatCode="General" sourceLinked="1"/>
        <c:majorTickMark val="none"/>
        <c:minorTickMark val="none"/>
        <c:tickLblPos val="nextTo"/>
        <c:crossAx val="267516336"/>
        <c:crosses val="autoZero"/>
        <c:auto val="1"/>
        <c:lblAlgn val="ctr"/>
        <c:lblOffset val="100"/>
        <c:noMultiLvlLbl val="0"/>
      </c:catAx>
      <c:valAx>
        <c:axId val="267516336"/>
        <c:scaling>
          <c:orientation val="minMax"/>
        </c:scaling>
        <c:delete val="1"/>
        <c:axPos val="l"/>
        <c:numFmt formatCode="General" sourceLinked="1"/>
        <c:majorTickMark val="none"/>
        <c:minorTickMark val="none"/>
        <c:tickLblPos val="nextTo"/>
        <c:crossAx val="2675158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[samy.xlsm]Total Brand!PivotTable1</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D1D2F9"/>
          </a:solidFill>
          <a:ln w="19050">
            <a:solidFill>
              <a:schemeClr val="lt1"/>
            </a:solidFill>
          </a:ln>
          <a:effectLst/>
        </c:spPr>
        <c:dLbl>
          <c:idx val="0"/>
          <c:layout>
            <c:manualLayout>
              <c:x val="0.16406027606683571"/>
              <c:y val="-2.4888716947004751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B3B5C9"/>
          </a:solidFill>
          <a:ln w="19050">
            <a:solidFill>
              <a:schemeClr val="lt1"/>
            </a:solidFill>
          </a:ln>
          <a:effectLst/>
        </c:spPr>
        <c:dLbl>
          <c:idx val="0"/>
          <c:layout>
            <c:manualLayout>
              <c:x val="0.11054936473923227"/>
              <c:y val="1.045751633986928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A3BCF9"/>
          </a:solidFill>
          <a:ln w="19050">
            <a:solidFill>
              <a:schemeClr val="lt1"/>
            </a:solidFill>
          </a:ln>
          <a:effectLst/>
        </c:spPr>
        <c:dLbl>
          <c:idx val="0"/>
          <c:layout>
            <c:manualLayout>
              <c:x val="-5.6486842495372794E-2"/>
              <c:y val="0.1466091605067556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7796CB"/>
          </a:solidFill>
          <a:ln w="19050">
            <a:solidFill>
              <a:schemeClr val="lt1"/>
            </a:solidFill>
          </a:ln>
          <a:effectLst/>
        </c:spPr>
        <c:dLbl>
          <c:idx val="0"/>
          <c:layout>
            <c:manualLayout>
              <c:x val="-0.12403099458548024"/>
              <c:y val="1.0457516339869185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4064A6"/>
          </a:solidFill>
          <a:ln w="19050">
            <a:solidFill>
              <a:schemeClr val="lt1"/>
            </a:solidFill>
          </a:ln>
          <a:effectLst/>
        </c:spPr>
        <c:dLbl>
          <c:idx val="0"/>
          <c:layout>
            <c:manualLayout>
              <c:x val="-0.12403099458548017"/>
              <c:y val="-3.6601307189542485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D1D2F9"/>
          </a:solidFill>
          <a:ln w="19050">
            <a:solidFill>
              <a:schemeClr val="lt1"/>
            </a:solidFill>
          </a:ln>
          <a:effectLst/>
        </c:spPr>
        <c:dLbl>
          <c:idx val="0"/>
          <c:layout>
            <c:manualLayout>
              <c:x val="0.16406027606683571"/>
              <c:y val="-2.4888716947004751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B3B5C9"/>
          </a:solidFill>
          <a:ln w="19050">
            <a:solidFill>
              <a:schemeClr val="lt1"/>
            </a:solidFill>
          </a:ln>
          <a:effectLst/>
        </c:spPr>
        <c:dLbl>
          <c:idx val="0"/>
          <c:layout>
            <c:manualLayout>
              <c:x val="0.11054936473923227"/>
              <c:y val="1.045751633986928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A3BCF9"/>
          </a:solidFill>
          <a:ln w="19050">
            <a:solidFill>
              <a:schemeClr val="lt1"/>
            </a:solidFill>
          </a:ln>
          <a:effectLst/>
        </c:spPr>
        <c:dLbl>
          <c:idx val="0"/>
          <c:layout>
            <c:manualLayout>
              <c:x val="-5.6486842495372794E-2"/>
              <c:y val="0.1466091605067556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7796CB"/>
          </a:solidFill>
          <a:ln w="19050">
            <a:solidFill>
              <a:schemeClr val="lt1"/>
            </a:solidFill>
          </a:ln>
          <a:effectLst/>
        </c:spPr>
        <c:dLbl>
          <c:idx val="0"/>
          <c:layout>
            <c:manualLayout>
              <c:x val="-0.12403099458548024"/>
              <c:y val="1.0457516339869185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4064A6"/>
          </a:solidFill>
          <a:ln w="19050">
            <a:solidFill>
              <a:schemeClr val="lt1"/>
            </a:solidFill>
          </a:ln>
          <a:effectLst/>
        </c:spPr>
        <c:dLbl>
          <c:idx val="0"/>
          <c:layout>
            <c:manualLayout>
              <c:x val="-0.12403099458548017"/>
              <c:y val="-3.6601307189542485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D1D2F9"/>
          </a:solidFill>
          <a:ln w="19050">
            <a:solidFill>
              <a:schemeClr val="lt1"/>
            </a:solidFill>
          </a:ln>
          <a:effectLst/>
        </c:spPr>
        <c:dLbl>
          <c:idx val="0"/>
          <c:layout>
            <c:manualLayout>
              <c:x val="0.16130832194620062"/>
              <c:y val="-5.6707186265406245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B3B5C9"/>
          </a:solidFill>
          <a:ln w="19050">
            <a:solidFill>
              <a:schemeClr val="lt1"/>
            </a:solidFill>
          </a:ln>
          <a:effectLst/>
        </c:spPr>
        <c:dLbl>
          <c:idx val="0"/>
          <c:layout>
            <c:manualLayout>
              <c:x val="8.8533601683952134E-2"/>
              <c:y val="2.2389492359317968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A3BCF9"/>
          </a:solidFill>
          <a:ln w="19050">
            <a:solidFill>
              <a:schemeClr val="lt1"/>
            </a:solidFill>
          </a:ln>
          <a:effectLst/>
        </c:spPr>
        <c:dLbl>
          <c:idx val="0"/>
          <c:layout>
            <c:manualLayout>
              <c:x val="0.11688788690789609"/>
              <c:y val="0.12672242221912527"/>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7796CB"/>
          </a:solidFill>
          <a:ln w="19050">
            <a:solidFill>
              <a:schemeClr val="lt1"/>
            </a:solidFill>
          </a:ln>
          <a:effectLst/>
        </c:spPr>
        <c:dLbl>
          <c:idx val="0"/>
          <c:layout>
            <c:manualLayout>
              <c:x val="-0.16531061194082244"/>
              <c:y val="6.6140011055070294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4064A6"/>
          </a:solidFill>
          <a:ln w="19050">
            <a:solidFill>
              <a:schemeClr val="lt1"/>
            </a:solidFill>
          </a:ln>
          <a:effectLst/>
        </c:spPr>
        <c:dLbl>
          <c:idx val="0"/>
          <c:layout>
            <c:manualLayout>
              <c:x val="-0.1983343799527526"/>
              <c:y val="3.4990393363199694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036010012664074"/>
          <c:y val="6.5467133074563824E-2"/>
          <c:w val="0.33927979974671857"/>
          <c:h val="0.65638225781737169"/>
        </c:manualLayout>
      </c:layout>
      <c:doughnutChart>
        <c:varyColors val="1"/>
        <c:ser>
          <c:idx val="0"/>
          <c:order val="0"/>
          <c:tx>
            <c:strRef>
              <c:f>'Total Brand'!$E$4</c:f>
              <c:strCache>
                <c:ptCount val="1"/>
                <c:pt idx="0">
                  <c:v>Total</c:v>
                </c:pt>
              </c:strCache>
            </c:strRef>
          </c:tx>
          <c:dPt>
            <c:idx val="0"/>
            <c:bubble3D val="0"/>
            <c:spPr>
              <a:solidFill>
                <a:srgbClr val="D1D2F9"/>
              </a:solidFill>
              <a:ln w="19050">
                <a:solidFill>
                  <a:schemeClr val="lt1"/>
                </a:solidFill>
              </a:ln>
              <a:effectLst/>
            </c:spPr>
            <c:extLst>
              <c:ext xmlns:c16="http://schemas.microsoft.com/office/drawing/2014/chart" uri="{C3380CC4-5D6E-409C-BE32-E72D297353CC}">
                <c16:uniqueId val="{00000001-6DC5-4FFF-A3BB-CE1094195E3E}"/>
              </c:ext>
            </c:extLst>
          </c:dPt>
          <c:dPt>
            <c:idx val="1"/>
            <c:bubble3D val="0"/>
            <c:spPr>
              <a:solidFill>
                <a:srgbClr val="B3B5C9"/>
              </a:solidFill>
              <a:ln w="19050">
                <a:solidFill>
                  <a:schemeClr val="lt1"/>
                </a:solidFill>
              </a:ln>
              <a:effectLst/>
            </c:spPr>
            <c:extLst>
              <c:ext xmlns:c16="http://schemas.microsoft.com/office/drawing/2014/chart" uri="{C3380CC4-5D6E-409C-BE32-E72D297353CC}">
                <c16:uniqueId val="{00000003-6DC5-4FFF-A3BB-CE1094195E3E}"/>
              </c:ext>
            </c:extLst>
          </c:dPt>
          <c:dPt>
            <c:idx val="2"/>
            <c:bubble3D val="0"/>
            <c:spPr>
              <a:solidFill>
                <a:srgbClr val="A3BCF9"/>
              </a:solidFill>
              <a:ln w="19050">
                <a:solidFill>
                  <a:schemeClr val="lt1"/>
                </a:solidFill>
              </a:ln>
              <a:effectLst/>
            </c:spPr>
            <c:extLst>
              <c:ext xmlns:c16="http://schemas.microsoft.com/office/drawing/2014/chart" uri="{C3380CC4-5D6E-409C-BE32-E72D297353CC}">
                <c16:uniqueId val="{00000005-6DC5-4FFF-A3BB-CE1094195E3E}"/>
              </c:ext>
            </c:extLst>
          </c:dPt>
          <c:dPt>
            <c:idx val="3"/>
            <c:bubble3D val="0"/>
            <c:spPr>
              <a:solidFill>
                <a:srgbClr val="7796CB"/>
              </a:solidFill>
              <a:ln w="19050">
                <a:solidFill>
                  <a:schemeClr val="lt1"/>
                </a:solidFill>
              </a:ln>
              <a:effectLst/>
            </c:spPr>
            <c:extLst>
              <c:ext xmlns:c16="http://schemas.microsoft.com/office/drawing/2014/chart" uri="{C3380CC4-5D6E-409C-BE32-E72D297353CC}">
                <c16:uniqueId val="{00000007-6DC5-4FFF-A3BB-CE1094195E3E}"/>
              </c:ext>
            </c:extLst>
          </c:dPt>
          <c:dPt>
            <c:idx val="4"/>
            <c:bubble3D val="0"/>
            <c:spPr>
              <a:solidFill>
                <a:srgbClr val="4064A6"/>
              </a:solidFill>
              <a:ln w="19050">
                <a:solidFill>
                  <a:schemeClr val="lt1"/>
                </a:solidFill>
              </a:ln>
              <a:effectLst/>
            </c:spPr>
            <c:extLst>
              <c:ext xmlns:c16="http://schemas.microsoft.com/office/drawing/2014/chart" uri="{C3380CC4-5D6E-409C-BE32-E72D297353CC}">
                <c16:uniqueId val="{00000009-6DC5-4FFF-A3BB-CE1094195E3E}"/>
              </c:ext>
            </c:extLst>
          </c:dPt>
          <c:dLbls>
            <c:dLbl>
              <c:idx val="0"/>
              <c:layout>
                <c:manualLayout>
                  <c:x val="0.16130832194620062"/>
                  <c:y val="-5.6707186265406245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DC5-4FFF-A3BB-CE1094195E3E}"/>
                </c:ext>
              </c:extLst>
            </c:dLbl>
            <c:dLbl>
              <c:idx val="1"/>
              <c:layout>
                <c:manualLayout>
                  <c:x val="8.8533601683952134E-2"/>
                  <c:y val="2.2389492359317968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DC5-4FFF-A3BB-CE1094195E3E}"/>
                </c:ext>
              </c:extLst>
            </c:dLbl>
            <c:dLbl>
              <c:idx val="2"/>
              <c:layout>
                <c:manualLayout>
                  <c:x val="0.11688788690789609"/>
                  <c:y val="0.12672242221912527"/>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DC5-4FFF-A3BB-CE1094195E3E}"/>
                </c:ext>
              </c:extLst>
            </c:dLbl>
            <c:dLbl>
              <c:idx val="3"/>
              <c:layout>
                <c:manualLayout>
                  <c:x val="-0.16531061194082244"/>
                  <c:y val="6.6140011055070294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DC5-4FFF-A3BB-CE1094195E3E}"/>
                </c:ext>
              </c:extLst>
            </c:dLbl>
            <c:dLbl>
              <c:idx val="4"/>
              <c:layout>
                <c:manualLayout>
                  <c:x val="-0.1983343799527526"/>
                  <c:y val="3.4990393363199694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DC5-4FFF-A3BB-CE1094195E3E}"/>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'Total Brand'!$D$5:$D$10</c:f>
              <c:strCache>
                <c:ptCount val="5"/>
                <c:pt idx="0">
                  <c:v>Brand E</c:v>
                </c:pt>
                <c:pt idx="1">
                  <c:v>Brand B</c:v>
                </c:pt>
                <c:pt idx="2">
                  <c:v>Brand A</c:v>
                </c:pt>
                <c:pt idx="3">
                  <c:v>Brand D</c:v>
                </c:pt>
                <c:pt idx="4">
                  <c:v>Brand C</c:v>
                </c:pt>
              </c:strCache>
            </c:strRef>
          </c:cat>
          <c:val>
            <c:numRef>
              <c:f>'Total Brand'!$E$5:$E$10</c:f>
              <c:numCache>
                <c:formatCode>[&gt;1000000]0.0,,"M";[&gt;1000]0.0,"K";0\$</c:formatCode>
                <c:ptCount val="5"/>
                <c:pt idx="0">
                  <c:v>182583.18</c:v>
                </c:pt>
                <c:pt idx="1">
                  <c:v>186559.72</c:v>
                </c:pt>
                <c:pt idx="2">
                  <c:v>199602.78</c:v>
                </c:pt>
                <c:pt idx="3">
                  <c:v>200794.31</c:v>
                </c:pt>
                <c:pt idx="4">
                  <c:v>205153.17</c:v>
                </c:pt>
              </c:numCache>
            </c:numRef>
          </c:val>
          <c:extLst>
            <c:ext xmlns:c16="http://schemas.microsoft.com/office/drawing/2014/chart" uri="{C3380CC4-5D6E-409C-BE32-E72D297353CC}">
              <c16:uniqueId val="{0000000A-6DC5-4FFF-A3BB-CE1094195E3E}"/>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6.6076702304294924E-2"/>
          <c:y val="0.81640103433389533"/>
          <c:w val="0.78828118411705128"/>
          <c:h val="0.18359902318448748"/>
        </c:manualLayout>
      </c:layout>
      <c:overlay val="0"/>
      <c:spPr>
        <a:noFill/>
        <a:ln>
          <a:noFill/>
        </a:ln>
        <a:effectLst/>
      </c:spPr>
      <c:txPr>
        <a:bodyPr rot="0" spcFirstLastPara="1" vertOverflow="ellipsis" vert="horz" wrap="square" anchor="ctr" anchorCtr="1"/>
        <a:lstStyle/>
        <a:p>
          <a:pPr algn="ctr" rtl="0">
            <a:defRPr lang="en-US" sz="1100" b="1" i="0" u="none" strike="noStrike" kern="1200" baseline="0">
              <a:solidFill>
                <a:schemeClr val="tx1">
                  <a:lumMod val="95000"/>
                  <a:lumOff val="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[samy.xlsm]Total Month!PivotTable3</c:name>
    <c:fmtId val="1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pivotFmt>
      <c:pivotFmt>
        <c:idx val="4"/>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3.9934499981802277E-2"/>
              <c:y val="6.3439857302806033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5.6776604004118172E-2"/>
              <c:y val="-5.6923317252229315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3.9934499981802277E-2"/>
              <c:y val="6.3439857302806033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5.6776604004118172E-2"/>
              <c:y val="-5.6923317252229315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3.9934499981802277E-2"/>
              <c:y val="6.3439857302806033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5.6776604004118172E-2"/>
              <c:y val="-5.6923317252229315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tx1">
                      <a:lumMod val="85000"/>
                      <a:lumOff val="1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ysClr val="windowText" lastClr="000000">
                      <a:lumMod val="85000"/>
                      <a:lumOff val="15000"/>
                    </a:sys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25014788035972352"/>
          <c:w val="0.93888888888888888"/>
          <c:h val="0.4156010021222874"/>
        </c:manualLayout>
      </c:layout>
      <c:lineChart>
        <c:grouping val="standard"/>
        <c:varyColors val="0"/>
        <c:ser>
          <c:idx val="0"/>
          <c:order val="0"/>
          <c:tx>
            <c:strRef>
              <c:f>'Total Month'!$C$5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ysClr val="windowText" lastClr="000000">
                        <a:lumMod val="85000"/>
                        <a:lumOff val="15000"/>
                      </a:sys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Month'!$B$6:$B$18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'Total Month'!$C$6:$C$18</c:f>
              <c:numCache>
                <c:formatCode>[&gt;1000000]0.0,,"M";[&gt;1000]0.0,"K";0\$</c:formatCode>
                <c:ptCount val="12"/>
                <c:pt idx="0">
                  <c:v>97353.21</c:v>
                </c:pt>
                <c:pt idx="1">
                  <c:v>83658.13</c:v>
                </c:pt>
                <c:pt idx="2">
                  <c:v>76986.91</c:v>
                </c:pt>
                <c:pt idx="3">
                  <c:v>78257.009999999995</c:v>
                </c:pt>
                <c:pt idx="4">
                  <c:v>75055.47</c:v>
                </c:pt>
                <c:pt idx="5">
                  <c:v>78715.960000000006</c:v>
                </c:pt>
                <c:pt idx="6">
                  <c:v>81131.67</c:v>
                </c:pt>
                <c:pt idx="7">
                  <c:v>94159.32</c:v>
                </c:pt>
                <c:pt idx="8">
                  <c:v>76538.83</c:v>
                </c:pt>
                <c:pt idx="9">
                  <c:v>83520.679999999993</c:v>
                </c:pt>
                <c:pt idx="10">
                  <c:v>74302.64</c:v>
                </c:pt>
                <c:pt idx="11">
                  <c:v>75013.33</c:v>
                </c:pt>
              </c:numCache>
            </c:numRef>
          </c:val>
          <c:smooth val="0"/>
          <c:extLst>
            <c:ext xmlns:c16="http://schemas.microsoft.com/office/drawing/2014/chart" uri="{C3380CC4-5D6E-409C-BE32-E72D297353CC}">
              <c16:uniqueId val="{00000006-F53E-4980-9B4C-CF980698C0AE}"/>
            </c:ext>
          </c:extLst>
        </c:ser>
        <c:dLbls>
          <c:dLblPos val="t"/>
          <c:showLegendKey val="0"/>
          <c:showVal val="1"/>
          <c:showCatName val="0"/>
          <c:showSerName val="0"/>
          <c:showPercent val="0"/>
          <c:showBubbleSize val="0"/>
        </c:dLbls>
        <c:marker val="1"/>
        <c:smooth val="0"/>
        <c:axId val="1980250112"/>
        <c:axId val="1980248192"/>
      </c:lineChart>
      <c:catAx>
        <c:axId val="1980250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rtl="0">
              <a:defRPr lang="en-US" sz="1300" b="1" i="0" u="none" strike="noStrike" kern="1200" baseline="0">
                <a:solidFill>
                  <a:schemeClr val="tx1">
                    <a:lumMod val="85000"/>
                    <a:lumOff val="15000"/>
                  </a:schemeClr>
                </a:solidFill>
                <a:latin typeface="+mn-lt"/>
                <a:ea typeface="+mn-ea"/>
                <a:cs typeface="+mn-cs"/>
              </a:defRPr>
            </a:pPr>
            <a:endParaRPr lang="en-US"/>
          </a:p>
        </c:txPr>
        <c:crossAx val="1980248192"/>
        <c:crosses val="autoZero"/>
        <c:auto val="1"/>
        <c:lblAlgn val="ctr"/>
        <c:lblOffset val="100"/>
        <c:noMultiLvlLbl val="0"/>
      </c:catAx>
      <c:valAx>
        <c:axId val="1980248192"/>
        <c:scaling>
          <c:orientation val="minMax"/>
        </c:scaling>
        <c:delete val="1"/>
        <c:axPos val="l"/>
        <c:numFmt formatCode="[&gt;1000000]0.0,,&quot;M&quot;;[&gt;1000]0.0,&quot;K&quot;;0\$" sourceLinked="1"/>
        <c:majorTickMark val="none"/>
        <c:minorTickMark val="none"/>
        <c:tickLblPos val="nextTo"/>
        <c:crossAx val="1980250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[samy.xlsm]PaymentMethods!PaymentMethods</c:name>
    <c:fmtId val="10"/>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0555555555555555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0833333333333334"/>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5555555555555558E-3"/>
              <c:y val="-0.125000000000000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5555555555555558E-3"/>
              <c:y val="-0.125000000000000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0833333333333334"/>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0555555555555555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5.5555555555555558E-3"/>
              <c:y val="-0.12500000000000003"/>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0.10833333333333334"/>
              <c:y val="6.9444444444444448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0"/>
              <c:y val="3.7037037037037035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3.0555555555555555E-2"/>
              <c:y val="6.9444444444444448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5.5555555555555558E-3"/>
              <c:y val="-0.12500000000000003"/>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0.10833333333333334"/>
              <c:y val="6.9444444444444448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0"/>
              <c:y val="3.7037037037037035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3.0555555555555555E-2"/>
              <c:y val="6.9444444444444448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ln w="28575" cap="rnd">
            <a:solidFill>
              <a:srgbClr val="4064A6"/>
            </a:solidFill>
            <a:round/>
          </a:ln>
          <a:effectLst/>
        </c:spPr>
        <c:marker>
          <c:symbol val="circle"/>
          <c:size val="5"/>
          <c:spPr>
            <a:solidFill>
              <a:srgbClr val="FFFFFF"/>
            </a:solidFill>
            <a:ln w="9525">
              <a:solidFill>
                <a:srgbClr val="314D7F"/>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2.1311363161428298E-2"/>
              <c:y val="-1.2605402211740974E-3"/>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4.0991503804808628E-2"/>
              <c:y val="9.4303893853604673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1.1223535887052516E-2"/>
              <c:y val="-2.5211804605382407E-4"/>
            </c:manualLayout>
          </c:layout>
          <c:spPr>
            <a:noFill/>
            <a:ln>
              <a:noFill/>
            </a:ln>
            <a:effectLst/>
          </c:spPr>
          <c:txPr>
            <a:bodyPr rot="0" spcFirstLastPara="1" vertOverflow="ellipsis" vert="horz" wrap="square" lIns="38100" tIns="19050" rIns="38100" bIns="19050" anchor="ctr" anchorCtr="0">
              <a:no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4273074136545374"/>
                  <c:h val="7.5025867546417713E-2"/>
                </c:manualLayout>
              </c15:layout>
            </c:ext>
          </c:extLst>
        </c:dLbl>
      </c:pivotFmt>
      <c:pivotFmt>
        <c:idx val="24"/>
        <c:spPr>
          <a:ln w="28575" cap="rnd">
            <a:solidFill>
              <a:srgbClr val="4064A6"/>
            </a:solidFill>
            <a:round/>
          </a:ln>
          <a:effectLst/>
        </c:spPr>
        <c:marker>
          <c:symbol val="circle"/>
          <c:size val="5"/>
          <c:spPr>
            <a:solidFill>
              <a:srgbClr val="FFFFFF"/>
            </a:solidFill>
            <a:ln w="9525">
              <a:solidFill>
                <a:srgbClr val="314D7F"/>
              </a:solidFill>
            </a:ln>
            <a:effectLst/>
          </c:spPr>
        </c:marker>
        <c:dLbl>
          <c:idx val="0"/>
          <c:layout>
            <c:manualLayout>
              <c:x val="-5.3002726015070806E-2"/>
              <c:y val="8.4360107565146475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97900104088068"/>
          <c:y val="0.20010812888869572"/>
          <c:w val="0.36460454943132115"/>
          <c:h val="0.60767424905220191"/>
        </c:manualLayout>
      </c:layout>
      <c:radarChart>
        <c:radarStyle val="marker"/>
        <c:varyColors val="0"/>
        <c:ser>
          <c:idx val="0"/>
          <c:order val="0"/>
          <c:tx>
            <c:strRef>
              <c:f>PaymentMethods!$C$6</c:f>
              <c:strCache>
                <c:ptCount val="1"/>
                <c:pt idx="0">
                  <c:v>Total</c:v>
                </c:pt>
              </c:strCache>
            </c:strRef>
          </c:tx>
          <c:spPr>
            <a:ln w="28575" cap="rnd">
              <a:solidFill>
                <a:srgbClr val="4064A6"/>
              </a:solidFill>
              <a:round/>
            </a:ln>
            <a:effectLst/>
          </c:spPr>
          <c:marker>
            <c:symbol val="circle"/>
            <c:size val="5"/>
            <c:spPr>
              <a:solidFill>
                <a:srgbClr val="FFFFFF"/>
              </a:solidFill>
              <a:ln w="9525">
                <a:solidFill>
                  <a:srgbClr val="314D7F"/>
                </a:solidFill>
              </a:ln>
              <a:effectLst/>
            </c:spPr>
          </c:marker>
          <c:dPt>
            <c:idx val="0"/>
            <c:marker>
              <c:symbol val="circle"/>
              <c:size val="5"/>
              <c:spPr>
                <a:solidFill>
                  <a:srgbClr val="FFFFFF"/>
                </a:solidFill>
                <a:ln w="9525">
                  <a:solidFill>
                    <a:srgbClr val="314D7F"/>
                  </a:solidFill>
                </a:ln>
                <a:effectLst/>
              </c:spPr>
            </c:marker>
            <c:bubble3D val="0"/>
            <c:extLst>
              <c:ext xmlns:c16="http://schemas.microsoft.com/office/drawing/2014/chart" uri="{C3380CC4-5D6E-409C-BE32-E72D297353CC}">
                <c16:uniqueId val="{00000009-FD05-40A9-98E5-D7789485720D}"/>
              </c:ext>
            </c:extLst>
          </c:dPt>
          <c:dPt>
            <c:idx val="1"/>
            <c:marker>
              <c:symbol val="circle"/>
              <c:size val="5"/>
              <c:spPr>
                <a:solidFill>
                  <a:srgbClr val="FFFFFF"/>
                </a:solidFill>
                <a:ln w="9525">
                  <a:solidFill>
                    <a:srgbClr val="314D7F"/>
                  </a:solidFill>
                </a:ln>
                <a:effectLst/>
              </c:spPr>
            </c:marker>
            <c:bubble3D val="0"/>
            <c:extLst>
              <c:ext xmlns:c16="http://schemas.microsoft.com/office/drawing/2014/chart" uri="{C3380CC4-5D6E-409C-BE32-E72D297353CC}">
                <c16:uniqueId val="{0000000A-FD05-40A9-98E5-D7789485720D}"/>
              </c:ext>
            </c:extLst>
          </c:dPt>
          <c:dPt>
            <c:idx val="2"/>
            <c:marker>
              <c:symbol val="circle"/>
              <c:size val="5"/>
              <c:spPr>
                <a:solidFill>
                  <a:srgbClr val="FFFFFF"/>
                </a:solidFill>
                <a:ln w="9525">
                  <a:solidFill>
                    <a:srgbClr val="314D7F"/>
                  </a:solidFill>
                </a:ln>
                <a:effectLst/>
              </c:spPr>
            </c:marker>
            <c:bubble3D val="0"/>
            <c:extLst>
              <c:ext xmlns:c16="http://schemas.microsoft.com/office/drawing/2014/chart" uri="{C3380CC4-5D6E-409C-BE32-E72D297353CC}">
                <c16:uniqueId val="{00000008-FD05-40A9-98E5-D7789485720D}"/>
              </c:ext>
            </c:extLst>
          </c:dPt>
          <c:dPt>
            <c:idx val="3"/>
            <c:marker>
              <c:symbol val="circle"/>
              <c:size val="5"/>
              <c:spPr>
                <a:solidFill>
                  <a:srgbClr val="FFFFFF"/>
                </a:solidFill>
                <a:ln w="9525">
                  <a:solidFill>
                    <a:srgbClr val="314D7F"/>
                  </a:solidFill>
                </a:ln>
                <a:effectLst/>
              </c:spPr>
            </c:marker>
            <c:bubble3D val="0"/>
            <c:extLst>
              <c:ext xmlns:c16="http://schemas.microsoft.com/office/drawing/2014/chart" uri="{C3380CC4-5D6E-409C-BE32-E72D297353CC}">
                <c16:uniqueId val="{0000000B-FD05-40A9-98E5-D7789485720D}"/>
              </c:ext>
            </c:extLst>
          </c:dPt>
          <c:dLbls>
            <c:dLbl>
              <c:idx val="0"/>
              <c:layout>
                <c:manualLayout>
                  <c:x val="-2.1311363161428298E-2"/>
                  <c:y val="-1.260540221174097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D05-40A9-98E5-D7789485720D}"/>
                </c:ext>
              </c:extLst>
            </c:dLbl>
            <c:dLbl>
              <c:idx val="1"/>
              <c:layout>
                <c:manualLayout>
                  <c:x val="4.0991503804808628E-2"/>
                  <c:y val="9.430389385360467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D05-40A9-98E5-D7789485720D}"/>
                </c:ext>
              </c:extLst>
            </c:dLbl>
            <c:dLbl>
              <c:idx val="2"/>
              <c:layout>
                <c:manualLayout>
                  <c:x val="-1.1223535887052516E-2"/>
                  <c:y val="-2.5211804605382407E-4"/>
                </c:manualLayout>
              </c:layout>
              <c:spPr>
                <a:noFill/>
                <a:ln>
                  <a:noFill/>
                </a:ln>
                <a:effectLst/>
              </c:spPr>
              <c:txPr>
                <a:bodyPr rot="0" spcFirstLastPara="1" vertOverflow="ellipsis" vert="horz" wrap="square" lIns="38100" tIns="19050" rIns="38100" bIns="19050" anchor="ctr" anchorCtr="0">
                  <a:no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4273074136545374"/>
                      <c:h val="7.5025867546417713E-2"/>
                    </c:manualLayout>
                  </c15:layout>
                </c:ext>
                <c:ext xmlns:c16="http://schemas.microsoft.com/office/drawing/2014/chart" uri="{C3380CC4-5D6E-409C-BE32-E72D297353CC}">
                  <c16:uniqueId val="{00000008-FD05-40A9-98E5-D7789485720D}"/>
                </c:ext>
              </c:extLst>
            </c:dLbl>
            <c:dLbl>
              <c:idx val="3"/>
              <c:layout>
                <c:manualLayout>
                  <c:x val="-5.3002726015070806E-2"/>
                  <c:y val="8.43601075651464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D05-40A9-98E5-D7789485720D}"/>
                </c:ext>
              </c:extLst>
            </c:dLbl>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PaymentMethods!$B$7:$B$11</c:f>
              <c:strCache>
                <c:ptCount val="4"/>
                <c:pt idx="0">
                  <c:v>Bank Transfer</c:v>
                </c:pt>
                <c:pt idx="1">
                  <c:v>Cash</c:v>
                </c:pt>
                <c:pt idx="2">
                  <c:v>Credit Card</c:v>
                </c:pt>
                <c:pt idx="3">
                  <c:v>PayPal</c:v>
                </c:pt>
              </c:strCache>
            </c:strRef>
          </c:cat>
          <c:val>
            <c:numRef>
              <c:f>PaymentMethods!$C$7:$C$11</c:f>
              <c:numCache>
                <c:formatCode>[&gt;1000000]0.0,,"M";[&gt;1000]0.0,"K";0\$</c:formatCode>
                <c:ptCount val="4"/>
                <c:pt idx="0">
                  <c:v>224207.86</c:v>
                </c:pt>
                <c:pt idx="1">
                  <c:v>233038.02</c:v>
                </c:pt>
                <c:pt idx="2">
                  <c:v>248972.84</c:v>
                </c:pt>
                <c:pt idx="3">
                  <c:v>268474.44</c:v>
                </c:pt>
              </c:numCache>
            </c:numRef>
          </c:val>
          <c:extLst>
            <c:ext xmlns:c16="http://schemas.microsoft.com/office/drawing/2014/chart" uri="{C3380CC4-5D6E-409C-BE32-E72D297353CC}">
              <c16:uniqueId val="{00000007-FD05-40A9-98E5-D7789485720D}"/>
            </c:ext>
          </c:extLst>
        </c:ser>
        <c:dLbls>
          <c:showLegendKey val="0"/>
          <c:showVal val="1"/>
          <c:showCatName val="0"/>
          <c:showSerName val="0"/>
          <c:showPercent val="0"/>
          <c:showBubbleSize val="0"/>
        </c:dLbls>
        <c:axId val="146794895"/>
        <c:axId val="146794415"/>
      </c:radarChart>
      <c:catAx>
        <c:axId val="146794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400" b="1" i="0" u="none" strike="noStrike" kern="1200" baseline="0">
                <a:solidFill>
                  <a:schemeClr val="bg2">
                    <a:lumMod val="10000"/>
                  </a:schemeClr>
                </a:solidFill>
                <a:latin typeface="+mn-lt"/>
                <a:ea typeface="+mn-ea"/>
                <a:cs typeface="+mn-cs"/>
              </a:defRPr>
            </a:pPr>
            <a:endParaRPr lang="en-US"/>
          </a:p>
        </c:txPr>
        <c:crossAx val="146794415"/>
        <c:crosses val="autoZero"/>
        <c:auto val="1"/>
        <c:lblAlgn val="ctr"/>
        <c:lblOffset val="100"/>
        <c:noMultiLvlLbl val="0"/>
      </c:catAx>
      <c:valAx>
        <c:axId val="146794415"/>
        <c:scaling>
          <c:orientation val="minMax"/>
        </c:scaling>
        <c:delete val="1"/>
        <c:axPos val="l"/>
        <c:numFmt formatCode="[&gt;1000000]0.0,,&quot;M&quot;;[&gt;1000]0.0,&quot;K&quot;;0\$" sourceLinked="1"/>
        <c:majorTickMark val="none"/>
        <c:minorTickMark val="none"/>
        <c:tickLblPos val="nextTo"/>
        <c:crossAx val="14679489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[samy.xlsm]Total Branch Name!Total Branch Name</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4064A6"/>
          </a:solidFill>
          <a:ln>
            <a:noFill/>
          </a:ln>
          <a:effectLst/>
        </c:spPr>
      </c:pivotFmt>
      <c:pivotFmt>
        <c:idx val="4"/>
        <c:spPr>
          <a:solidFill>
            <a:srgbClr val="6184C3"/>
          </a:solidFill>
          <a:ln>
            <a:noFill/>
          </a:ln>
          <a:effectLst/>
        </c:spPr>
      </c:pivotFmt>
      <c:pivotFmt>
        <c:idx val="5"/>
        <c:spPr>
          <a:solidFill>
            <a:srgbClr val="92AFF8"/>
          </a:solidFill>
          <a:ln>
            <a:noFill/>
          </a:ln>
          <a:effectLst/>
        </c:spPr>
      </c:pivotFmt>
      <c:pivotFmt>
        <c:idx val="6"/>
        <c:spPr>
          <a:solidFill>
            <a:srgbClr val="AEB0C6"/>
          </a:solidFill>
          <a:ln>
            <a:noFill/>
          </a:ln>
          <a:effectLst/>
        </c:spPr>
      </c:pivotFmt>
      <c:pivotFmt>
        <c:idx val="7"/>
        <c:spPr>
          <a:solidFill>
            <a:srgbClr val="D3D4F9"/>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064A6"/>
          </a:solidFill>
          <a:ln>
            <a:noFill/>
          </a:ln>
          <a:effectLst/>
        </c:spPr>
      </c:pivotFmt>
      <c:pivotFmt>
        <c:idx val="10"/>
        <c:spPr>
          <a:solidFill>
            <a:srgbClr val="6184C3"/>
          </a:solidFill>
          <a:ln>
            <a:noFill/>
          </a:ln>
          <a:effectLst/>
        </c:spPr>
      </c:pivotFmt>
      <c:pivotFmt>
        <c:idx val="11"/>
        <c:spPr>
          <a:solidFill>
            <a:srgbClr val="92AFF8"/>
          </a:solidFill>
          <a:ln>
            <a:noFill/>
          </a:ln>
          <a:effectLst/>
        </c:spPr>
      </c:pivotFmt>
      <c:pivotFmt>
        <c:idx val="12"/>
        <c:spPr>
          <a:solidFill>
            <a:srgbClr val="AEB0C6"/>
          </a:solidFill>
          <a:ln>
            <a:noFill/>
          </a:ln>
          <a:effectLst/>
        </c:spPr>
      </c:pivotFmt>
      <c:pivotFmt>
        <c:idx val="13"/>
        <c:spPr>
          <a:solidFill>
            <a:srgbClr val="D3D4F9"/>
          </a:solidFill>
          <a:ln>
            <a:noFill/>
          </a:ln>
          <a:effectLst/>
        </c:spPr>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4064A6"/>
          </a:solidFill>
          <a:ln>
            <a:noFill/>
          </a:ln>
          <a:effectLst/>
        </c:spPr>
        <c:dLbl>
          <c:idx val="0"/>
          <c:layout>
            <c:manualLayout>
              <c:x val="1.6905905192748604E-2"/>
              <c:y val="2.3358737146648923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6184C3"/>
          </a:solidFill>
          <a:ln>
            <a:noFill/>
          </a:ln>
          <a:effectLst/>
        </c:spPr>
        <c:dLbl>
          <c:idx val="0"/>
          <c:layout>
            <c:manualLayout>
              <c:x val="-1.3524724154198895E-2"/>
              <c:y val="2.1195783204930325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92AFF8"/>
          </a:solidFill>
          <a:ln>
            <a:noFill/>
          </a:ln>
          <a:effectLst/>
        </c:spPr>
        <c:dLbl>
          <c:idx val="0"/>
          <c:layout>
            <c:manualLayout>
              <c:x val="-3.3811810385497238E-3"/>
              <c:y val="2.0638200702022227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AEB0C6"/>
          </a:solidFill>
          <a:ln>
            <a:noFill/>
          </a:ln>
          <a:effectLst/>
        </c:spPr>
        <c:dLbl>
          <c:idx val="0"/>
          <c:layout>
            <c:manualLayout>
              <c:x val="-3.3811810385497238E-3"/>
              <c:y val="1.2177223100741428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D3D4F9"/>
          </a:solidFill>
          <a:ln>
            <a:noFill/>
          </a:ln>
          <a:effectLst/>
        </c:spPr>
        <c:dLbl>
          <c:idx val="0"/>
          <c:layout>
            <c:manualLayout>
              <c:x val="-3.3811810385498474E-3"/>
              <c:y val="1.3013414757617235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42406691648191E-2"/>
          <c:y val="4.6119042230022542E-2"/>
          <c:w val="0.93888888888888888"/>
          <c:h val="0.8416746864975212"/>
        </c:manualLayout>
      </c:layout>
      <c:barChart>
        <c:barDir val="col"/>
        <c:grouping val="clustered"/>
        <c:varyColors val="0"/>
        <c:ser>
          <c:idx val="0"/>
          <c:order val="0"/>
          <c:tx>
            <c:strRef>
              <c:f>'Total Branch Name'!$D$5</c:f>
              <c:strCache>
                <c:ptCount val="1"/>
                <c:pt idx="0">
                  <c:v>Total</c:v>
                </c:pt>
              </c:strCache>
            </c:strRef>
          </c:tx>
          <c:spPr>
            <a:solidFill>
              <a:schemeClr val="accent1"/>
            </a:solidFill>
            <a:ln>
              <a:noFill/>
            </a:ln>
            <a:effectLst/>
          </c:spPr>
          <c:invertIfNegative val="0"/>
          <c:dPt>
            <c:idx val="0"/>
            <c:invertIfNegative val="0"/>
            <c:bubble3D val="0"/>
            <c:spPr>
              <a:solidFill>
                <a:srgbClr val="4064A6"/>
              </a:solidFill>
              <a:ln>
                <a:noFill/>
              </a:ln>
              <a:effectLst/>
            </c:spPr>
            <c:extLst>
              <c:ext xmlns:c16="http://schemas.microsoft.com/office/drawing/2014/chart" uri="{C3380CC4-5D6E-409C-BE32-E72D297353CC}">
                <c16:uniqueId val="{00000001-83B5-434C-8598-D47E0C11EF89}"/>
              </c:ext>
            </c:extLst>
          </c:dPt>
          <c:dPt>
            <c:idx val="1"/>
            <c:invertIfNegative val="0"/>
            <c:bubble3D val="0"/>
            <c:spPr>
              <a:solidFill>
                <a:srgbClr val="6184C3"/>
              </a:solidFill>
              <a:ln>
                <a:noFill/>
              </a:ln>
              <a:effectLst/>
            </c:spPr>
            <c:extLst>
              <c:ext xmlns:c16="http://schemas.microsoft.com/office/drawing/2014/chart" uri="{C3380CC4-5D6E-409C-BE32-E72D297353CC}">
                <c16:uniqueId val="{00000003-83B5-434C-8598-D47E0C11EF89}"/>
              </c:ext>
            </c:extLst>
          </c:dPt>
          <c:dPt>
            <c:idx val="2"/>
            <c:invertIfNegative val="0"/>
            <c:bubble3D val="0"/>
            <c:spPr>
              <a:solidFill>
                <a:srgbClr val="92AFF8"/>
              </a:solidFill>
              <a:ln>
                <a:noFill/>
              </a:ln>
              <a:effectLst/>
            </c:spPr>
            <c:extLst>
              <c:ext xmlns:c16="http://schemas.microsoft.com/office/drawing/2014/chart" uri="{C3380CC4-5D6E-409C-BE32-E72D297353CC}">
                <c16:uniqueId val="{00000005-83B5-434C-8598-D47E0C11EF89}"/>
              </c:ext>
            </c:extLst>
          </c:dPt>
          <c:dPt>
            <c:idx val="3"/>
            <c:invertIfNegative val="0"/>
            <c:bubble3D val="0"/>
            <c:spPr>
              <a:solidFill>
                <a:srgbClr val="AEB0C6"/>
              </a:solidFill>
              <a:ln>
                <a:noFill/>
              </a:ln>
              <a:effectLst/>
            </c:spPr>
            <c:extLst>
              <c:ext xmlns:c16="http://schemas.microsoft.com/office/drawing/2014/chart" uri="{C3380CC4-5D6E-409C-BE32-E72D297353CC}">
                <c16:uniqueId val="{00000007-83B5-434C-8598-D47E0C11EF89}"/>
              </c:ext>
            </c:extLst>
          </c:dPt>
          <c:dPt>
            <c:idx val="4"/>
            <c:invertIfNegative val="0"/>
            <c:bubble3D val="0"/>
            <c:spPr>
              <a:solidFill>
                <a:srgbClr val="D3D4F9"/>
              </a:solidFill>
              <a:ln>
                <a:noFill/>
              </a:ln>
              <a:effectLst/>
            </c:spPr>
            <c:extLst>
              <c:ext xmlns:c16="http://schemas.microsoft.com/office/drawing/2014/chart" uri="{C3380CC4-5D6E-409C-BE32-E72D297353CC}">
                <c16:uniqueId val="{00000009-83B5-434C-8598-D47E0C11EF89}"/>
              </c:ext>
            </c:extLst>
          </c:dPt>
          <c:dLbls>
            <c:dLbl>
              <c:idx val="0"/>
              <c:layout>
                <c:manualLayout>
                  <c:x val="1.6905905192748604E-2"/>
                  <c:y val="2.335873714664892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3B5-434C-8598-D47E0C11EF89}"/>
                </c:ext>
              </c:extLst>
            </c:dLbl>
            <c:dLbl>
              <c:idx val="1"/>
              <c:layout>
                <c:manualLayout>
                  <c:x val="-1.3524724154198895E-2"/>
                  <c:y val="2.119578320493032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3B5-434C-8598-D47E0C11EF89}"/>
                </c:ext>
              </c:extLst>
            </c:dLbl>
            <c:dLbl>
              <c:idx val="2"/>
              <c:layout>
                <c:manualLayout>
                  <c:x val="-3.3811810385497238E-3"/>
                  <c:y val="2.063820070202222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3B5-434C-8598-D47E0C11EF89}"/>
                </c:ext>
              </c:extLst>
            </c:dLbl>
            <c:dLbl>
              <c:idx val="3"/>
              <c:layout>
                <c:manualLayout>
                  <c:x val="-3.3811810385497238E-3"/>
                  <c:y val="1.217722310074142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3B5-434C-8598-D47E0C11EF89}"/>
                </c:ext>
              </c:extLst>
            </c:dLbl>
            <c:dLbl>
              <c:idx val="4"/>
              <c:layout>
                <c:manualLayout>
                  <c:x val="-3.3811810385498474E-3"/>
                  <c:y val="1.301341475761723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3B5-434C-8598-D47E0C11EF89}"/>
                </c:ext>
              </c:extLst>
            </c:dLbl>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Branch Name'!$C$6:$C$11</c:f>
              <c:strCache>
                <c:ptCount val="5"/>
                <c:pt idx="0">
                  <c:v>Branch 3</c:v>
                </c:pt>
                <c:pt idx="1">
                  <c:v>Branch 4</c:v>
                </c:pt>
                <c:pt idx="2">
                  <c:v>Branch 1</c:v>
                </c:pt>
                <c:pt idx="3">
                  <c:v>Branch 2</c:v>
                </c:pt>
                <c:pt idx="4">
                  <c:v>Branch 5</c:v>
                </c:pt>
              </c:strCache>
            </c:strRef>
          </c:cat>
          <c:val>
            <c:numRef>
              <c:f>'Total Branch Name'!$D$6:$D$11</c:f>
              <c:numCache>
                <c:formatCode>[&gt;1000000]0.0,,"M";[&gt;1000]0.0,"K";0\$</c:formatCode>
                <c:ptCount val="5"/>
                <c:pt idx="0">
                  <c:v>205153.17</c:v>
                </c:pt>
                <c:pt idx="1">
                  <c:v>200794.31</c:v>
                </c:pt>
                <c:pt idx="2">
                  <c:v>199602.78</c:v>
                </c:pt>
                <c:pt idx="3">
                  <c:v>186559.72</c:v>
                </c:pt>
                <c:pt idx="4">
                  <c:v>182583.18</c:v>
                </c:pt>
              </c:numCache>
            </c:numRef>
          </c:val>
          <c:extLst>
            <c:ext xmlns:c16="http://schemas.microsoft.com/office/drawing/2014/chart" uri="{C3380CC4-5D6E-409C-BE32-E72D297353CC}">
              <c16:uniqueId val="{0000000A-83B5-434C-8598-D47E0C11EF89}"/>
            </c:ext>
          </c:extLst>
        </c:ser>
        <c:dLbls>
          <c:dLblPos val="outEnd"/>
          <c:showLegendKey val="0"/>
          <c:showVal val="1"/>
          <c:showCatName val="0"/>
          <c:showSerName val="0"/>
          <c:showPercent val="0"/>
          <c:showBubbleSize val="0"/>
        </c:dLbls>
        <c:gapWidth val="219"/>
        <c:overlap val="-28"/>
        <c:axId val="1311715952"/>
        <c:axId val="1311716432"/>
      </c:barChart>
      <c:catAx>
        <c:axId val="1311715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100" b="1" i="0" u="none" strike="noStrike" kern="1200" baseline="0">
                <a:solidFill>
                  <a:schemeClr val="bg2">
                    <a:lumMod val="10000"/>
                  </a:schemeClr>
                </a:solidFill>
                <a:latin typeface="+mn-lt"/>
                <a:ea typeface="+mn-ea"/>
                <a:cs typeface="+mn-cs"/>
              </a:defRPr>
            </a:pPr>
            <a:endParaRPr lang="en-US"/>
          </a:p>
        </c:txPr>
        <c:crossAx val="1311716432"/>
        <c:crosses val="autoZero"/>
        <c:auto val="1"/>
        <c:lblAlgn val="ctr"/>
        <c:lblOffset val="100"/>
        <c:noMultiLvlLbl val="0"/>
      </c:catAx>
      <c:valAx>
        <c:axId val="1311716432"/>
        <c:scaling>
          <c:orientation val="minMax"/>
        </c:scaling>
        <c:delete val="1"/>
        <c:axPos val="l"/>
        <c:numFmt formatCode="[&gt;1000000]0.0,,&quot;M&quot;;[&gt;1000]0.0,&quot;K&quot;;0\$" sourceLinked="1"/>
        <c:majorTickMark val="none"/>
        <c:minorTickMark val="none"/>
        <c:tickLblPos val="nextTo"/>
        <c:crossAx val="1311715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[samy.xlsm]Total Category!PivotTable2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064A6"/>
          </a:solidFill>
          <a:ln>
            <a:noFill/>
          </a:ln>
          <a:effectLst/>
        </c:spPr>
      </c:pivotFmt>
      <c:pivotFmt>
        <c:idx val="2"/>
        <c:spPr>
          <a:solidFill>
            <a:srgbClr val="6184C3"/>
          </a:solidFill>
          <a:ln>
            <a:noFill/>
          </a:ln>
          <a:effectLst/>
        </c:spPr>
      </c:pivotFmt>
      <c:pivotFmt>
        <c:idx val="3"/>
        <c:spPr>
          <a:solidFill>
            <a:srgbClr val="92AFF8"/>
          </a:solidFill>
          <a:ln>
            <a:noFill/>
          </a:ln>
          <a:effectLst/>
        </c:spPr>
      </c:pivotFmt>
      <c:pivotFmt>
        <c:idx val="4"/>
        <c:spPr>
          <a:solidFill>
            <a:srgbClr val="AEB0C6"/>
          </a:solidFill>
          <a:ln>
            <a:noFill/>
          </a:ln>
          <a:effectLst/>
        </c:spPr>
      </c:pivotFmt>
      <c:pivotFmt>
        <c:idx val="5"/>
        <c:spPr>
          <a:solidFill>
            <a:srgbClr val="D3D4F9"/>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3D4F9"/>
          </a:solidFill>
          <a:ln>
            <a:noFill/>
          </a:ln>
          <a:effectLst/>
        </c:spPr>
      </c:pivotFmt>
      <c:pivotFmt>
        <c:idx val="8"/>
        <c:spPr>
          <a:solidFill>
            <a:srgbClr val="AEB0C6"/>
          </a:solidFill>
          <a:ln>
            <a:noFill/>
          </a:ln>
          <a:effectLst/>
        </c:spPr>
      </c:pivotFmt>
      <c:pivotFmt>
        <c:idx val="9"/>
        <c:spPr>
          <a:solidFill>
            <a:srgbClr val="92AFF8"/>
          </a:solidFill>
          <a:ln>
            <a:noFill/>
          </a:ln>
          <a:effectLst/>
        </c:spPr>
      </c:pivotFmt>
      <c:pivotFmt>
        <c:idx val="10"/>
        <c:spPr>
          <a:solidFill>
            <a:srgbClr val="6184C3"/>
          </a:solidFill>
          <a:ln>
            <a:noFill/>
          </a:ln>
          <a:effectLst/>
        </c:spPr>
      </c:pivotFmt>
      <c:pivotFmt>
        <c:idx val="11"/>
        <c:spPr>
          <a:solidFill>
            <a:srgbClr val="4064A6"/>
          </a:solidFill>
          <a:ln>
            <a:noFill/>
          </a:ln>
          <a:effectLst/>
        </c:spP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D3D4F9"/>
          </a:solidFill>
          <a:ln>
            <a:noFill/>
          </a:ln>
          <a:effectLst/>
        </c:spPr>
      </c:pivotFmt>
      <c:pivotFmt>
        <c:idx val="14"/>
        <c:spPr>
          <a:solidFill>
            <a:srgbClr val="AEB0C6"/>
          </a:solidFill>
          <a:ln>
            <a:noFill/>
          </a:ln>
          <a:effectLst/>
        </c:spPr>
      </c:pivotFmt>
      <c:pivotFmt>
        <c:idx val="15"/>
        <c:spPr>
          <a:solidFill>
            <a:srgbClr val="92AFF8"/>
          </a:solidFill>
          <a:ln>
            <a:noFill/>
          </a:ln>
          <a:effectLst/>
        </c:spPr>
      </c:pivotFmt>
      <c:pivotFmt>
        <c:idx val="16"/>
        <c:spPr>
          <a:solidFill>
            <a:srgbClr val="6184C3"/>
          </a:solidFill>
          <a:ln>
            <a:noFill/>
          </a:ln>
          <a:effectLst/>
        </c:spPr>
      </c:pivotFmt>
      <c:pivotFmt>
        <c:idx val="17"/>
        <c:spPr>
          <a:solidFill>
            <a:srgbClr val="4064A6"/>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300" b="1" i="0" u="none" strike="noStrike" kern="1200" baseline="0">
                  <a:solidFill>
                    <a:schemeClr val="tx1">
                      <a:lumMod val="85000"/>
                      <a:lumOff val="1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D3D4F9"/>
          </a:solidFill>
          <a:ln>
            <a:noFill/>
          </a:ln>
          <a:effectLst/>
        </c:spPr>
      </c:pivotFmt>
      <c:pivotFmt>
        <c:idx val="20"/>
        <c:spPr>
          <a:solidFill>
            <a:srgbClr val="AEB0C6"/>
          </a:solidFill>
          <a:ln>
            <a:noFill/>
          </a:ln>
          <a:effectLst/>
        </c:spPr>
      </c:pivotFmt>
      <c:pivotFmt>
        <c:idx val="21"/>
        <c:spPr>
          <a:solidFill>
            <a:srgbClr val="92AFF8"/>
          </a:solidFill>
          <a:ln>
            <a:noFill/>
          </a:ln>
          <a:effectLst/>
        </c:spPr>
      </c:pivotFmt>
      <c:pivotFmt>
        <c:idx val="22"/>
        <c:spPr>
          <a:solidFill>
            <a:srgbClr val="6184C3"/>
          </a:solidFill>
          <a:ln>
            <a:noFill/>
          </a:ln>
          <a:effectLst/>
        </c:spPr>
      </c:pivotFmt>
      <c:pivotFmt>
        <c:idx val="23"/>
        <c:spPr>
          <a:solidFill>
            <a:srgbClr val="4064A6"/>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300" b="1" i="0" u="none" strike="noStrike" kern="1200" baseline="0">
                  <a:solidFill>
                    <a:schemeClr val="tx1">
                      <a:lumMod val="85000"/>
                      <a:lumOff val="1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D3D4F9"/>
          </a:solidFill>
          <a:ln>
            <a:noFill/>
          </a:ln>
          <a:effectLst/>
        </c:spPr>
      </c:pivotFmt>
      <c:pivotFmt>
        <c:idx val="26"/>
        <c:spPr>
          <a:solidFill>
            <a:srgbClr val="AEB0C6"/>
          </a:solidFill>
          <a:ln>
            <a:noFill/>
          </a:ln>
          <a:effectLst/>
        </c:spPr>
      </c:pivotFmt>
      <c:pivotFmt>
        <c:idx val="27"/>
        <c:spPr>
          <a:solidFill>
            <a:srgbClr val="92AFF8"/>
          </a:solidFill>
          <a:ln>
            <a:noFill/>
          </a:ln>
          <a:effectLst/>
        </c:spPr>
      </c:pivotFmt>
      <c:pivotFmt>
        <c:idx val="28"/>
        <c:spPr>
          <a:solidFill>
            <a:srgbClr val="6184C3"/>
          </a:solidFill>
          <a:ln>
            <a:noFill/>
          </a:ln>
          <a:effectLst/>
        </c:spPr>
      </c:pivotFmt>
      <c:pivotFmt>
        <c:idx val="29"/>
        <c:spPr>
          <a:solidFill>
            <a:srgbClr val="4064A6"/>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300" b="1" i="0" u="none" strike="noStrike" kern="1200" baseline="0">
                  <a:solidFill>
                    <a:schemeClr val="tx1">
                      <a:lumMod val="85000"/>
                      <a:lumOff val="1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D3D4F9"/>
          </a:solidFill>
          <a:ln>
            <a:noFill/>
          </a:ln>
          <a:effectLst/>
        </c:spPr>
      </c:pivotFmt>
      <c:pivotFmt>
        <c:idx val="32"/>
        <c:spPr>
          <a:solidFill>
            <a:srgbClr val="AEB0C6"/>
          </a:solidFill>
          <a:ln>
            <a:noFill/>
          </a:ln>
          <a:effectLst/>
        </c:spPr>
      </c:pivotFmt>
      <c:pivotFmt>
        <c:idx val="33"/>
        <c:spPr>
          <a:solidFill>
            <a:srgbClr val="92AFF8"/>
          </a:solidFill>
          <a:ln>
            <a:noFill/>
          </a:ln>
          <a:effectLst/>
        </c:spPr>
      </c:pivotFmt>
      <c:pivotFmt>
        <c:idx val="34"/>
        <c:spPr>
          <a:solidFill>
            <a:srgbClr val="6184C3"/>
          </a:solidFill>
          <a:ln>
            <a:noFill/>
          </a:ln>
          <a:effectLst/>
        </c:spPr>
      </c:pivotFmt>
      <c:pivotFmt>
        <c:idx val="35"/>
        <c:spPr>
          <a:solidFill>
            <a:srgbClr val="4064A6"/>
          </a:solidFill>
          <a:ln>
            <a:noFill/>
          </a:ln>
          <a:effectLst/>
        </c:spPr>
      </c:pivotFmt>
    </c:pivotFmts>
    <c:plotArea>
      <c:layout>
        <c:manualLayout>
          <c:layoutTarget val="inner"/>
          <c:xMode val="edge"/>
          <c:yMode val="edge"/>
          <c:x val="0.30824394177555342"/>
          <c:y val="6.0097170206327877E-2"/>
          <c:w val="0.63259076319271801"/>
          <c:h val="0.87449823791704484"/>
        </c:manualLayout>
      </c:layout>
      <c:barChart>
        <c:barDir val="bar"/>
        <c:grouping val="clustered"/>
        <c:varyColors val="0"/>
        <c:ser>
          <c:idx val="0"/>
          <c:order val="0"/>
          <c:tx>
            <c:strRef>
              <c:f>'Total Category'!$C$4</c:f>
              <c:strCache>
                <c:ptCount val="1"/>
                <c:pt idx="0">
                  <c:v>Total</c:v>
                </c:pt>
              </c:strCache>
            </c:strRef>
          </c:tx>
          <c:spPr>
            <a:solidFill>
              <a:schemeClr val="accent1"/>
            </a:solidFill>
            <a:ln>
              <a:noFill/>
            </a:ln>
            <a:effectLst/>
          </c:spPr>
          <c:invertIfNegative val="0"/>
          <c:dPt>
            <c:idx val="0"/>
            <c:invertIfNegative val="0"/>
            <c:bubble3D val="0"/>
            <c:spPr>
              <a:solidFill>
                <a:srgbClr val="D3D4F9"/>
              </a:solidFill>
              <a:ln>
                <a:noFill/>
              </a:ln>
              <a:effectLst/>
            </c:spPr>
            <c:extLst>
              <c:ext xmlns:c16="http://schemas.microsoft.com/office/drawing/2014/chart" uri="{C3380CC4-5D6E-409C-BE32-E72D297353CC}">
                <c16:uniqueId val="{00000001-E5F6-42E8-A396-D8C2D9845132}"/>
              </c:ext>
            </c:extLst>
          </c:dPt>
          <c:dPt>
            <c:idx val="1"/>
            <c:invertIfNegative val="0"/>
            <c:bubble3D val="0"/>
            <c:spPr>
              <a:solidFill>
                <a:srgbClr val="AEB0C6"/>
              </a:solidFill>
              <a:ln>
                <a:noFill/>
              </a:ln>
              <a:effectLst/>
            </c:spPr>
            <c:extLst>
              <c:ext xmlns:c16="http://schemas.microsoft.com/office/drawing/2014/chart" uri="{C3380CC4-5D6E-409C-BE32-E72D297353CC}">
                <c16:uniqueId val="{00000003-E5F6-42E8-A396-D8C2D9845132}"/>
              </c:ext>
            </c:extLst>
          </c:dPt>
          <c:dPt>
            <c:idx val="2"/>
            <c:invertIfNegative val="0"/>
            <c:bubble3D val="0"/>
            <c:spPr>
              <a:solidFill>
                <a:srgbClr val="92AFF8"/>
              </a:solidFill>
              <a:ln>
                <a:noFill/>
              </a:ln>
              <a:effectLst/>
            </c:spPr>
            <c:extLst>
              <c:ext xmlns:c16="http://schemas.microsoft.com/office/drawing/2014/chart" uri="{C3380CC4-5D6E-409C-BE32-E72D297353CC}">
                <c16:uniqueId val="{00000005-E5F6-42E8-A396-D8C2D9845132}"/>
              </c:ext>
            </c:extLst>
          </c:dPt>
          <c:dPt>
            <c:idx val="3"/>
            <c:invertIfNegative val="0"/>
            <c:bubble3D val="0"/>
            <c:spPr>
              <a:solidFill>
                <a:srgbClr val="6184C3"/>
              </a:solidFill>
              <a:ln>
                <a:noFill/>
              </a:ln>
              <a:effectLst/>
            </c:spPr>
            <c:extLst>
              <c:ext xmlns:c16="http://schemas.microsoft.com/office/drawing/2014/chart" uri="{C3380CC4-5D6E-409C-BE32-E72D297353CC}">
                <c16:uniqueId val="{00000007-E5F6-42E8-A396-D8C2D9845132}"/>
              </c:ext>
            </c:extLst>
          </c:dPt>
          <c:dPt>
            <c:idx val="4"/>
            <c:invertIfNegative val="0"/>
            <c:bubble3D val="0"/>
            <c:spPr>
              <a:solidFill>
                <a:srgbClr val="4064A6"/>
              </a:solidFill>
              <a:ln>
                <a:noFill/>
              </a:ln>
              <a:effectLst/>
            </c:spPr>
            <c:extLst>
              <c:ext xmlns:c16="http://schemas.microsoft.com/office/drawing/2014/chart" uri="{C3380CC4-5D6E-409C-BE32-E72D297353CC}">
                <c16:uniqueId val="{00000009-E5F6-42E8-A396-D8C2D9845132}"/>
              </c:ext>
            </c:extLst>
          </c:dPt>
          <c:dLbls>
            <c:spPr>
              <a:noFill/>
              <a:ln>
                <a:noFill/>
              </a:ln>
              <a:effectLst/>
            </c:spPr>
            <c:txPr>
              <a:bodyPr rot="0" spcFirstLastPara="1" vertOverflow="ellipsis" vert="horz" wrap="square" lIns="38100" tIns="19050" rIns="38100" bIns="19050" anchor="ctr" anchorCtr="0">
                <a:spAutoFit/>
              </a:bodyPr>
              <a:lstStyle/>
              <a:p>
                <a:pPr algn="ctr" rtl="0">
                  <a:defRPr lang="en-US" sz="1300" b="1" i="0" u="none" strike="noStrike" kern="1200" baseline="0">
                    <a:solidFill>
                      <a:schemeClr val="tx1">
                        <a:lumMod val="85000"/>
                        <a:lumOff val="1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Category'!$B$5:$B$10</c:f>
              <c:strCache>
                <c:ptCount val="5"/>
                <c:pt idx="0">
                  <c:v>Sports</c:v>
                </c:pt>
                <c:pt idx="1">
                  <c:v>Home</c:v>
                </c:pt>
                <c:pt idx="2">
                  <c:v>Beauty</c:v>
                </c:pt>
                <c:pt idx="3">
                  <c:v>Electronics</c:v>
                </c:pt>
                <c:pt idx="4">
                  <c:v>Fashion</c:v>
                </c:pt>
              </c:strCache>
            </c:strRef>
          </c:cat>
          <c:val>
            <c:numRef>
              <c:f>'Total Category'!$C$5:$C$10</c:f>
              <c:numCache>
                <c:formatCode>[&gt;1000000]0.0,,"M";[&gt;1000]0.0,"K";0\$</c:formatCode>
                <c:ptCount val="5"/>
                <c:pt idx="0">
                  <c:v>180259.02</c:v>
                </c:pt>
                <c:pt idx="1">
                  <c:v>184997.63</c:v>
                </c:pt>
                <c:pt idx="2">
                  <c:v>187779.34</c:v>
                </c:pt>
                <c:pt idx="3">
                  <c:v>200355.14</c:v>
                </c:pt>
                <c:pt idx="4">
                  <c:v>221302.03</c:v>
                </c:pt>
              </c:numCache>
            </c:numRef>
          </c:val>
          <c:extLst>
            <c:ext xmlns:c16="http://schemas.microsoft.com/office/drawing/2014/chart" uri="{C3380CC4-5D6E-409C-BE32-E72D297353CC}">
              <c16:uniqueId val="{0000000A-E5F6-42E8-A396-D8C2D9845132}"/>
            </c:ext>
          </c:extLst>
        </c:ser>
        <c:dLbls>
          <c:dLblPos val="inEnd"/>
          <c:showLegendKey val="0"/>
          <c:showVal val="1"/>
          <c:showCatName val="0"/>
          <c:showSerName val="0"/>
          <c:showPercent val="0"/>
          <c:showBubbleSize val="0"/>
        </c:dLbls>
        <c:gapWidth val="182"/>
        <c:axId val="923357200"/>
        <c:axId val="923347120"/>
      </c:barChart>
      <c:catAx>
        <c:axId val="92335720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400" b="1" i="0" u="none" strike="noStrike" kern="1200" baseline="0">
                <a:solidFill>
                  <a:schemeClr val="tx1">
                    <a:lumMod val="85000"/>
                    <a:lumOff val="15000"/>
                  </a:schemeClr>
                </a:solidFill>
                <a:latin typeface="+mn-lt"/>
                <a:ea typeface="+mn-ea"/>
                <a:cs typeface="+mn-cs"/>
              </a:defRPr>
            </a:pPr>
            <a:endParaRPr lang="en-US"/>
          </a:p>
        </c:txPr>
        <c:crossAx val="923347120"/>
        <c:crosses val="autoZero"/>
        <c:auto val="1"/>
        <c:lblAlgn val="ctr"/>
        <c:lblOffset val="100"/>
        <c:noMultiLvlLbl val="0"/>
      </c:catAx>
      <c:valAx>
        <c:axId val="923347120"/>
        <c:scaling>
          <c:orientation val="minMax"/>
        </c:scaling>
        <c:delete val="1"/>
        <c:axPos val="b"/>
        <c:numFmt formatCode="[&gt;1000000]0.0,,&quot;M&quot;;[&gt;1000]0.0,&quot;K&quot;;0\$" sourceLinked="1"/>
        <c:majorTickMark val="out"/>
        <c:minorTickMark val="none"/>
        <c:tickLblPos val="nextTo"/>
        <c:crossAx val="923357200"/>
        <c:crosses val="autoZero"/>
        <c:crossBetween val="between"/>
      </c:valAx>
      <c:spPr>
        <a:noFill/>
        <a:ln>
          <a:noFill/>
        </a:ln>
        <a:effectLst/>
      </c:spPr>
    </c:plotArea>
    <c:legend>
      <c:legendPos val="b"/>
      <c:layout>
        <c:manualLayout>
          <c:xMode val="edge"/>
          <c:yMode val="edge"/>
          <c:x val="1.0718621180473498E-2"/>
          <c:y val="0.93168646249493692"/>
          <c:w val="0.89999997012231026"/>
          <c:h val="5.6217010273248227E-2"/>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[samy.xlsm]Card!Total Quantity KPI</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Card!$F$4</c:f>
              <c:strCache>
                <c:ptCount val="1"/>
                <c:pt idx="0">
                  <c:v>Total</c:v>
                </c:pt>
              </c:strCache>
            </c:strRef>
          </c:tx>
          <c:spPr>
            <a:ln w="28575" cap="rnd">
              <a:solidFill>
                <a:schemeClr val="accent1"/>
              </a:solidFill>
              <a:round/>
            </a:ln>
            <a:effectLst/>
          </c:spPr>
          <c:marker>
            <c:symbol val="none"/>
          </c:marker>
          <c:cat>
            <c:strRef>
              <c:f>Card!$E$5:$E$17</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Card!$F$5:$F$17</c:f>
              <c:numCache>
                <c:formatCode>[&gt;1000]0.0,"K";0</c:formatCode>
                <c:ptCount val="12"/>
                <c:pt idx="0">
                  <c:v>731</c:v>
                </c:pt>
                <c:pt idx="1">
                  <c:v>988</c:v>
                </c:pt>
                <c:pt idx="2">
                  <c:v>705</c:v>
                </c:pt>
                <c:pt idx="3">
                  <c:v>866</c:v>
                </c:pt>
                <c:pt idx="4">
                  <c:v>1086</c:v>
                </c:pt>
                <c:pt idx="5">
                  <c:v>1064</c:v>
                </c:pt>
                <c:pt idx="6">
                  <c:v>854</c:v>
                </c:pt>
                <c:pt idx="7">
                  <c:v>947</c:v>
                </c:pt>
                <c:pt idx="8">
                  <c:v>889</c:v>
                </c:pt>
                <c:pt idx="9">
                  <c:v>838</c:v>
                </c:pt>
                <c:pt idx="10">
                  <c:v>920</c:v>
                </c:pt>
                <c:pt idx="11">
                  <c:v>842</c:v>
                </c:pt>
              </c:numCache>
            </c:numRef>
          </c:val>
          <c:smooth val="0"/>
          <c:extLst>
            <c:ext xmlns:c16="http://schemas.microsoft.com/office/drawing/2014/chart" uri="{C3380CC4-5D6E-409C-BE32-E72D297353CC}">
              <c16:uniqueId val="{00000000-058A-459E-BEC3-65636CF2F7E3}"/>
            </c:ext>
          </c:extLst>
        </c:ser>
        <c:dLbls>
          <c:showLegendKey val="0"/>
          <c:showVal val="0"/>
          <c:showCatName val="0"/>
          <c:showSerName val="0"/>
          <c:showPercent val="0"/>
          <c:showBubbleSize val="0"/>
        </c:dLbls>
        <c:smooth val="0"/>
        <c:axId val="2136153744"/>
        <c:axId val="2136148944"/>
      </c:lineChart>
      <c:catAx>
        <c:axId val="2136153744"/>
        <c:scaling>
          <c:orientation val="minMax"/>
        </c:scaling>
        <c:delete val="1"/>
        <c:axPos val="b"/>
        <c:numFmt formatCode="General" sourceLinked="1"/>
        <c:majorTickMark val="out"/>
        <c:minorTickMark val="none"/>
        <c:tickLblPos val="nextTo"/>
        <c:crossAx val="2136148944"/>
        <c:crosses val="autoZero"/>
        <c:auto val="1"/>
        <c:lblAlgn val="ctr"/>
        <c:lblOffset val="100"/>
        <c:noMultiLvlLbl val="0"/>
      </c:catAx>
      <c:valAx>
        <c:axId val="2136148944"/>
        <c:scaling>
          <c:orientation val="minMax"/>
        </c:scaling>
        <c:delete val="1"/>
        <c:axPos val="l"/>
        <c:numFmt formatCode="[&gt;1000]0.0,&quot;K&quot;;0" sourceLinked="1"/>
        <c:majorTickMark val="out"/>
        <c:minorTickMark val="none"/>
        <c:tickLblPos val="nextTo"/>
        <c:crossAx val="2136153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[samy.xlsm]Card!Count of Customer KPI</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4931335830212237E-2"/>
          <c:y val="0.18333333333333332"/>
          <c:w val="0.89013732833957548"/>
          <c:h val="0.6333333333333333"/>
        </c:manualLayout>
      </c:layout>
      <c:lineChart>
        <c:grouping val="standard"/>
        <c:varyColors val="0"/>
        <c:ser>
          <c:idx val="0"/>
          <c:order val="0"/>
          <c:tx>
            <c:strRef>
              <c:f>Card!$C$4</c:f>
              <c:strCache>
                <c:ptCount val="1"/>
                <c:pt idx="0">
                  <c:v>Total</c:v>
                </c:pt>
              </c:strCache>
            </c:strRef>
          </c:tx>
          <c:spPr>
            <a:ln w="28575" cap="rnd">
              <a:solidFill>
                <a:schemeClr val="accent1"/>
              </a:solidFill>
              <a:round/>
            </a:ln>
            <a:effectLst/>
          </c:spPr>
          <c:marker>
            <c:symbol val="none"/>
          </c:marker>
          <c:cat>
            <c:strRef>
              <c:f>Card!$B$5:$B$17</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Card!$C$5:$C$17</c:f>
              <c:numCache>
                <c:formatCode>General</c:formatCode>
                <c:ptCount val="12"/>
                <c:pt idx="0">
                  <c:v>75</c:v>
                </c:pt>
                <c:pt idx="1">
                  <c:v>85</c:v>
                </c:pt>
                <c:pt idx="2">
                  <c:v>69</c:v>
                </c:pt>
                <c:pt idx="3">
                  <c:v>77</c:v>
                </c:pt>
                <c:pt idx="4">
                  <c:v>95</c:v>
                </c:pt>
                <c:pt idx="5">
                  <c:v>82</c:v>
                </c:pt>
                <c:pt idx="6">
                  <c:v>77</c:v>
                </c:pt>
                <c:pt idx="7">
                  <c:v>81</c:v>
                </c:pt>
                <c:pt idx="8">
                  <c:v>82</c:v>
                </c:pt>
                <c:pt idx="9">
                  <c:v>74</c:v>
                </c:pt>
                <c:pt idx="10">
                  <c:v>80</c:v>
                </c:pt>
                <c:pt idx="11">
                  <c:v>74</c:v>
                </c:pt>
              </c:numCache>
            </c:numRef>
          </c:val>
          <c:smooth val="0"/>
          <c:extLst>
            <c:ext xmlns:c16="http://schemas.microsoft.com/office/drawing/2014/chart" uri="{C3380CC4-5D6E-409C-BE32-E72D297353CC}">
              <c16:uniqueId val="{00000000-19E8-4E19-BE5E-26E8509ADF04}"/>
            </c:ext>
          </c:extLst>
        </c:ser>
        <c:dLbls>
          <c:showLegendKey val="0"/>
          <c:showVal val="0"/>
          <c:showCatName val="0"/>
          <c:showSerName val="0"/>
          <c:showPercent val="0"/>
          <c:showBubbleSize val="0"/>
        </c:dLbls>
        <c:smooth val="0"/>
        <c:axId val="267515856"/>
        <c:axId val="267516336"/>
      </c:lineChart>
      <c:catAx>
        <c:axId val="267515856"/>
        <c:scaling>
          <c:orientation val="minMax"/>
        </c:scaling>
        <c:delete val="1"/>
        <c:axPos val="b"/>
        <c:numFmt formatCode="General" sourceLinked="1"/>
        <c:majorTickMark val="none"/>
        <c:minorTickMark val="none"/>
        <c:tickLblPos val="nextTo"/>
        <c:crossAx val="267516336"/>
        <c:crosses val="autoZero"/>
        <c:auto val="1"/>
        <c:lblAlgn val="ctr"/>
        <c:lblOffset val="100"/>
        <c:noMultiLvlLbl val="0"/>
      </c:catAx>
      <c:valAx>
        <c:axId val="267516336"/>
        <c:scaling>
          <c:orientation val="minMax"/>
        </c:scaling>
        <c:delete val="1"/>
        <c:axPos val="l"/>
        <c:numFmt formatCode="General" sourceLinked="1"/>
        <c:majorTickMark val="none"/>
        <c:minorTickMark val="none"/>
        <c:tickLblPos val="nextTo"/>
        <c:crossAx val="2675158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[samy.xlsm]Card!Total Amount KPI</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Card!$I$4</c:f>
              <c:strCache>
                <c:ptCount val="1"/>
                <c:pt idx="0">
                  <c:v>Total</c:v>
                </c:pt>
              </c:strCache>
            </c:strRef>
          </c:tx>
          <c:spPr>
            <a:ln w="28575" cap="rnd">
              <a:solidFill>
                <a:schemeClr val="accent1"/>
              </a:solidFill>
              <a:round/>
            </a:ln>
            <a:effectLst/>
          </c:spPr>
          <c:marker>
            <c:symbol val="none"/>
          </c:marker>
          <c:cat>
            <c:strRef>
              <c:f>Card!$H$5:$H$17</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Card!$I$5:$I$17</c:f>
              <c:numCache>
                <c:formatCode>[&gt;1000000]0.0,,"M";[&gt;1000]0.0,"K";0\$</c:formatCode>
                <c:ptCount val="12"/>
                <c:pt idx="0">
                  <c:v>78257.009999999995</c:v>
                </c:pt>
                <c:pt idx="1">
                  <c:v>94159.32</c:v>
                </c:pt>
                <c:pt idx="2">
                  <c:v>75013.33</c:v>
                </c:pt>
                <c:pt idx="3">
                  <c:v>83658.13</c:v>
                </c:pt>
                <c:pt idx="4">
                  <c:v>97353.21</c:v>
                </c:pt>
                <c:pt idx="5">
                  <c:v>81131.67</c:v>
                </c:pt>
                <c:pt idx="6">
                  <c:v>78715.960000000006</c:v>
                </c:pt>
                <c:pt idx="7">
                  <c:v>76986.91</c:v>
                </c:pt>
                <c:pt idx="8">
                  <c:v>75055.47</c:v>
                </c:pt>
                <c:pt idx="9">
                  <c:v>74302.64</c:v>
                </c:pt>
                <c:pt idx="10">
                  <c:v>83520.679999999993</c:v>
                </c:pt>
                <c:pt idx="11">
                  <c:v>76538.83</c:v>
                </c:pt>
              </c:numCache>
            </c:numRef>
          </c:val>
          <c:smooth val="0"/>
          <c:extLst>
            <c:ext xmlns:c16="http://schemas.microsoft.com/office/drawing/2014/chart" uri="{C3380CC4-5D6E-409C-BE32-E72D297353CC}">
              <c16:uniqueId val="{00000000-33B2-469F-9E2F-F25ACA2C9CBD}"/>
            </c:ext>
          </c:extLst>
        </c:ser>
        <c:dLbls>
          <c:showLegendKey val="0"/>
          <c:showVal val="0"/>
          <c:showCatName val="0"/>
          <c:showSerName val="0"/>
          <c:showPercent val="0"/>
          <c:showBubbleSize val="0"/>
        </c:dLbls>
        <c:smooth val="0"/>
        <c:axId val="266843248"/>
        <c:axId val="266841808"/>
      </c:lineChart>
      <c:catAx>
        <c:axId val="266843248"/>
        <c:scaling>
          <c:orientation val="minMax"/>
        </c:scaling>
        <c:delete val="1"/>
        <c:axPos val="b"/>
        <c:numFmt formatCode="General" sourceLinked="1"/>
        <c:majorTickMark val="none"/>
        <c:minorTickMark val="none"/>
        <c:tickLblPos val="nextTo"/>
        <c:crossAx val="266841808"/>
        <c:crosses val="autoZero"/>
        <c:auto val="1"/>
        <c:lblAlgn val="ctr"/>
        <c:lblOffset val="100"/>
        <c:noMultiLvlLbl val="0"/>
      </c:catAx>
      <c:valAx>
        <c:axId val="266841808"/>
        <c:scaling>
          <c:orientation val="minMax"/>
        </c:scaling>
        <c:delete val="1"/>
        <c:axPos val="l"/>
        <c:numFmt formatCode="[&gt;1000000]0.0,,&quot;M&quot;;[&gt;1000]0.0,&quot;K&quot;;0\$" sourceLinked="1"/>
        <c:majorTickMark val="none"/>
        <c:minorTickMark val="none"/>
        <c:tickLblPos val="nextTo"/>
        <c:crossAx val="266843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[samy.xlsm]Total Brand!PivotTable1</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s>
    <c:plotArea>
      <c:layout/>
      <c:doughnutChart>
        <c:varyColors val="1"/>
        <c:ser>
          <c:idx val="0"/>
          <c:order val="0"/>
          <c:tx>
            <c:strRef>
              <c:f>'Total Brand'!$E$4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BA8-4B14-9CD4-EC7C4A1BD3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BA8-4B14-9CD4-EC7C4A1BD3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BA8-4B14-9CD4-EC7C4A1BD3C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BA8-4B14-9CD4-EC7C4A1BD3C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BA8-4B14-9CD4-EC7C4A1BD3CE}"/>
              </c:ext>
            </c:extLst>
          </c:dPt>
          <c:cat>
            <c:strRef>
              <c:f>'Total Brand'!$D$5:$D$10</c:f>
              <c:strCache>
                <c:ptCount val="5"/>
                <c:pt idx="0">
                  <c:v>Brand E</c:v>
                </c:pt>
                <c:pt idx="1">
                  <c:v>Brand B</c:v>
                </c:pt>
                <c:pt idx="2">
                  <c:v>Brand A</c:v>
                </c:pt>
                <c:pt idx="3">
                  <c:v>Brand D</c:v>
                </c:pt>
                <c:pt idx="4">
                  <c:v>Brand C</c:v>
                </c:pt>
              </c:strCache>
            </c:strRef>
          </c:cat>
          <c:val>
            <c:numRef>
              <c:f>'Total Brand'!$E$5:$E$10</c:f>
              <c:numCache>
                <c:formatCode>[&gt;1000000]0.0,,"M";[&gt;1000]0.0,"K";0\$</c:formatCode>
                <c:ptCount val="5"/>
                <c:pt idx="0">
                  <c:v>182583.18</c:v>
                </c:pt>
                <c:pt idx="1">
                  <c:v>186559.72</c:v>
                </c:pt>
                <c:pt idx="2">
                  <c:v>199602.78</c:v>
                </c:pt>
                <c:pt idx="3">
                  <c:v>200794.31</c:v>
                </c:pt>
                <c:pt idx="4">
                  <c:v>205153.17</c:v>
                </c:pt>
              </c:numCache>
            </c:numRef>
          </c:val>
          <c:extLst>
            <c:ext xmlns:c16="http://schemas.microsoft.com/office/drawing/2014/chart" uri="{C3380CC4-5D6E-409C-BE32-E72D297353CC}">
              <c16:uniqueId val="{00000002-2662-470E-B5F5-B4C51E96A32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[samy.xlsm]Total Category!PivotTable2</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064A6"/>
          </a:solidFill>
          <a:ln>
            <a:noFill/>
          </a:ln>
          <a:effectLst/>
        </c:spPr>
      </c:pivotFmt>
      <c:pivotFmt>
        <c:idx val="2"/>
        <c:spPr>
          <a:solidFill>
            <a:srgbClr val="92AFF8"/>
          </a:solidFill>
          <a:ln>
            <a:noFill/>
          </a:ln>
          <a:effectLst/>
        </c:spPr>
      </c:pivotFmt>
      <c:pivotFmt>
        <c:idx val="3"/>
        <c:spPr>
          <a:solidFill>
            <a:srgbClr val="6184C3"/>
          </a:solidFill>
          <a:ln>
            <a:noFill/>
          </a:ln>
          <a:effectLst/>
        </c:spPr>
      </c:pivotFmt>
      <c:pivotFmt>
        <c:idx val="4"/>
        <c:spPr>
          <a:solidFill>
            <a:srgbClr val="AEB0C6"/>
          </a:solidFill>
          <a:ln>
            <a:noFill/>
          </a:ln>
          <a:effectLst/>
        </c:spPr>
      </c:pivotFmt>
      <c:pivotFmt>
        <c:idx val="5"/>
        <c:spPr>
          <a:solidFill>
            <a:srgbClr val="D3D4F9"/>
          </a:solidFill>
          <a:ln>
            <a:noFill/>
          </a:ln>
          <a:effectLst/>
        </c:spPr>
      </c:pivotFmt>
    </c:pivotFmts>
    <c:plotArea>
      <c:layout/>
      <c:barChart>
        <c:barDir val="bar"/>
        <c:grouping val="clustered"/>
        <c:varyColors val="0"/>
        <c:ser>
          <c:idx val="0"/>
          <c:order val="0"/>
          <c:tx>
            <c:strRef>
              <c:f>'Total Category'!$C$4</c:f>
              <c:strCache>
                <c:ptCount val="1"/>
                <c:pt idx="0">
                  <c:v>Total</c:v>
                </c:pt>
              </c:strCache>
            </c:strRef>
          </c:tx>
          <c:spPr>
            <a:solidFill>
              <a:schemeClr val="accent1"/>
            </a:solidFill>
            <a:ln>
              <a:noFill/>
            </a:ln>
            <a:effectLst/>
          </c:spPr>
          <c:invertIfNegative val="0"/>
          <c:dPt>
            <c:idx val="0"/>
            <c:invertIfNegative val="0"/>
            <c:bubble3D val="0"/>
            <c:spPr>
              <a:solidFill>
                <a:srgbClr val="D3D4F9"/>
              </a:solidFill>
              <a:ln>
                <a:noFill/>
              </a:ln>
              <a:effectLst/>
            </c:spPr>
            <c:extLst>
              <c:ext xmlns:c16="http://schemas.microsoft.com/office/drawing/2014/chart" uri="{C3380CC4-5D6E-409C-BE32-E72D297353CC}">
                <c16:uniqueId val="{00000001-4D4F-4BC3-8E81-735D1DE648F2}"/>
              </c:ext>
            </c:extLst>
          </c:dPt>
          <c:dPt>
            <c:idx val="1"/>
            <c:invertIfNegative val="0"/>
            <c:bubble3D val="0"/>
            <c:spPr>
              <a:solidFill>
                <a:srgbClr val="AEB0C6"/>
              </a:solidFill>
              <a:ln>
                <a:noFill/>
              </a:ln>
              <a:effectLst/>
            </c:spPr>
            <c:extLst>
              <c:ext xmlns:c16="http://schemas.microsoft.com/office/drawing/2014/chart" uri="{C3380CC4-5D6E-409C-BE32-E72D297353CC}">
                <c16:uniqueId val="{00000003-4D4F-4BC3-8E81-735D1DE648F2}"/>
              </c:ext>
            </c:extLst>
          </c:dPt>
          <c:dPt>
            <c:idx val="2"/>
            <c:invertIfNegative val="0"/>
            <c:bubble3D val="0"/>
            <c:spPr>
              <a:solidFill>
                <a:srgbClr val="6184C3"/>
              </a:solidFill>
              <a:ln>
                <a:noFill/>
              </a:ln>
              <a:effectLst/>
            </c:spPr>
            <c:extLst>
              <c:ext xmlns:c16="http://schemas.microsoft.com/office/drawing/2014/chart" uri="{C3380CC4-5D6E-409C-BE32-E72D297353CC}">
                <c16:uniqueId val="{00000005-4D4F-4BC3-8E81-735D1DE648F2}"/>
              </c:ext>
            </c:extLst>
          </c:dPt>
          <c:dPt>
            <c:idx val="3"/>
            <c:invertIfNegative val="0"/>
            <c:bubble3D val="0"/>
            <c:spPr>
              <a:solidFill>
                <a:srgbClr val="92AFF8"/>
              </a:solidFill>
              <a:ln>
                <a:noFill/>
              </a:ln>
              <a:effectLst/>
            </c:spPr>
            <c:extLst>
              <c:ext xmlns:c16="http://schemas.microsoft.com/office/drawing/2014/chart" uri="{C3380CC4-5D6E-409C-BE32-E72D297353CC}">
                <c16:uniqueId val="{00000007-4D4F-4BC3-8E81-735D1DE648F2}"/>
              </c:ext>
            </c:extLst>
          </c:dPt>
          <c:dPt>
            <c:idx val="4"/>
            <c:invertIfNegative val="0"/>
            <c:bubble3D val="0"/>
            <c:spPr>
              <a:solidFill>
                <a:srgbClr val="4064A6"/>
              </a:solidFill>
              <a:ln>
                <a:noFill/>
              </a:ln>
              <a:effectLst/>
            </c:spPr>
            <c:extLst>
              <c:ext xmlns:c16="http://schemas.microsoft.com/office/drawing/2014/chart" uri="{C3380CC4-5D6E-409C-BE32-E72D297353CC}">
                <c16:uniqueId val="{00000009-4D4F-4BC3-8E81-735D1DE648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Category'!$B$5:$B$10</c:f>
              <c:strCache>
                <c:ptCount val="5"/>
                <c:pt idx="0">
                  <c:v>Sports</c:v>
                </c:pt>
                <c:pt idx="1">
                  <c:v>Home</c:v>
                </c:pt>
                <c:pt idx="2">
                  <c:v>Beauty</c:v>
                </c:pt>
                <c:pt idx="3">
                  <c:v>Electronics</c:v>
                </c:pt>
                <c:pt idx="4">
                  <c:v>Fashion</c:v>
                </c:pt>
              </c:strCache>
            </c:strRef>
          </c:cat>
          <c:val>
            <c:numRef>
              <c:f>'Total Category'!$C$5:$C$10</c:f>
              <c:numCache>
                <c:formatCode>[&gt;1000000]0.0,,"M";[&gt;1000]0.0,"K";0\$</c:formatCode>
                <c:ptCount val="5"/>
                <c:pt idx="0">
                  <c:v>180259.02</c:v>
                </c:pt>
                <c:pt idx="1">
                  <c:v>184997.63</c:v>
                </c:pt>
                <c:pt idx="2">
                  <c:v>187779.34</c:v>
                </c:pt>
                <c:pt idx="3">
                  <c:v>200355.14</c:v>
                </c:pt>
                <c:pt idx="4">
                  <c:v>221302.03</c:v>
                </c:pt>
              </c:numCache>
            </c:numRef>
          </c:val>
          <c:extLst>
            <c:ext xmlns:c16="http://schemas.microsoft.com/office/drawing/2014/chart" uri="{C3380CC4-5D6E-409C-BE32-E72D297353CC}">
              <c16:uniqueId val="{00000007-A22E-44B8-A753-0C2FF9AE6C88}"/>
            </c:ext>
          </c:extLst>
        </c:ser>
        <c:dLbls>
          <c:dLblPos val="outEnd"/>
          <c:showLegendKey val="0"/>
          <c:showVal val="1"/>
          <c:showCatName val="0"/>
          <c:showSerName val="0"/>
          <c:showPercent val="0"/>
          <c:showBubbleSize val="0"/>
        </c:dLbls>
        <c:gapWidth val="182"/>
        <c:axId val="923357200"/>
        <c:axId val="923347120"/>
      </c:barChart>
      <c:catAx>
        <c:axId val="92335720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347120"/>
        <c:crosses val="autoZero"/>
        <c:auto val="1"/>
        <c:lblAlgn val="ctr"/>
        <c:lblOffset val="100"/>
        <c:noMultiLvlLbl val="0"/>
      </c:catAx>
      <c:valAx>
        <c:axId val="923347120"/>
        <c:scaling>
          <c:orientation val="minMax"/>
        </c:scaling>
        <c:delete val="1"/>
        <c:axPos val="b"/>
        <c:numFmt formatCode="[&gt;1000000]0.0,,&quot;M&quot;;[&gt;1000]0.0,&quot;K&quot;;0\$" sourceLinked="1"/>
        <c:majorTickMark val="out"/>
        <c:minorTickMark val="none"/>
        <c:tickLblPos val="nextTo"/>
        <c:crossAx val="9233572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[samy.xlsm]Total Month!PivotTable3</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 Month'!$C$5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'Total Month'!$B$6:$B$18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'Total Month'!$C$6:$C$18</c:f>
              <c:numCache>
                <c:formatCode>[&gt;1000000]0.0,,"M";[&gt;1000]0.0,"K";0\$</c:formatCode>
                <c:ptCount val="12"/>
                <c:pt idx="0">
                  <c:v>97353.21</c:v>
                </c:pt>
                <c:pt idx="1">
                  <c:v>83658.13</c:v>
                </c:pt>
                <c:pt idx="2">
                  <c:v>76986.91</c:v>
                </c:pt>
                <c:pt idx="3">
                  <c:v>78257.009999999995</c:v>
                </c:pt>
                <c:pt idx="4">
                  <c:v>75055.47</c:v>
                </c:pt>
                <c:pt idx="5">
                  <c:v>78715.960000000006</c:v>
                </c:pt>
                <c:pt idx="6">
                  <c:v>81131.67</c:v>
                </c:pt>
                <c:pt idx="7">
                  <c:v>94159.32</c:v>
                </c:pt>
                <c:pt idx="8">
                  <c:v>76538.83</c:v>
                </c:pt>
                <c:pt idx="9">
                  <c:v>83520.679999999993</c:v>
                </c:pt>
                <c:pt idx="10">
                  <c:v>74302.64</c:v>
                </c:pt>
                <c:pt idx="11">
                  <c:v>75013.33</c:v>
                </c:pt>
              </c:numCache>
            </c:numRef>
          </c:val>
          <c:smooth val="0"/>
          <c:extLst>
            <c:ext xmlns:c16="http://schemas.microsoft.com/office/drawing/2014/chart" uri="{C3380CC4-5D6E-409C-BE32-E72D297353CC}">
              <c16:uniqueId val="{00000005-3EF1-4E5A-A32D-5D43AC2C9BAA}"/>
            </c:ext>
          </c:extLst>
        </c:ser>
        <c:dLbls>
          <c:showLegendKey val="0"/>
          <c:showVal val="0"/>
          <c:showCatName val="0"/>
          <c:showSerName val="0"/>
          <c:showPercent val="0"/>
          <c:showBubbleSize val="0"/>
        </c:dLbls>
        <c:marker val="1"/>
        <c:smooth val="0"/>
        <c:axId val="1980250112"/>
        <c:axId val="1980248192"/>
      </c:lineChart>
      <c:catAx>
        <c:axId val="1980250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0248192"/>
        <c:crosses val="autoZero"/>
        <c:auto val="1"/>
        <c:lblAlgn val="ctr"/>
        <c:lblOffset val="100"/>
        <c:noMultiLvlLbl val="0"/>
      </c:catAx>
      <c:valAx>
        <c:axId val="1980248192"/>
        <c:scaling>
          <c:orientation val="minMax"/>
        </c:scaling>
        <c:delete val="0"/>
        <c:axPos val="l"/>
        <c:majorGridlines>
          <c:spPr>
            <a:ln w="9525" cap="flat" cmpd="sng" algn="ctr">
              <a:solidFill>
                <a:schemeClr val="tx1">
                  <a:lumMod val="15000"/>
                  <a:lumOff val="85000"/>
                </a:schemeClr>
              </a:solidFill>
              <a:round/>
            </a:ln>
            <a:effectLst/>
          </c:spPr>
        </c:majorGridlines>
        <c:numFmt formatCode="[&gt;1000000]0.0,,&quot;M&quot;;[&gt;10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0250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[samy.xlsm]Total Branch Name!Total Branch Name</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064A6"/>
          </a:solidFill>
          <a:ln>
            <a:noFill/>
          </a:ln>
          <a:effectLst/>
        </c:spPr>
      </c:pivotFmt>
      <c:pivotFmt>
        <c:idx val="2"/>
        <c:spPr>
          <a:solidFill>
            <a:srgbClr val="92AFF8"/>
          </a:solidFill>
          <a:ln>
            <a:noFill/>
          </a:ln>
          <a:effectLst/>
        </c:spPr>
      </c:pivotFmt>
      <c:pivotFmt>
        <c:idx val="3"/>
        <c:spPr>
          <a:solidFill>
            <a:srgbClr val="6184C3"/>
          </a:solidFill>
          <a:ln>
            <a:noFill/>
          </a:ln>
          <a:effectLst/>
        </c:spPr>
      </c:pivotFmt>
      <c:pivotFmt>
        <c:idx val="4"/>
        <c:spPr>
          <a:solidFill>
            <a:srgbClr val="AEB0C6"/>
          </a:solidFill>
          <a:ln>
            <a:noFill/>
          </a:ln>
          <a:effectLst/>
        </c:spPr>
      </c:pivotFmt>
      <c:pivotFmt>
        <c:idx val="5"/>
        <c:spPr>
          <a:solidFill>
            <a:srgbClr val="D3D4F9"/>
          </a:solidFill>
          <a:ln>
            <a:noFill/>
          </a:ln>
          <a:effectLst/>
        </c:spPr>
      </c:pivotFmt>
    </c:pivotFmts>
    <c:plotArea>
      <c:layout/>
      <c:barChart>
        <c:barDir val="col"/>
        <c:grouping val="clustered"/>
        <c:varyColors val="0"/>
        <c:ser>
          <c:idx val="0"/>
          <c:order val="0"/>
          <c:tx>
            <c:strRef>
              <c:f>'Total Branch Name'!$D$5</c:f>
              <c:strCache>
                <c:ptCount val="1"/>
                <c:pt idx="0">
                  <c:v>Total</c:v>
                </c:pt>
              </c:strCache>
            </c:strRef>
          </c:tx>
          <c:spPr>
            <a:solidFill>
              <a:schemeClr val="accent1"/>
            </a:solidFill>
            <a:ln>
              <a:noFill/>
            </a:ln>
            <a:effectLst/>
          </c:spPr>
          <c:invertIfNegative val="0"/>
          <c:dPt>
            <c:idx val="0"/>
            <c:invertIfNegative val="0"/>
            <c:bubble3D val="0"/>
            <c:spPr>
              <a:solidFill>
                <a:srgbClr val="4064A6"/>
              </a:solidFill>
              <a:ln>
                <a:noFill/>
              </a:ln>
              <a:effectLst/>
            </c:spPr>
            <c:extLst>
              <c:ext xmlns:c16="http://schemas.microsoft.com/office/drawing/2014/chart" uri="{C3380CC4-5D6E-409C-BE32-E72D297353CC}">
                <c16:uniqueId val="{00000001-1761-4ED0-957B-8584C354537D}"/>
              </c:ext>
            </c:extLst>
          </c:dPt>
          <c:dPt>
            <c:idx val="1"/>
            <c:invertIfNegative val="0"/>
            <c:bubble3D val="0"/>
            <c:spPr>
              <a:solidFill>
                <a:srgbClr val="92AFF8"/>
              </a:solidFill>
              <a:ln>
                <a:noFill/>
              </a:ln>
              <a:effectLst/>
            </c:spPr>
            <c:extLst>
              <c:ext xmlns:c16="http://schemas.microsoft.com/office/drawing/2014/chart" uri="{C3380CC4-5D6E-409C-BE32-E72D297353CC}">
                <c16:uniqueId val="{00000003-1761-4ED0-957B-8584C354537D}"/>
              </c:ext>
            </c:extLst>
          </c:dPt>
          <c:dPt>
            <c:idx val="2"/>
            <c:invertIfNegative val="0"/>
            <c:bubble3D val="0"/>
            <c:spPr>
              <a:solidFill>
                <a:srgbClr val="6184C3"/>
              </a:solidFill>
              <a:ln>
                <a:noFill/>
              </a:ln>
              <a:effectLst/>
            </c:spPr>
            <c:extLst>
              <c:ext xmlns:c16="http://schemas.microsoft.com/office/drawing/2014/chart" uri="{C3380CC4-5D6E-409C-BE32-E72D297353CC}">
                <c16:uniqueId val="{00000005-1761-4ED0-957B-8584C354537D}"/>
              </c:ext>
            </c:extLst>
          </c:dPt>
          <c:dPt>
            <c:idx val="3"/>
            <c:invertIfNegative val="0"/>
            <c:bubble3D val="0"/>
            <c:spPr>
              <a:solidFill>
                <a:srgbClr val="AEB0C6"/>
              </a:solidFill>
              <a:ln>
                <a:noFill/>
              </a:ln>
              <a:effectLst/>
            </c:spPr>
            <c:extLst>
              <c:ext xmlns:c16="http://schemas.microsoft.com/office/drawing/2014/chart" uri="{C3380CC4-5D6E-409C-BE32-E72D297353CC}">
                <c16:uniqueId val="{00000007-1761-4ED0-957B-8584C354537D}"/>
              </c:ext>
            </c:extLst>
          </c:dPt>
          <c:dPt>
            <c:idx val="4"/>
            <c:invertIfNegative val="0"/>
            <c:bubble3D val="0"/>
            <c:spPr>
              <a:solidFill>
                <a:srgbClr val="D3D4F9"/>
              </a:solidFill>
              <a:ln>
                <a:noFill/>
              </a:ln>
              <a:effectLst/>
            </c:spPr>
            <c:extLst>
              <c:ext xmlns:c16="http://schemas.microsoft.com/office/drawing/2014/chart" uri="{C3380CC4-5D6E-409C-BE32-E72D297353CC}">
                <c16:uniqueId val="{00000009-1761-4ED0-957B-8584C354537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Branch Name'!$C$6:$C$11</c:f>
              <c:strCache>
                <c:ptCount val="5"/>
                <c:pt idx="0">
                  <c:v>Branch 3</c:v>
                </c:pt>
                <c:pt idx="1">
                  <c:v>Branch 4</c:v>
                </c:pt>
                <c:pt idx="2">
                  <c:v>Branch 1</c:v>
                </c:pt>
                <c:pt idx="3">
                  <c:v>Branch 2</c:v>
                </c:pt>
                <c:pt idx="4">
                  <c:v>Branch 5</c:v>
                </c:pt>
              </c:strCache>
            </c:strRef>
          </c:cat>
          <c:val>
            <c:numRef>
              <c:f>'Total Branch Name'!$D$6:$D$11</c:f>
              <c:numCache>
                <c:formatCode>[&gt;1000000]0.0,,"M";[&gt;1000]0.0,"K";0\$</c:formatCode>
                <c:ptCount val="5"/>
                <c:pt idx="0">
                  <c:v>205153.17</c:v>
                </c:pt>
                <c:pt idx="1">
                  <c:v>200794.31</c:v>
                </c:pt>
                <c:pt idx="2">
                  <c:v>199602.78</c:v>
                </c:pt>
                <c:pt idx="3">
                  <c:v>186559.72</c:v>
                </c:pt>
                <c:pt idx="4">
                  <c:v>182583.18</c:v>
                </c:pt>
              </c:numCache>
            </c:numRef>
          </c:val>
          <c:extLst>
            <c:ext xmlns:c16="http://schemas.microsoft.com/office/drawing/2014/chart" uri="{C3380CC4-5D6E-409C-BE32-E72D297353CC}">
              <c16:uniqueId val="{00000007-D34B-45E8-A474-BEB446F6C7E0}"/>
            </c:ext>
          </c:extLst>
        </c:ser>
        <c:dLbls>
          <c:dLblPos val="outEnd"/>
          <c:showLegendKey val="0"/>
          <c:showVal val="1"/>
          <c:showCatName val="0"/>
          <c:showSerName val="0"/>
          <c:showPercent val="0"/>
          <c:showBubbleSize val="0"/>
        </c:dLbls>
        <c:gapWidth val="219"/>
        <c:overlap val="-27"/>
        <c:axId val="1311715952"/>
        <c:axId val="1311716432"/>
      </c:barChart>
      <c:catAx>
        <c:axId val="1311715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716432"/>
        <c:crosses val="autoZero"/>
        <c:auto val="1"/>
        <c:lblAlgn val="ctr"/>
        <c:lblOffset val="100"/>
        <c:noMultiLvlLbl val="0"/>
      </c:catAx>
      <c:valAx>
        <c:axId val="1311716432"/>
        <c:scaling>
          <c:orientation val="minMax"/>
        </c:scaling>
        <c:delete val="1"/>
        <c:axPos val="l"/>
        <c:numFmt formatCode="[&gt;1000000]0.0,,&quot;M&quot;;[&gt;1000]0.0,&quot;K&quot;;0\$" sourceLinked="1"/>
        <c:majorTickMark val="none"/>
        <c:minorTickMark val="none"/>
        <c:tickLblPos val="nextTo"/>
        <c:crossAx val="1311715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[samy.xlsm]PaymentMethods!PaymentMethods</c:name>
    <c:fmtId val="3"/>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0555555555555555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0833333333333334"/>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5555555555555558E-3"/>
              <c:y val="-0.125000000000000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603105861767273"/>
          <c:y val="0.21005176436278802"/>
          <c:w val="0.36460454943132115"/>
          <c:h val="0.60767424905220191"/>
        </c:manualLayout>
      </c:layout>
      <c:radarChart>
        <c:radarStyle val="marker"/>
        <c:varyColors val="0"/>
        <c:ser>
          <c:idx val="0"/>
          <c:order val="0"/>
          <c:tx>
            <c:strRef>
              <c:f>PaymentMethods!$C$6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0-B4CA-453D-A1E1-D65E5F511F1C}"/>
              </c:ext>
            </c:extLst>
          </c:dPt>
          <c:dPt>
            <c:idx val="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B4CA-453D-A1E1-D65E5F511F1C}"/>
              </c:ext>
            </c:extLst>
          </c:dPt>
          <c:dPt>
            <c:idx val="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2-B4CA-453D-A1E1-D65E5F511F1C}"/>
              </c:ext>
            </c:extLst>
          </c:dPt>
          <c:dPt>
            <c:idx val="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3-B4CA-453D-A1E1-D65E5F511F1C}"/>
              </c:ext>
            </c:extLst>
          </c:dPt>
          <c:dLbls>
            <c:dLbl>
              <c:idx val="0"/>
              <c:layout>
                <c:manualLayout>
                  <c:x val="5.5555555555555558E-3"/>
                  <c:y val="-0.1250000000000000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4CA-453D-A1E1-D65E5F511F1C}"/>
                </c:ext>
              </c:extLst>
            </c:dLbl>
            <c:dLbl>
              <c:idx val="1"/>
              <c:layout>
                <c:manualLayout>
                  <c:x val="0.10833333333333334"/>
                  <c:y val="6.94444444444444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4CA-453D-A1E1-D65E5F511F1C}"/>
                </c:ext>
              </c:extLst>
            </c:dLbl>
            <c:dLbl>
              <c:idx val="2"/>
              <c:layout>
                <c:manualLayout>
                  <c:x val="0"/>
                  <c:y val="3.70370370370370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4CA-453D-A1E1-D65E5F511F1C}"/>
                </c:ext>
              </c:extLst>
            </c:dLbl>
            <c:dLbl>
              <c:idx val="3"/>
              <c:layout>
                <c:manualLayout>
                  <c:x val="-3.0555555555555555E-2"/>
                  <c:y val="6.94444444444444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4CA-453D-A1E1-D65E5F511F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PaymentMethods!$B$7:$B$11</c:f>
              <c:strCache>
                <c:ptCount val="4"/>
                <c:pt idx="0">
                  <c:v>Bank Transfer</c:v>
                </c:pt>
                <c:pt idx="1">
                  <c:v>Cash</c:v>
                </c:pt>
                <c:pt idx="2">
                  <c:v>Credit Card</c:v>
                </c:pt>
                <c:pt idx="3">
                  <c:v>PayPal</c:v>
                </c:pt>
              </c:strCache>
            </c:strRef>
          </c:cat>
          <c:val>
            <c:numRef>
              <c:f>PaymentMethods!$C$7:$C$11</c:f>
              <c:numCache>
                <c:formatCode>[&gt;1000000]0.0,,"M";[&gt;1000]0.0,"K";0\$</c:formatCode>
                <c:ptCount val="4"/>
                <c:pt idx="0">
                  <c:v>224207.86</c:v>
                </c:pt>
                <c:pt idx="1">
                  <c:v>233038.02</c:v>
                </c:pt>
                <c:pt idx="2">
                  <c:v>248972.84</c:v>
                </c:pt>
                <c:pt idx="3">
                  <c:v>268474.44</c:v>
                </c:pt>
              </c:numCache>
            </c:numRef>
          </c:val>
          <c:extLst>
            <c:ext xmlns:c16="http://schemas.microsoft.com/office/drawing/2014/chart" uri="{C3380CC4-5D6E-409C-BE32-E72D297353CC}">
              <c16:uniqueId val="{00000008-1CFD-40CD-B345-FCE45CFCD338}"/>
            </c:ext>
          </c:extLst>
        </c:ser>
        <c:dLbls>
          <c:showLegendKey val="0"/>
          <c:showVal val="1"/>
          <c:showCatName val="0"/>
          <c:showSerName val="0"/>
          <c:showPercent val="0"/>
          <c:showBubbleSize val="0"/>
        </c:dLbls>
        <c:axId val="146794895"/>
        <c:axId val="146794415"/>
      </c:radarChart>
      <c:catAx>
        <c:axId val="146794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94415"/>
        <c:crosses val="autoZero"/>
        <c:auto val="1"/>
        <c:lblAlgn val="ctr"/>
        <c:lblOffset val="100"/>
        <c:noMultiLvlLbl val="0"/>
      </c:catAx>
      <c:valAx>
        <c:axId val="146794415"/>
        <c:scaling>
          <c:orientation val="minMax"/>
        </c:scaling>
        <c:delete val="1"/>
        <c:axPos val="l"/>
        <c:numFmt formatCode="[&gt;1000000]0.0,,&quot;M&quot;;[&gt;1000]0.0,&quot;K&quot;;0\$" sourceLinked="1"/>
        <c:majorTickMark val="none"/>
        <c:minorTickMark val="none"/>
        <c:tickLblPos val="nextTo"/>
        <c:crossAx val="1467948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microsoft.com/office/2007/relationships/hdphoto" Target="../media/hdphoto2.wdp"/><Relationship Id="rId18" Type="http://schemas.microsoft.com/office/2007/relationships/hdphoto" Target="../media/hdphoto4.wdp"/><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image" Target="../media/image2.png"/><Relationship Id="rId17" Type="http://schemas.openxmlformats.org/officeDocument/2006/relationships/image" Target="../media/image4.png"/><Relationship Id="rId2" Type="http://schemas.openxmlformats.org/officeDocument/2006/relationships/chart" Target="../charts/chart2.xml"/><Relationship Id="rId16" Type="http://schemas.microsoft.com/office/2007/relationships/hdphoto" Target="../media/hdphoto3.wdp"/><Relationship Id="rId1" Type="http://schemas.openxmlformats.org/officeDocument/2006/relationships/chart" Target="../charts/chart1.xml"/><Relationship Id="rId6" Type="http://schemas.openxmlformats.org/officeDocument/2006/relationships/chart" Target="../charts/chart6.xml"/><Relationship Id="rId11" Type="http://schemas.microsoft.com/office/2007/relationships/hdphoto" Target="../media/hdphoto1.wdp"/><Relationship Id="rId5" Type="http://schemas.openxmlformats.org/officeDocument/2006/relationships/chart" Target="../charts/chart5.xml"/><Relationship Id="rId15" Type="http://schemas.openxmlformats.org/officeDocument/2006/relationships/image" Target="../media/image3.png"/><Relationship Id="rId10" Type="http://schemas.openxmlformats.org/officeDocument/2006/relationships/image" Target="../media/image1.png"/><Relationship Id="rId4" Type="http://schemas.openxmlformats.org/officeDocument/2006/relationships/chart" Target="../charts/chart4.xml"/><Relationship Id="rId9" Type="http://schemas.openxmlformats.org/officeDocument/2006/relationships/hyperlink" Target="#'Dashbord '!A1"/><Relationship Id="rId14" Type="http://schemas.openxmlformats.org/officeDocument/2006/relationships/hyperlink" Target="#Email!A1"/></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microsoft.com/office/2007/relationships/hdphoto" Target="../media/hdphoto1.wdp"/><Relationship Id="rId7" Type="http://schemas.microsoft.com/office/2007/relationships/hdphoto" Target="../media/hdphoto6.wdp"/><Relationship Id="rId2" Type="http://schemas.openxmlformats.org/officeDocument/2006/relationships/image" Target="../media/image1.png"/><Relationship Id="rId1" Type="http://schemas.openxmlformats.org/officeDocument/2006/relationships/hyperlink" Target="#'Dashbord '!A1"/><Relationship Id="rId6" Type="http://schemas.openxmlformats.org/officeDocument/2006/relationships/image" Target="../media/image7.png"/><Relationship Id="rId5" Type="http://schemas.microsoft.com/office/2007/relationships/hdphoto" Target="../media/hdphoto5.wdp"/><Relationship Id="rId4" Type="http://schemas.openxmlformats.org/officeDocument/2006/relationships/image" Target="../media/image6.png"/><Relationship Id="rId9" Type="http://schemas.microsoft.com/office/2007/relationships/hdphoto" Target="../media/hdphoto7.wdp"/></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108857</xdr:rowOff>
    </xdr:from>
    <xdr:to>
      <xdr:col>2</xdr:col>
      <xdr:colOff>161925</xdr:colOff>
      <xdr:row>41</xdr:row>
      <xdr:rowOff>149678</xdr:rowOff>
    </xdr:to>
    <xdr:sp macro="" textlink="">
      <xdr:nvSpPr>
        <xdr:cNvPr id="2" name="Rectangle 1">
          <a:extLst>
            <a:ext uri="{FF2B5EF4-FFF2-40B4-BE49-F238E27FC236}">
              <a16:creationId xmlns:a16="http://schemas.microsoft.com/office/drawing/2014/main" id="{1549254B-56D0-4B72-A3BA-C6D0CD8D580D}"/>
            </a:ext>
          </a:extLst>
        </xdr:cNvPr>
        <xdr:cNvSpPr/>
      </xdr:nvSpPr>
      <xdr:spPr>
        <a:xfrm>
          <a:off x="0" y="2204357"/>
          <a:ext cx="1386568" cy="5755821"/>
        </a:xfrm>
        <a:prstGeom prst="rect">
          <a:avLst/>
        </a:prstGeom>
        <a:solidFill>
          <a:srgbClr val="C9CAD9"/>
        </a:solidFill>
        <a:ln>
          <a:no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481617</xdr:colOff>
      <xdr:row>6</xdr:row>
      <xdr:rowOff>115888</xdr:rowOff>
    </xdr:from>
    <xdr:to>
      <xdr:col>28</xdr:col>
      <xdr:colOff>167821</xdr:colOff>
      <xdr:row>9</xdr:row>
      <xdr:rowOff>115888</xdr:rowOff>
    </xdr:to>
    <xdr:sp macro="" textlink="">
      <xdr:nvSpPr>
        <xdr:cNvPr id="3" name="Rectangle: Rounded Corners 2">
          <a:extLst>
            <a:ext uri="{FF2B5EF4-FFF2-40B4-BE49-F238E27FC236}">
              <a16:creationId xmlns:a16="http://schemas.microsoft.com/office/drawing/2014/main" id="{42EE3119-22C4-45DB-B2EF-5F8BAC0EF9FD}"/>
            </a:ext>
          </a:extLst>
        </xdr:cNvPr>
        <xdr:cNvSpPr/>
      </xdr:nvSpPr>
      <xdr:spPr>
        <a:xfrm>
          <a:off x="1090159" y="1227138"/>
          <a:ext cx="16116829" cy="555625"/>
        </a:xfrm>
        <a:prstGeom prst="roundRect">
          <a:avLst>
            <a:gd name="adj" fmla="val 21667"/>
          </a:avLst>
        </a:prstGeom>
        <a:solidFill>
          <a:srgbClr val="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510191</xdr:colOff>
      <xdr:row>6</xdr:row>
      <xdr:rowOff>182563</xdr:rowOff>
    </xdr:from>
    <xdr:to>
      <xdr:col>7</xdr:col>
      <xdr:colOff>215974</xdr:colOff>
      <xdr:row>8</xdr:row>
      <xdr:rowOff>125413</xdr:rowOff>
    </xdr:to>
    <xdr:sp macro="" textlink="">
      <xdr:nvSpPr>
        <xdr:cNvPr id="4" name="TextBox 3">
          <a:extLst>
            <a:ext uri="{FF2B5EF4-FFF2-40B4-BE49-F238E27FC236}">
              <a16:creationId xmlns:a16="http://schemas.microsoft.com/office/drawing/2014/main" id="{F4719370-BE6B-4A07-AEC7-19F16680255E}"/>
            </a:ext>
          </a:extLst>
        </xdr:cNvPr>
        <xdr:cNvSpPr txBox="1"/>
      </xdr:nvSpPr>
      <xdr:spPr>
        <a:xfrm>
          <a:off x="510191" y="1293813"/>
          <a:ext cx="3965575" cy="3132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400" b="1">
              <a:solidFill>
                <a:srgbClr val="000000"/>
              </a:solidFill>
              <a:latin typeface="Bahnschrift SemiBold SemiConden" panose="020B0502040204020203" pitchFamily="34" charset="0"/>
            </a:rPr>
            <a:t>Dashboard Overviwe</a:t>
          </a:r>
        </a:p>
        <a:p>
          <a:endParaRPr lang="en-GB" sz="1200">
            <a:latin typeface="Bahnschrift SemiBold SemiConden" panose="020B0502040204020203" pitchFamily="34" charset="0"/>
          </a:endParaRPr>
        </a:p>
      </xdr:txBody>
    </xdr:sp>
    <xdr:clientData/>
  </xdr:twoCellAnchor>
  <xdr:twoCellAnchor>
    <xdr:from>
      <xdr:col>2</xdr:col>
      <xdr:colOff>256836</xdr:colOff>
      <xdr:row>12</xdr:row>
      <xdr:rowOff>81626</xdr:rowOff>
    </xdr:from>
    <xdr:to>
      <xdr:col>29</xdr:col>
      <xdr:colOff>252110</xdr:colOff>
      <xdr:row>40</xdr:row>
      <xdr:rowOff>176874</xdr:rowOff>
    </xdr:to>
    <xdr:grpSp>
      <xdr:nvGrpSpPr>
        <xdr:cNvPr id="39" name="Group 38">
          <a:extLst>
            <a:ext uri="{FF2B5EF4-FFF2-40B4-BE49-F238E27FC236}">
              <a16:creationId xmlns:a16="http://schemas.microsoft.com/office/drawing/2014/main" id="{06A9AA98-1821-5E0C-9643-EDDD604069BF}"/>
            </a:ext>
          </a:extLst>
        </xdr:cNvPr>
        <xdr:cNvGrpSpPr/>
      </xdr:nvGrpSpPr>
      <xdr:grpSpPr>
        <a:xfrm>
          <a:off x="1473919" y="2304126"/>
          <a:ext cx="16425899" cy="5281081"/>
          <a:chOff x="1446705" y="533704"/>
          <a:chExt cx="16425899" cy="5276618"/>
        </a:xfrm>
      </xdr:grpSpPr>
      <xdr:grpSp>
        <xdr:nvGrpSpPr>
          <xdr:cNvPr id="6" name="Group 5">
            <a:extLst>
              <a:ext uri="{FF2B5EF4-FFF2-40B4-BE49-F238E27FC236}">
                <a16:creationId xmlns:a16="http://schemas.microsoft.com/office/drawing/2014/main" id="{B4DCA22B-B78B-47C5-99E9-1DD50364E790}"/>
              </a:ext>
            </a:extLst>
          </xdr:cNvPr>
          <xdr:cNvGrpSpPr/>
        </xdr:nvGrpSpPr>
        <xdr:grpSpPr>
          <a:xfrm>
            <a:off x="1446705" y="722312"/>
            <a:ext cx="2151867" cy="5088010"/>
            <a:chOff x="1566865" y="1019175"/>
            <a:chExt cx="1912388" cy="3799622"/>
          </a:xfrm>
        </xdr:grpSpPr>
        <xdr:grpSp>
          <xdr:nvGrpSpPr>
            <xdr:cNvPr id="7" name="Group 6">
              <a:extLst>
                <a:ext uri="{FF2B5EF4-FFF2-40B4-BE49-F238E27FC236}">
                  <a16:creationId xmlns:a16="http://schemas.microsoft.com/office/drawing/2014/main" id="{FCBE529D-1666-9F4A-3865-0489F727507B}"/>
                </a:ext>
              </a:extLst>
            </xdr:cNvPr>
            <xdr:cNvGrpSpPr/>
          </xdr:nvGrpSpPr>
          <xdr:grpSpPr>
            <a:xfrm>
              <a:off x="1643063" y="1133476"/>
              <a:ext cx="1793081" cy="3467100"/>
              <a:chOff x="1647825" y="1276351"/>
              <a:chExt cx="1800225" cy="3467100"/>
            </a:xfrm>
            <a:solidFill>
              <a:srgbClr val="FFFFFF"/>
            </a:solidFill>
            <a:effectLst>
              <a:outerShdw blurRad="50800" dist="38100" dir="5400000" algn="t" rotWithShape="0">
                <a:prstClr val="black">
                  <a:alpha val="40000"/>
                </a:prstClr>
              </a:outerShdw>
            </a:effectLst>
          </xdr:grpSpPr>
          <xdr:sp macro="" textlink="">
            <xdr:nvSpPr>
              <xdr:cNvPr id="17" name="Rectangle: Rounded Corners 16">
                <a:extLst>
                  <a:ext uri="{FF2B5EF4-FFF2-40B4-BE49-F238E27FC236}">
                    <a16:creationId xmlns:a16="http://schemas.microsoft.com/office/drawing/2014/main" id="{C8712F04-CD58-65FA-F54E-EF3FB39D1B24}"/>
                  </a:ext>
                </a:extLst>
              </xdr:cNvPr>
              <xdr:cNvSpPr/>
            </xdr:nvSpPr>
            <xdr:spPr>
              <a:xfrm>
                <a:off x="1647825" y="1276351"/>
                <a:ext cx="1800225" cy="857250"/>
              </a:xfrm>
              <a:prstGeom prst="roundRect">
                <a:avLst/>
              </a:prstGeom>
              <a:solidFill>
                <a:srgbClr val="7796C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8" name="Rectangle: Rounded Corners 17">
                <a:extLst>
                  <a:ext uri="{FF2B5EF4-FFF2-40B4-BE49-F238E27FC236}">
                    <a16:creationId xmlns:a16="http://schemas.microsoft.com/office/drawing/2014/main" id="{CDD5F4F8-81F4-5E2D-8487-0B588CB24B8A}"/>
                  </a:ext>
                </a:extLst>
              </xdr:cNvPr>
              <xdr:cNvSpPr/>
            </xdr:nvSpPr>
            <xdr:spPr>
              <a:xfrm>
                <a:off x="1647825" y="2562226"/>
                <a:ext cx="1800225" cy="857250"/>
              </a:xfrm>
              <a:prstGeom prst="roundRect">
                <a:avLst/>
              </a:prstGeom>
              <a:solidFill>
                <a:srgbClr val="7796C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 name="Rectangle: Rounded Corners 18">
                <a:extLst>
                  <a:ext uri="{FF2B5EF4-FFF2-40B4-BE49-F238E27FC236}">
                    <a16:creationId xmlns:a16="http://schemas.microsoft.com/office/drawing/2014/main" id="{BD8E6F46-A529-4D05-AA10-2E56B0E5CFDB}"/>
                  </a:ext>
                </a:extLst>
              </xdr:cNvPr>
              <xdr:cNvSpPr/>
            </xdr:nvSpPr>
            <xdr:spPr>
              <a:xfrm>
                <a:off x="1647825" y="3886201"/>
                <a:ext cx="1800225" cy="857250"/>
              </a:xfrm>
              <a:prstGeom prst="roundRect">
                <a:avLst/>
              </a:prstGeom>
              <a:solidFill>
                <a:srgbClr val="7796C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8" name="TextBox 7">
              <a:extLst>
                <a:ext uri="{FF2B5EF4-FFF2-40B4-BE49-F238E27FC236}">
                  <a16:creationId xmlns:a16="http://schemas.microsoft.com/office/drawing/2014/main" id="{7A70DA85-E5EA-BC45-EA13-1031BF64F08E}"/>
                </a:ext>
              </a:extLst>
            </xdr:cNvPr>
            <xdr:cNvSpPr txBox="1"/>
          </xdr:nvSpPr>
          <xdr:spPr>
            <a:xfrm>
              <a:off x="1831181" y="1019175"/>
              <a:ext cx="1376363"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rgbClr val="FFFFFF"/>
                  </a:solidFill>
                </a:rPr>
                <a:t>Total Amount</a:t>
              </a:r>
            </a:p>
          </xdr:txBody>
        </xdr:sp>
        <xdr:sp macro="" textlink="Card!I19">
          <xdr:nvSpPr>
            <xdr:cNvPr id="9" name="TextBox 8">
              <a:extLst>
                <a:ext uri="{FF2B5EF4-FFF2-40B4-BE49-F238E27FC236}">
                  <a16:creationId xmlns:a16="http://schemas.microsoft.com/office/drawing/2014/main" id="{DC306055-6124-0DC2-09CF-61DD785F087D}"/>
                </a:ext>
              </a:extLst>
            </xdr:cNvPr>
            <xdr:cNvSpPr txBox="1"/>
          </xdr:nvSpPr>
          <xdr:spPr>
            <a:xfrm>
              <a:off x="2078831" y="1400175"/>
              <a:ext cx="845344"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C73E958-6F8B-479B-8DB9-571314ABFBDD}" type="TxLink">
                <a:rPr lang="en-US" sz="1600" b="1">
                  <a:solidFill>
                    <a:srgbClr val="FFFFFF"/>
                  </a:solidFill>
                  <a:latin typeface="+mn-lt"/>
                  <a:ea typeface="+mn-ea"/>
                  <a:cs typeface="+mn-cs"/>
                </a:rPr>
                <a:pPr marL="0" indent="0" algn="ctr"/>
                <a:t>974.7K</a:t>
              </a:fld>
              <a:endParaRPr lang="en-GB" sz="1600" b="1">
                <a:solidFill>
                  <a:srgbClr val="FFFFFF"/>
                </a:solidFill>
                <a:latin typeface="+mn-lt"/>
                <a:ea typeface="+mn-ea"/>
                <a:cs typeface="+mn-cs"/>
              </a:endParaRPr>
            </a:p>
          </xdr:txBody>
        </xdr:sp>
        <xdr:graphicFrame macro="">
          <xdr:nvGraphicFramePr>
            <xdr:cNvPr id="10" name="Chart 9">
              <a:extLst>
                <a:ext uri="{FF2B5EF4-FFF2-40B4-BE49-F238E27FC236}">
                  <a16:creationId xmlns:a16="http://schemas.microsoft.com/office/drawing/2014/main" id="{F5E40BE4-913B-C020-8378-B78D69845BF6}"/>
                </a:ext>
              </a:extLst>
            </xdr:cNvPr>
            <xdr:cNvGraphicFramePr>
              <a:graphicFrameLocks/>
            </xdr:cNvGraphicFramePr>
          </xdr:nvGraphicFramePr>
          <xdr:xfrm>
            <a:off x="1643062" y="1441251"/>
            <a:ext cx="1776099" cy="533297"/>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11" name="TextBox 10">
              <a:extLst>
                <a:ext uri="{FF2B5EF4-FFF2-40B4-BE49-F238E27FC236}">
                  <a16:creationId xmlns:a16="http://schemas.microsoft.com/office/drawing/2014/main" id="{86532886-D33C-8350-AF67-3001336F601F}"/>
                </a:ext>
              </a:extLst>
            </xdr:cNvPr>
            <xdr:cNvSpPr txBox="1"/>
          </xdr:nvSpPr>
          <xdr:spPr>
            <a:xfrm>
              <a:off x="1840706" y="2295525"/>
              <a:ext cx="1404938"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600" b="1">
                  <a:solidFill>
                    <a:srgbClr val="FFFFFF"/>
                  </a:solidFill>
                  <a:latin typeface="+mn-lt"/>
                  <a:ea typeface="+mn-ea"/>
                  <a:cs typeface="+mn-cs"/>
                </a:rPr>
                <a:t>Total Quantity</a:t>
              </a:r>
            </a:p>
          </xdr:txBody>
        </xdr:sp>
        <xdr:sp macro="" textlink="Card!$F$19">
          <xdr:nvSpPr>
            <xdr:cNvPr id="12" name="TextBox 11">
              <a:extLst>
                <a:ext uri="{FF2B5EF4-FFF2-40B4-BE49-F238E27FC236}">
                  <a16:creationId xmlns:a16="http://schemas.microsoft.com/office/drawing/2014/main" id="{63CEF4F6-9D7E-2410-D3BB-4EEAC3FD91DB}"/>
                </a:ext>
              </a:extLst>
            </xdr:cNvPr>
            <xdr:cNvSpPr txBox="1"/>
          </xdr:nvSpPr>
          <xdr:spPr>
            <a:xfrm>
              <a:off x="2078831" y="2667000"/>
              <a:ext cx="845344"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6401C86-642D-4BD1-811A-5456C735169F}" type="TxLink">
                <a:rPr lang="en-US" sz="1600" b="1">
                  <a:solidFill>
                    <a:srgbClr val="FFFFFF"/>
                  </a:solidFill>
                  <a:latin typeface="+mn-lt"/>
                  <a:ea typeface="+mn-ea"/>
                  <a:cs typeface="+mn-cs"/>
                </a:rPr>
                <a:pPr marL="0" indent="0" algn="ctr"/>
                <a:t>10.7K</a:t>
              </a:fld>
              <a:endParaRPr lang="en-GB" sz="1600" b="1">
                <a:solidFill>
                  <a:srgbClr val="FFFFFF"/>
                </a:solidFill>
                <a:latin typeface="+mn-lt"/>
                <a:ea typeface="+mn-ea"/>
                <a:cs typeface="+mn-cs"/>
              </a:endParaRPr>
            </a:p>
          </xdr:txBody>
        </xdr:sp>
        <xdr:graphicFrame macro="">
          <xdr:nvGraphicFramePr>
            <xdr:cNvPr id="13" name="Chart 12">
              <a:extLst>
                <a:ext uri="{FF2B5EF4-FFF2-40B4-BE49-F238E27FC236}">
                  <a16:creationId xmlns:a16="http://schemas.microsoft.com/office/drawing/2014/main" id="{6F1544BB-3F0F-624A-F5FD-D1A73B2EC31D}"/>
                </a:ext>
              </a:extLst>
            </xdr:cNvPr>
            <xdr:cNvGraphicFramePr>
              <a:graphicFrameLocks/>
            </xdr:cNvGraphicFramePr>
          </xdr:nvGraphicFramePr>
          <xdr:xfrm>
            <a:off x="1566865" y="2744865"/>
            <a:ext cx="1912388" cy="52342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4" name="TextBox 13">
              <a:extLst>
                <a:ext uri="{FF2B5EF4-FFF2-40B4-BE49-F238E27FC236}">
                  <a16:creationId xmlns:a16="http://schemas.microsoft.com/office/drawing/2014/main" id="{CEF070E8-74E6-6B7C-D882-56473AB235F8}"/>
                </a:ext>
              </a:extLst>
            </xdr:cNvPr>
            <xdr:cNvSpPr txBox="1"/>
          </xdr:nvSpPr>
          <xdr:spPr>
            <a:xfrm>
              <a:off x="1757362" y="3657600"/>
              <a:ext cx="1564481"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600" b="1">
                  <a:solidFill>
                    <a:srgbClr val="FFFFFF"/>
                  </a:solidFill>
                  <a:latin typeface="+mn-lt"/>
                  <a:ea typeface="+mn-ea"/>
                  <a:cs typeface="+mn-cs"/>
                </a:rPr>
                <a:t>Count Customer</a:t>
              </a:r>
            </a:p>
          </xdr:txBody>
        </xdr:sp>
        <xdr:sp macro="" textlink="Card!C19">
          <xdr:nvSpPr>
            <xdr:cNvPr id="15" name="TextBox 14">
              <a:extLst>
                <a:ext uri="{FF2B5EF4-FFF2-40B4-BE49-F238E27FC236}">
                  <a16:creationId xmlns:a16="http://schemas.microsoft.com/office/drawing/2014/main" id="{29A66896-3576-E3CD-DBE7-B5AD26A6FCDF}"/>
                </a:ext>
              </a:extLst>
            </xdr:cNvPr>
            <xdr:cNvSpPr txBox="1"/>
          </xdr:nvSpPr>
          <xdr:spPr>
            <a:xfrm>
              <a:off x="2072604" y="4029075"/>
              <a:ext cx="845344"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31DAEEC-3AA0-4F1F-ACF3-A9CDC9FB88CC}" type="TxLink">
                <a:rPr lang="en-US" sz="1600" b="1">
                  <a:solidFill>
                    <a:srgbClr val="FFFFFF"/>
                  </a:solidFill>
                  <a:latin typeface="+mn-lt"/>
                  <a:ea typeface="+mn-ea"/>
                  <a:cs typeface="+mn-cs"/>
                </a:rPr>
                <a:pPr marL="0" indent="0" algn="ctr"/>
                <a:t>638</a:t>
              </a:fld>
              <a:endParaRPr lang="en-GB" sz="1600" b="1">
                <a:solidFill>
                  <a:srgbClr val="FFFFFF"/>
                </a:solidFill>
                <a:latin typeface="+mn-lt"/>
                <a:ea typeface="+mn-ea"/>
                <a:cs typeface="+mn-cs"/>
              </a:endParaRPr>
            </a:p>
          </xdr:txBody>
        </xdr:sp>
        <xdr:graphicFrame macro="">
          <xdr:nvGraphicFramePr>
            <xdr:cNvPr id="16" name="Chart 15">
              <a:extLst>
                <a:ext uri="{FF2B5EF4-FFF2-40B4-BE49-F238E27FC236}">
                  <a16:creationId xmlns:a16="http://schemas.microsoft.com/office/drawing/2014/main" id="{00485D35-FB30-7D07-6437-EF01E4198677}"/>
                </a:ext>
              </a:extLst>
            </xdr:cNvPr>
            <xdr:cNvGraphicFramePr>
              <a:graphicFrameLocks/>
            </xdr:cNvGraphicFramePr>
          </xdr:nvGraphicFramePr>
          <xdr:xfrm>
            <a:off x="1607345" y="4160045"/>
            <a:ext cx="1763745" cy="658752"/>
          </xdr:xfrm>
          <a:graphic>
            <a:graphicData uri="http://schemas.openxmlformats.org/drawingml/2006/chart">
              <c:chart xmlns:c="http://schemas.openxmlformats.org/drawingml/2006/chart" xmlns:r="http://schemas.openxmlformats.org/officeDocument/2006/relationships" r:id="rId3"/>
            </a:graphicData>
          </a:graphic>
        </xdr:graphicFrame>
      </xdr:grpSp>
      <xdr:grpSp>
        <xdr:nvGrpSpPr>
          <xdr:cNvPr id="20" name="Group 19">
            <a:extLst>
              <a:ext uri="{FF2B5EF4-FFF2-40B4-BE49-F238E27FC236}">
                <a16:creationId xmlns:a16="http://schemas.microsoft.com/office/drawing/2014/main" id="{01D0AA0B-0F12-4C80-9D21-41B12DD71033}"/>
              </a:ext>
            </a:extLst>
          </xdr:cNvPr>
          <xdr:cNvGrpSpPr/>
        </xdr:nvGrpSpPr>
        <xdr:grpSpPr>
          <a:xfrm>
            <a:off x="3260422" y="768047"/>
            <a:ext cx="4586363" cy="4815417"/>
            <a:chOff x="3223493" y="750093"/>
            <a:chExt cx="4722020" cy="4000501"/>
          </a:xfrm>
        </xdr:grpSpPr>
        <xdr:sp macro="" textlink="">
          <xdr:nvSpPr>
            <xdr:cNvPr id="21" name="Rectangle: Rounded Corners 20">
              <a:extLst>
                <a:ext uri="{FF2B5EF4-FFF2-40B4-BE49-F238E27FC236}">
                  <a16:creationId xmlns:a16="http://schemas.microsoft.com/office/drawing/2014/main" id="{10A1680B-6CDA-0874-865A-D709D17A6A38}"/>
                </a:ext>
              </a:extLst>
            </xdr:cNvPr>
            <xdr:cNvSpPr/>
          </xdr:nvSpPr>
          <xdr:spPr>
            <a:xfrm>
              <a:off x="3641372" y="750093"/>
              <a:ext cx="3597628" cy="4000501"/>
            </a:xfrm>
            <a:prstGeom prst="roundRect">
              <a:avLst>
                <a:gd name="adj" fmla="val 10580"/>
              </a:avLst>
            </a:prstGeom>
            <a:solidFill>
              <a:srgbClr val="FFFFFF"/>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22" name="Chart 21">
              <a:extLst>
                <a:ext uri="{FF2B5EF4-FFF2-40B4-BE49-F238E27FC236}">
                  <a16:creationId xmlns:a16="http://schemas.microsoft.com/office/drawing/2014/main" id="{4BC03862-89D1-259E-A948-75EEA70954CD}"/>
                </a:ext>
              </a:extLst>
            </xdr:cNvPr>
            <xdr:cNvGraphicFramePr>
              <a:graphicFrameLocks/>
            </xdr:cNvGraphicFramePr>
          </xdr:nvGraphicFramePr>
          <xdr:xfrm>
            <a:off x="3223493" y="1556974"/>
            <a:ext cx="4722020" cy="2578159"/>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23" name="TextBox 22">
              <a:extLst>
                <a:ext uri="{FF2B5EF4-FFF2-40B4-BE49-F238E27FC236}">
                  <a16:creationId xmlns:a16="http://schemas.microsoft.com/office/drawing/2014/main" id="{A7D4E7FD-8A45-1C31-A6FC-A4BE01927351}"/>
                </a:ext>
              </a:extLst>
            </xdr:cNvPr>
            <xdr:cNvSpPr txBox="1"/>
          </xdr:nvSpPr>
          <xdr:spPr>
            <a:xfrm>
              <a:off x="3477106" y="1016609"/>
              <a:ext cx="3957637"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2400" b="1">
                  <a:solidFill>
                    <a:srgbClr val="294069"/>
                  </a:solidFill>
                  <a:latin typeface="Bahnschrift SemiBold SemiConden" panose="020B0502040204020203" pitchFamily="34" charset="0"/>
                </a:rPr>
                <a:t>Total</a:t>
              </a:r>
              <a:r>
                <a:rPr lang="en-GB" sz="2400" b="1" baseline="0">
                  <a:solidFill>
                    <a:srgbClr val="294069"/>
                  </a:solidFill>
                  <a:latin typeface="Bahnschrift SemiBold SemiConden" panose="020B0502040204020203" pitchFamily="34" charset="0"/>
                </a:rPr>
                <a:t> Amount Brand</a:t>
              </a:r>
              <a:endParaRPr lang="en-GB" sz="2400" b="1">
                <a:solidFill>
                  <a:srgbClr val="294069"/>
                </a:solidFill>
                <a:latin typeface="Bahnschrift SemiBold SemiConden" panose="020B0502040204020203" pitchFamily="34" charset="0"/>
              </a:endParaRPr>
            </a:p>
            <a:p>
              <a:pPr algn="ctr"/>
              <a:endParaRPr lang="en-GB" sz="1200">
                <a:solidFill>
                  <a:srgbClr val="294069"/>
                </a:solidFill>
                <a:latin typeface="Bahnschrift SemiBold SemiConden" panose="020B0502040204020203" pitchFamily="34" charset="0"/>
              </a:endParaRPr>
            </a:p>
          </xdr:txBody>
        </xdr:sp>
      </xdr:grpSp>
      <xdr:grpSp>
        <xdr:nvGrpSpPr>
          <xdr:cNvPr id="24" name="Group 23">
            <a:extLst>
              <a:ext uri="{FF2B5EF4-FFF2-40B4-BE49-F238E27FC236}">
                <a16:creationId xmlns:a16="http://schemas.microsoft.com/office/drawing/2014/main" id="{EE0140A8-079D-4702-8C97-E65698FAF9CC}"/>
              </a:ext>
            </a:extLst>
          </xdr:cNvPr>
          <xdr:cNvGrpSpPr/>
        </xdr:nvGrpSpPr>
        <xdr:grpSpPr>
          <a:xfrm>
            <a:off x="6710612" y="533704"/>
            <a:ext cx="7619222" cy="2975239"/>
            <a:chOff x="6752190" y="476252"/>
            <a:chExt cx="7664579" cy="3059906"/>
          </a:xfrm>
        </xdr:grpSpPr>
        <xdr:sp macro="" textlink="">
          <xdr:nvSpPr>
            <xdr:cNvPr id="25" name="Rectangle: Rounded Corners 24">
              <a:extLst>
                <a:ext uri="{FF2B5EF4-FFF2-40B4-BE49-F238E27FC236}">
                  <a16:creationId xmlns:a16="http://schemas.microsoft.com/office/drawing/2014/main" id="{4492DF5F-D372-06A9-0ACE-51B66E5799F0}"/>
                </a:ext>
              </a:extLst>
            </xdr:cNvPr>
            <xdr:cNvSpPr/>
          </xdr:nvSpPr>
          <xdr:spPr>
            <a:xfrm>
              <a:off x="7393097" y="735804"/>
              <a:ext cx="7023672" cy="2193133"/>
            </a:xfrm>
            <a:prstGeom prst="roundRect">
              <a:avLst>
                <a:gd name="adj" fmla="val 10580"/>
              </a:avLst>
            </a:prstGeom>
            <a:solidFill>
              <a:srgbClr val="FFFFFF"/>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26" name="Chart 25">
              <a:extLst>
                <a:ext uri="{FF2B5EF4-FFF2-40B4-BE49-F238E27FC236}">
                  <a16:creationId xmlns:a16="http://schemas.microsoft.com/office/drawing/2014/main" id="{C491E15C-2D08-70F0-8B7B-61AD2B8C7400}"/>
                </a:ext>
              </a:extLst>
            </xdr:cNvPr>
            <xdr:cNvGraphicFramePr>
              <a:graphicFrameLocks/>
            </xdr:cNvGraphicFramePr>
          </xdr:nvGraphicFramePr>
          <xdr:xfrm>
            <a:off x="7550263" y="476252"/>
            <a:ext cx="6842693" cy="3059906"/>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27" name="TextBox 26">
              <a:extLst>
                <a:ext uri="{FF2B5EF4-FFF2-40B4-BE49-F238E27FC236}">
                  <a16:creationId xmlns:a16="http://schemas.microsoft.com/office/drawing/2014/main" id="{E410EA6A-CD8B-E99B-A80D-457DBE320C2D}"/>
                </a:ext>
              </a:extLst>
            </xdr:cNvPr>
            <xdr:cNvSpPr txBox="1"/>
          </xdr:nvSpPr>
          <xdr:spPr>
            <a:xfrm>
              <a:off x="6752190" y="845343"/>
              <a:ext cx="3988252"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r>
                <a:rPr lang="en-GB" sz="2400" b="1">
                  <a:solidFill>
                    <a:srgbClr val="294069"/>
                  </a:solidFill>
                  <a:latin typeface="Bahnschrift SemiBold SemiConden" panose="020B0502040204020203" pitchFamily="34" charset="0"/>
                  <a:ea typeface="+mn-ea"/>
                  <a:cs typeface="+mn-cs"/>
                </a:rPr>
                <a:t>Total Amount Month</a:t>
              </a:r>
            </a:p>
            <a:p>
              <a:pPr marL="0" indent="0" algn="ctr"/>
              <a:endParaRPr lang="en-GB" sz="2400" b="1">
                <a:solidFill>
                  <a:srgbClr val="294069"/>
                </a:solidFill>
                <a:latin typeface="Bahnschrift SemiBold SemiConden" panose="020B0502040204020203" pitchFamily="34" charset="0"/>
                <a:ea typeface="+mn-ea"/>
                <a:cs typeface="+mn-cs"/>
              </a:endParaRPr>
            </a:p>
          </xdr:txBody>
        </xdr:sp>
      </xdr:grpSp>
      <xdr:grpSp>
        <xdr:nvGrpSpPr>
          <xdr:cNvPr id="28" name="Group 27">
            <a:extLst>
              <a:ext uri="{FF2B5EF4-FFF2-40B4-BE49-F238E27FC236}">
                <a16:creationId xmlns:a16="http://schemas.microsoft.com/office/drawing/2014/main" id="{FC988C66-77C6-4AE4-A475-601CC727D3AD}"/>
              </a:ext>
            </a:extLst>
          </xdr:cNvPr>
          <xdr:cNvGrpSpPr/>
        </xdr:nvGrpSpPr>
        <xdr:grpSpPr>
          <a:xfrm>
            <a:off x="6061983" y="3085799"/>
            <a:ext cx="5622775" cy="2655658"/>
            <a:chOff x="6088440" y="3006424"/>
            <a:chExt cx="5622775" cy="2655658"/>
          </a:xfrm>
        </xdr:grpSpPr>
        <xdr:sp macro="" textlink="">
          <xdr:nvSpPr>
            <xdr:cNvPr id="29" name="Rectangle: Rounded Corners 28">
              <a:extLst>
                <a:ext uri="{FF2B5EF4-FFF2-40B4-BE49-F238E27FC236}">
                  <a16:creationId xmlns:a16="http://schemas.microsoft.com/office/drawing/2014/main" id="{F1F64BE4-406C-D51C-DFF0-142A7530EAF8}"/>
                </a:ext>
              </a:extLst>
            </xdr:cNvPr>
            <xdr:cNvSpPr/>
          </xdr:nvSpPr>
          <xdr:spPr>
            <a:xfrm>
              <a:off x="7403190" y="3026605"/>
              <a:ext cx="2955627" cy="2582562"/>
            </a:xfrm>
            <a:prstGeom prst="roundRect">
              <a:avLst>
                <a:gd name="adj" fmla="val 10580"/>
              </a:avLst>
            </a:prstGeom>
            <a:solidFill>
              <a:srgbClr val="FFFFFF"/>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a:t>
              </a:r>
            </a:p>
          </xdr:txBody>
        </xdr:sp>
        <xdr:graphicFrame macro="">
          <xdr:nvGraphicFramePr>
            <xdr:cNvPr id="30" name="Chart 29">
              <a:extLst>
                <a:ext uri="{FF2B5EF4-FFF2-40B4-BE49-F238E27FC236}">
                  <a16:creationId xmlns:a16="http://schemas.microsoft.com/office/drawing/2014/main" id="{6903FF10-8322-F3B1-FE41-F4E7C24F639C}"/>
                </a:ext>
              </a:extLst>
            </xdr:cNvPr>
            <xdr:cNvGraphicFramePr>
              <a:graphicFrameLocks/>
            </xdr:cNvGraphicFramePr>
          </xdr:nvGraphicFramePr>
          <xdr:xfrm>
            <a:off x="6088440" y="3179533"/>
            <a:ext cx="5622775" cy="2482549"/>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31" name="TextBox 30">
              <a:extLst>
                <a:ext uri="{FF2B5EF4-FFF2-40B4-BE49-F238E27FC236}">
                  <a16:creationId xmlns:a16="http://schemas.microsoft.com/office/drawing/2014/main" id="{C9EAFB05-4562-DE44-D8C5-6E72F71C0754}"/>
                </a:ext>
              </a:extLst>
            </xdr:cNvPr>
            <xdr:cNvSpPr txBox="1"/>
          </xdr:nvSpPr>
          <xdr:spPr>
            <a:xfrm>
              <a:off x="7031135" y="3006424"/>
              <a:ext cx="3743454" cy="424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2200" b="1">
                  <a:solidFill>
                    <a:srgbClr val="294069"/>
                  </a:solidFill>
                  <a:latin typeface="Bahnschrift SemiBold SemiConden" panose="020B0502040204020203" pitchFamily="34" charset="0"/>
                  <a:ea typeface="+mn-ea"/>
                  <a:cs typeface="+mn-cs"/>
                </a:rPr>
                <a:t>Total</a:t>
              </a:r>
              <a:r>
                <a:rPr lang="en-GB" sz="2200" b="1">
                  <a:solidFill>
                    <a:srgbClr val="294069"/>
                  </a:solidFill>
                  <a:latin typeface="Bahnschrift SemiBold SemiConden" panose="020B0502040204020203" pitchFamily="34" charset="0"/>
                </a:rPr>
                <a:t> </a:t>
              </a:r>
              <a:r>
                <a:rPr lang="en-US" sz="2200" b="1">
                  <a:solidFill>
                    <a:srgbClr val="294069"/>
                  </a:solidFill>
                  <a:latin typeface="Bahnschrift SemiBold SemiConden" panose="020B0502040204020203" pitchFamily="34" charset="0"/>
                  <a:ea typeface="+mn-ea"/>
                  <a:cs typeface="+mn-cs"/>
                </a:rPr>
                <a:t>PaymentMethods</a:t>
              </a:r>
              <a:endParaRPr lang="en-GB" sz="2200" b="1">
                <a:solidFill>
                  <a:srgbClr val="294069"/>
                </a:solidFill>
                <a:latin typeface="Bahnschrift SemiBold SemiConden" panose="020B0502040204020203" pitchFamily="34" charset="0"/>
                <a:ea typeface="+mn-ea"/>
                <a:cs typeface="+mn-cs"/>
              </a:endParaRPr>
            </a:p>
          </xdr:txBody>
        </xdr:sp>
      </xdr:grpSp>
      <xdr:grpSp>
        <xdr:nvGrpSpPr>
          <xdr:cNvPr id="32" name="Group 31">
            <a:extLst>
              <a:ext uri="{FF2B5EF4-FFF2-40B4-BE49-F238E27FC236}">
                <a16:creationId xmlns:a16="http://schemas.microsoft.com/office/drawing/2014/main" id="{18DFE771-EEC4-4D3E-B262-EF781CDF39E8}"/>
              </a:ext>
            </a:extLst>
          </xdr:cNvPr>
          <xdr:cNvGrpSpPr/>
        </xdr:nvGrpSpPr>
        <xdr:grpSpPr>
          <a:xfrm>
            <a:off x="10510385" y="2967032"/>
            <a:ext cx="4042288" cy="2682577"/>
            <a:chOff x="10444240" y="2900887"/>
            <a:chExt cx="4042288" cy="2682577"/>
          </a:xfrm>
        </xdr:grpSpPr>
        <xdr:sp macro="" textlink="">
          <xdr:nvSpPr>
            <xdr:cNvPr id="33" name="Rectangle: Rounded Corners 32">
              <a:extLst>
                <a:ext uri="{FF2B5EF4-FFF2-40B4-BE49-F238E27FC236}">
                  <a16:creationId xmlns:a16="http://schemas.microsoft.com/office/drawing/2014/main" id="{A5BB99A4-C7A1-FCAD-5219-B3B7BEB3D29F}"/>
                </a:ext>
              </a:extLst>
            </xdr:cNvPr>
            <xdr:cNvSpPr/>
          </xdr:nvSpPr>
          <xdr:spPr>
            <a:xfrm>
              <a:off x="10464116" y="2953786"/>
              <a:ext cx="3792769" cy="2629678"/>
            </a:xfrm>
            <a:prstGeom prst="roundRect">
              <a:avLst>
                <a:gd name="adj" fmla="val 10580"/>
              </a:avLst>
            </a:prstGeom>
            <a:solidFill>
              <a:srgbClr val="FFFFFF"/>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a:t>
              </a:r>
            </a:p>
          </xdr:txBody>
        </xdr:sp>
        <xdr:graphicFrame macro="">
          <xdr:nvGraphicFramePr>
            <xdr:cNvPr id="34" name="Chart 33">
              <a:extLst>
                <a:ext uri="{FF2B5EF4-FFF2-40B4-BE49-F238E27FC236}">
                  <a16:creationId xmlns:a16="http://schemas.microsoft.com/office/drawing/2014/main" id="{96AD3449-ACB0-AE1C-1B3C-4033A9F6602E}"/>
                </a:ext>
              </a:extLst>
            </xdr:cNvPr>
            <xdr:cNvGraphicFramePr>
              <a:graphicFrameLocks/>
            </xdr:cNvGraphicFramePr>
          </xdr:nvGraphicFramePr>
          <xdr:xfrm>
            <a:off x="10444240" y="2900887"/>
            <a:ext cx="3732892" cy="2668592"/>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35" name="TextBox 34">
              <a:extLst>
                <a:ext uri="{FF2B5EF4-FFF2-40B4-BE49-F238E27FC236}">
                  <a16:creationId xmlns:a16="http://schemas.microsoft.com/office/drawing/2014/main" id="{E0919B76-83E6-9747-08A6-5F5C8516317B}"/>
                </a:ext>
              </a:extLst>
            </xdr:cNvPr>
            <xdr:cNvSpPr txBox="1"/>
          </xdr:nvSpPr>
          <xdr:spPr>
            <a:xfrm>
              <a:off x="12376549" y="2901752"/>
              <a:ext cx="2109979" cy="369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r>
                <a:rPr lang="en-GB" sz="2000" b="1">
                  <a:solidFill>
                    <a:srgbClr val="294069"/>
                  </a:solidFill>
                  <a:latin typeface="Bahnschrift SemiBold SemiConden" panose="020B0502040204020203" pitchFamily="34" charset="0"/>
                  <a:ea typeface="+mn-ea"/>
                  <a:cs typeface="+mn-cs"/>
                </a:rPr>
                <a:t>Total </a:t>
              </a:r>
              <a:r>
                <a:rPr lang="en-US" sz="2000" b="1">
                  <a:solidFill>
                    <a:srgbClr val="294069"/>
                  </a:solidFill>
                  <a:latin typeface="Bahnschrift SemiBold SemiConden" panose="020B0502040204020203" pitchFamily="34" charset="0"/>
                  <a:ea typeface="+mn-ea"/>
                  <a:cs typeface="+mn-cs"/>
                </a:rPr>
                <a:t>Branches</a:t>
              </a:r>
              <a:endParaRPr lang="en-GB" sz="2000" b="1">
                <a:solidFill>
                  <a:srgbClr val="294069"/>
                </a:solidFill>
                <a:latin typeface="Bahnschrift SemiBold SemiConden" panose="020B0502040204020203" pitchFamily="34" charset="0"/>
                <a:ea typeface="+mn-ea"/>
                <a:cs typeface="+mn-cs"/>
              </a:endParaRPr>
            </a:p>
          </xdr:txBody>
        </xdr:sp>
      </xdr:grpSp>
      <xdr:grpSp>
        <xdr:nvGrpSpPr>
          <xdr:cNvPr id="36" name="Group 35">
            <a:extLst>
              <a:ext uri="{FF2B5EF4-FFF2-40B4-BE49-F238E27FC236}">
                <a16:creationId xmlns:a16="http://schemas.microsoft.com/office/drawing/2014/main" id="{49E73BA9-C4DB-4BCD-B350-0998664CFF22}"/>
              </a:ext>
            </a:extLst>
          </xdr:cNvPr>
          <xdr:cNvGrpSpPr/>
        </xdr:nvGrpSpPr>
        <xdr:grpSpPr>
          <a:xfrm>
            <a:off x="14499166" y="797528"/>
            <a:ext cx="3373438" cy="4851325"/>
            <a:chOff x="14499166" y="744612"/>
            <a:chExt cx="3373438" cy="4851325"/>
          </a:xfrm>
        </xdr:grpSpPr>
        <xdr:sp macro="" textlink="">
          <xdr:nvSpPr>
            <xdr:cNvPr id="37" name="Rectangle: Rounded Corners 36">
              <a:extLst>
                <a:ext uri="{FF2B5EF4-FFF2-40B4-BE49-F238E27FC236}">
                  <a16:creationId xmlns:a16="http://schemas.microsoft.com/office/drawing/2014/main" id="{B0D39B6A-3CD7-E50C-CB76-131C1F755AE9}"/>
                </a:ext>
              </a:extLst>
            </xdr:cNvPr>
            <xdr:cNvSpPr/>
          </xdr:nvSpPr>
          <xdr:spPr>
            <a:xfrm>
              <a:off x="14499166" y="744612"/>
              <a:ext cx="3148542" cy="4851325"/>
            </a:xfrm>
            <a:prstGeom prst="roundRect">
              <a:avLst>
                <a:gd name="adj" fmla="val 10580"/>
              </a:avLst>
            </a:prstGeom>
            <a:solidFill>
              <a:srgbClr val="FFFFFF"/>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a:t>
              </a:r>
            </a:p>
          </xdr:txBody>
        </xdr:sp>
        <xdr:graphicFrame macro="">
          <xdr:nvGraphicFramePr>
            <xdr:cNvPr id="38" name="Chart 37">
              <a:extLst>
                <a:ext uri="{FF2B5EF4-FFF2-40B4-BE49-F238E27FC236}">
                  <a16:creationId xmlns:a16="http://schemas.microsoft.com/office/drawing/2014/main" id="{135D2CAB-F610-B754-D4A3-470C9EE163EF}"/>
                </a:ext>
              </a:extLst>
            </xdr:cNvPr>
            <xdr:cNvGraphicFramePr>
              <a:graphicFrameLocks/>
            </xdr:cNvGraphicFramePr>
          </xdr:nvGraphicFramePr>
          <xdr:xfrm>
            <a:off x="14525625" y="1058328"/>
            <a:ext cx="3346979" cy="4392087"/>
          </xdr:xfrm>
          <a:graphic>
            <a:graphicData uri="http://schemas.openxmlformats.org/drawingml/2006/chart">
              <c:chart xmlns:c="http://schemas.openxmlformats.org/drawingml/2006/chart" xmlns:r="http://schemas.openxmlformats.org/officeDocument/2006/relationships" r:id="rId8"/>
            </a:graphicData>
          </a:graphic>
        </xdr:graphicFrame>
      </xdr:grpSp>
    </xdr:grpSp>
    <xdr:clientData/>
  </xdr:twoCellAnchor>
  <xdr:twoCellAnchor editAs="oneCell">
    <xdr:from>
      <xdr:col>25</xdr:col>
      <xdr:colOff>33769</xdr:colOff>
      <xdr:row>6</xdr:row>
      <xdr:rowOff>105834</xdr:rowOff>
    </xdr:from>
    <xdr:to>
      <xdr:col>26</xdr:col>
      <xdr:colOff>159007</xdr:colOff>
      <xdr:row>10</xdr:row>
      <xdr:rowOff>52918</xdr:rowOff>
    </xdr:to>
    <xdr:pic>
      <xdr:nvPicPr>
        <xdr:cNvPr id="41" name="Picture 40">
          <a:hlinkClick xmlns:r="http://schemas.openxmlformats.org/officeDocument/2006/relationships" r:id="rId9"/>
          <a:extLst>
            <a:ext uri="{FF2B5EF4-FFF2-40B4-BE49-F238E27FC236}">
              <a16:creationId xmlns:a16="http://schemas.microsoft.com/office/drawing/2014/main" id="{74E06815-5902-9B7A-72DF-0C2AF2A1E9A8}"/>
            </a:ext>
          </a:extLst>
        </xdr:cNvPr>
        <xdr:cNvPicPr>
          <a:picLocks noChangeAspect="1"/>
        </xdr:cNvPicPr>
      </xdr:nvPicPr>
      <xdr:blipFill rotWithShape="1">
        <a:blip xmlns:r="http://schemas.openxmlformats.org/officeDocument/2006/relationships" r:embed="rId10" cstate="print">
          <a:grayscl/>
          <a:extLst>
            <a:ext uri="{BEBA8EAE-BF5A-486C-A8C5-ECC9F3942E4B}">
              <a14:imgProps xmlns:a14="http://schemas.microsoft.com/office/drawing/2010/main">
                <a14:imgLayer r:embed="rId11">
                  <a14:imgEffect>
                    <a14:backgroundRemoval t="40813" b="64448" l="8920" r="28527">
                      <a14:foregroundMark x1="19531" y1="40737" x2="19531" y2="40737"/>
                    </a14:backgroundRemoval>
                  </a14:imgEffect>
                  <a14:imgEffect>
                    <a14:saturation sat="33000"/>
                  </a14:imgEffect>
                </a14:imgLayer>
              </a14:imgProps>
            </a:ext>
            <a:ext uri="{28A0092B-C50C-407E-A947-70E740481C1C}">
              <a14:useLocalDpi xmlns:a14="http://schemas.microsoft.com/office/drawing/2010/main" val="0"/>
            </a:ext>
          </a:extLst>
        </a:blip>
        <a:srcRect l="6469" t="37859" r="69022" b="32598"/>
        <a:stretch>
          <a:fillRect/>
        </a:stretch>
      </xdr:blipFill>
      <xdr:spPr>
        <a:xfrm>
          <a:off x="15247311" y="1217084"/>
          <a:ext cx="733779" cy="687917"/>
        </a:xfrm>
        <a:prstGeom prst="rect">
          <a:avLst/>
        </a:prstGeom>
      </xdr:spPr>
    </xdr:pic>
    <xdr:clientData/>
  </xdr:twoCellAnchor>
  <xdr:twoCellAnchor editAs="oneCell">
    <xdr:from>
      <xdr:col>27</xdr:col>
      <xdr:colOff>35531</xdr:colOff>
      <xdr:row>6</xdr:row>
      <xdr:rowOff>105833</xdr:rowOff>
    </xdr:from>
    <xdr:to>
      <xdr:col>28</xdr:col>
      <xdr:colOff>48909</xdr:colOff>
      <xdr:row>9</xdr:row>
      <xdr:rowOff>119063</xdr:rowOff>
    </xdr:to>
    <xdr:pic>
      <xdr:nvPicPr>
        <xdr:cNvPr id="50" name="Picture 49">
          <a:extLst>
            <a:ext uri="{FF2B5EF4-FFF2-40B4-BE49-F238E27FC236}">
              <a16:creationId xmlns:a16="http://schemas.microsoft.com/office/drawing/2014/main" id="{DF9B28A8-B9DD-5C5D-4AB1-AC91C1283AFD}"/>
            </a:ext>
          </a:extLst>
        </xdr:cNvPr>
        <xdr:cNvPicPr>
          <a:picLocks noChangeAspect="1"/>
        </xdr:cNvPicPr>
      </xdr:nvPicPr>
      <xdr:blipFill rotWithShape="1">
        <a:blip xmlns:r="http://schemas.openxmlformats.org/officeDocument/2006/relationships" r:embed="rId12" cstate="print">
          <a:extLst>
            <a:ext uri="{BEBA8EAE-BF5A-486C-A8C5-ECC9F3942E4B}">
              <a14:imgProps xmlns:a14="http://schemas.microsoft.com/office/drawing/2010/main">
                <a14:imgLayer r:embed="rId13">
                  <a14:imgEffect>
                    <a14:backgroundRemoval t="19712" b="77885" l="30449" r="70353">
                      <a14:foregroundMark x1="38942" y1="37500" x2="38942" y2="37500"/>
                      <a14:foregroundMark x1="43750" y1="62861" x2="43750" y2="63582"/>
                      <a14:foregroundMark x1="44231" y1="55649" x2="44231" y2="55649"/>
                      <a14:foregroundMark x1="52965" y1="49760" x2="52965" y2="49760"/>
                      <a14:foregroundMark x1="57372" y1="50240" x2="57372" y2="50240"/>
                      <a14:foregroundMark x1="42869" y1="19712" x2="42869" y2="19712"/>
                    </a14:backgroundRemoval>
                  </a14:imgEffect>
                </a14:imgLayer>
              </a14:imgProps>
            </a:ext>
            <a:ext uri="{28A0092B-C50C-407E-A947-70E740481C1C}">
              <a14:useLocalDpi xmlns:a14="http://schemas.microsoft.com/office/drawing/2010/main" val="0"/>
            </a:ext>
          </a:extLst>
        </a:blip>
        <a:srcRect l="25531" t="16340" r="24599" b="15237"/>
        <a:stretch>
          <a:fillRect/>
        </a:stretch>
      </xdr:blipFill>
      <xdr:spPr>
        <a:xfrm>
          <a:off x="16466156" y="1217083"/>
          <a:ext cx="621920" cy="568855"/>
        </a:xfrm>
        <a:prstGeom prst="rect">
          <a:avLst/>
        </a:prstGeom>
      </xdr:spPr>
    </xdr:pic>
    <xdr:clientData/>
  </xdr:twoCellAnchor>
  <xdr:twoCellAnchor>
    <xdr:from>
      <xdr:col>26</xdr:col>
      <xdr:colOff>515184</xdr:colOff>
      <xdr:row>6</xdr:row>
      <xdr:rowOff>119440</xdr:rowOff>
    </xdr:from>
    <xdr:to>
      <xdr:col>26</xdr:col>
      <xdr:colOff>522062</xdr:colOff>
      <xdr:row>9</xdr:row>
      <xdr:rowOff>126319</xdr:rowOff>
    </xdr:to>
    <xdr:cxnSp macro="">
      <xdr:nvCxnSpPr>
        <xdr:cNvPr id="51" name="Straight Connector 50">
          <a:extLst>
            <a:ext uri="{FF2B5EF4-FFF2-40B4-BE49-F238E27FC236}">
              <a16:creationId xmlns:a16="http://schemas.microsoft.com/office/drawing/2014/main" id="{21E90BD7-DBB3-4CE1-9A19-073BEBA5281F}"/>
            </a:ext>
          </a:extLst>
        </xdr:cNvPr>
        <xdr:cNvCxnSpPr/>
      </xdr:nvCxnSpPr>
      <xdr:spPr>
        <a:xfrm flipH="1" flipV="1">
          <a:off x="16337267" y="1230690"/>
          <a:ext cx="6878" cy="562504"/>
        </a:xfrm>
        <a:prstGeom prst="line">
          <a:avLst/>
        </a:prstGeom>
        <a:ln>
          <a:solidFill>
            <a:schemeClr val="tx1">
              <a:lumMod val="95000"/>
              <a:lumOff val="5000"/>
            </a:schemeClr>
          </a:solidFill>
        </a:ln>
        <a:effectLst>
          <a:outerShdw blurRad="63500" sx="102000" sy="102000" algn="ctr"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571579</xdr:colOff>
      <xdr:row>6</xdr:row>
      <xdr:rowOff>126321</xdr:rowOff>
    </xdr:from>
    <xdr:to>
      <xdr:col>24</xdr:col>
      <xdr:colOff>578457</xdr:colOff>
      <xdr:row>9</xdr:row>
      <xdr:rowOff>133200</xdr:rowOff>
    </xdr:to>
    <xdr:cxnSp macro="">
      <xdr:nvCxnSpPr>
        <xdr:cNvPr id="55" name="Straight Connector 54">
          <a:extLst>
            <a:ext uri="{FF2B5EF4-FFF2-40B4-BE49-F238E27FC236}">
              <a16:creationId xmlns:a16="http://schemas.microsoft.com/office/drawing/2014/main" id="{9B1A1EF8-470F-4033-8035-3ED67649F654}"/>
            </a:ext>
          </a:extLst>
        </xdr:cNvPr>
        <xdr:cNvCxnSpPr/>
      </xdr:nvCxnSpPr>
      <xdr:spPr>
        <a:xfrm flipH="1" flipV="1">
          <a:off x="15176579" y="1237571"/>
          <a:ext cx="6878" cy="562504"/>
        </a:xfrm>
        <a:prstGeom prst="line">
          <a:avLst/>
        </a:prstGeom>
        <a:ln>
          <a:solidFill>
            <a:schemeClr val="tx1">
              <a:lumMod val="95000"/>
              <a:lumOff val="5000"/>
            </a:schemeClr>
          </a:solidFill>
        </a:ln>
        <a:effectLst>
          <a:outerShdw blurRad="63500" sx="102000" sy="102000" algn="ctr"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532803</xdr:colOff>
      <xdr:row>6</xdr:row>
      <xdr:rowOff>100018</xdr:rowOff>
    </xdr:from>
    <xdr:to>
      <xdr:col>22</xdr:col>
      <xdr:colOff>539681</xdr:colOff>
      <xdr:row>9</xdr:row>
      <xdr:rowOff>106897</xdr:rowOff>
    </xdr:to>
    <xdr:cxnSp macro="">
      <xdr:nvCxnSpPr>
        <xdr:cNvPr id="59" name="Straight Connector 58">
          <a:extLst>
            <a:ext uri="{FF2B5EF4-FFF2-40B4-BE49-F238E27FC236}">
              <a16:creationId xmlns:a16="http://schemas.microsoft.com/office/drawing/2014/main" id="{122BBD02-FC80-41A3-A201-DCBFB434392A}"/>
            </a:ext>
          </a:extLst>
        </xdr:cNvPr>
        <xdr:cNvCxnSpPr/>
      </xdr:nvCxnSpPr>
      <xdr:spPr>
        <a:xfrm flipH="1" flipV="1">
          <a:off x="13920720" y="1211268"/>
          <a:ext cx="6878" cy="562504"/>
        </a:xfrm>
        <a:prstGeom prst="line">
          <a:avLst/>
        </a:prstGeom>
        <a:ln>
          <a:solidFill>
            <a:schemeClr val="tx1">
              <a:lumMod val="95000"/>
              <a:lumOff val="5000"/>
            </a:schemeClr>
          </a:solidFill>
        </a:ln>
        <a:effectLst>
          <a:outerShdw blurRad="63500" sx="102000" sy="102000" algn="ctr"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22</xdr:col>
      <xdr:colOff>525008</xdr:colOff>
      <xdr:row>6</xdr:row>
      <xdr:rowOff>119063</xdr:rowOff>
    </xdr:from>
    <xdr:to>
      <xdr:col>24</xdr:col>
      <xdr:colOff>207508</xdr:colOff>
      <xdr:row>9</xdr:row>
      <xdr:rowOff>90337</xdr:rowOff>
    </xdr:to>
    <xdr:pic>
      <xdr:nvPicPr>
        <xdr:cNvPr id="67" name="Picture 66">
          <a:hlinkClick xmlns:r="http://schemas.openxmlformats.org/officeDocument/2006/relationships" r:id="rId14"/>
          <a:extLst>
            <a:ext uri="{FF2B5EF4-FFF2-40B4-BE49-F238E27FC236}">
              <a16:creationId xmlns:a16="http://schemas.microsoft.com/office/drawing/2014/main" id="{38EE813E-F401-0233-ED36-D93752725380}"/>
            </a:ext>
          </a:extLst>
        </xdr:cNvPr>
        <xdr:cNvPicPr>
          <a:picLocks noChangeAspect="1"/>
        </xdr:cNvPicPr>
      </xdr:nvPicPr>
      <xdr:blipFill rotWithShape="1">
        <a:blip xmlns:r="http://schemas.openxmlformats.org/officeDocument/2006/relationships" r:embed="rId15" cstate="print">
          <a:extLst>
            <a:ext uri="{BEBA8EAE-BF5A-486C-A8C5-ECC9F3942E4B}">
              <a14:imgProps xmlns:a14="http://schemas.microsoft.com/office/drawing/2010/main">
                <a14:imgLayer r:embed="rId16">
                  <a14:imgEffect>
                    <a14:backgroundRemoval t="34863" b="63477" l="27051" r="74707">
                      <a14:foregroundMark x1="67188" y1="46484" x2="67188" y2="46484"/>
                      <a14:foregroundMark x1="62793" y1="53809" x2="62793" y2="53809"/>
                      <a14:foregroundMark x1="63965" y1="61914" x2="63965" y2="61914"/>
                      <a14:foregroundMark x1="69141" y1="62793" x2="69141" y2="62793"/>
                      <a14:foregroundMark x1="47363" y1="58594" x2="47363" y2="58594"/>
                      <a14:foregroundMark x1="46777" y1="55273" x2="46777" y2="55273"/>
                      <a14:foregroundMark x1="46484" y1="52051" x2="46484" y2="52051"/>
                      <a14:foregroundMark x1="46289" y1="49023" x2="46289" y2="49023"/>
                      <a14:foregroundMark x1="47949" y1="45605" x2="47949" y2="45605"/>
                      <a14:foregroundMark x1="43555" y1="34863" x2="43555" y2="34863"/>
                    </a14:backgroundRemoval>
                  </a14:imgEffect>
                </a14:imgLayer>
              </a14:imgProps>
            </a:ext>
            <a:ext uri="{28A0092B-C50C-407E-A947-70E740481C1C}">
              <a14:useLocalDpi xmlns:a14="http://schemas.microsoft.com/office/drawing/2010/main" val="0"/>
            </a:ext>
          </a:extLst>
        </a:blip>
        <a:srcRect l="21105" t="32169" r="19323" b="32938"/>
        <a:stretch>
          <a:fillRect/>
        </a:stretch>
      </xdr:blipFill>
      <xdr:spPr>
        <a:xfrm>
          <a:off x="13912925" y="1230313"/>
          <a:ext cx="899583" cy="526899"/>
        </a:xfrm>
        <a:prstGeom prst="rect">
          <a:avLst/>
        </a:prstGeom>
      </xdr:spPr>
    </xdr:pic>
    <xdr:clientData/>
  </xdr:twoCellAnchor>
  <xdr:twoCellAnchor>
    <xdr:from>
      <xdr:col>23</xdr:col>
      <xdr:colOff>98841</xdr:colOff>
      <xdr:row>14</xdr:row>
      <xdr:rowOff>67659</xdr:rowOff>
    </xdr:from>
    <xdr:to>
      <xdr:col>29</xdr:col>
      <xdr:colOff>416023</xdr:colOff>
      <xdr:row>16</xdr:row>
      <xdr:rowOff>12131</xdr:rowOff>
    </xdr:to>
    <xdr:sp macro="" textlink="">
      <xdr:nvSpPr>
        <xdr:cNvPr id="68" name="TextBox 67">
          <a:extLst>
            <a:ext uri="{FF2B5EF4-FFF2-40B4-BE49-F238E27FC236}">
              <a16:creationId xmlns:a16="http://schemas.microsoft.com/office/drawing/2014/main" id="{A56CBC4E-CD26-4D12-8086-8FE6755BD346}"/>
            </a:ext>
          </a:extLst>
        </xdr:cNvPr>
        <xdr:cNvSpPr txBox="1"/>
      </xdr:nvSpPr>
      <xdr:spPr>
        <a:xfrm>
          <a:off x="14182234" y="2734659"/>
          <a:ext cx="3991110" cy="325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r>
            <a:rPr lang="en-GB" sz="2400" b="1">
              <a:solidFill>
                <a:srgbClr val="294069"/>
              </a:solidFill>
              <a:latin typeface="Bahnschrift SemiBold SemiConden" panose="020B0502040204020203" pitchFamily="34" charset="0"/>
              <a:ea typeface="+mn-ea"/>
              <a:cs typeface="+mn-cs"/>
            </a:rPr>
            <a:t>Total Category</a:t>
          </a:r>
        </a:p>
      </xdr:txBody>
    </xdr:sp>
    <xdr:clientData/>
  </xdr:twoCellAnchor>
  <xdr:twoCellAnchor>
    <xdr:from>
      <xdr:col>0</xdr:col>
      <xdr:colOff>0</xdr:colOff>
      <xdr:row>18</xdr:row>
      <xdr:rowOff>95242</xdr:rowOff>
    </xdr:from>
    <xdr:to>
      <xdr:col>2</xdr:col>
      <xdr:colOff>176893</xdr:colOff>
      <xdr:row>18</xdr:row>
      <xdr:rowOff>108848</xdr:rowOff>
    </xdr:to>
    <xdr:cxnSp macro="">
      <xdr:nvCxnSpPr>
        <xdr:cNvPr id="73" name="Straight Connector 72">
          <a:extLst>
            <a:ext uri="{FF2B5EF4-FFF2-40B4-BE49-F238E27FC236}">
              <a16:creationId xmlns:a16="http://schemas.microsoft.com/office/drawing/2014/main" id="{1F8E92CB-2C41-4E12-9FF7-B6F9FDDF1D56}"/>
            </a:ext>
          </a:extLst>
        </xdr:cNvPr>
        <xdr:cNvCxnSpPr/>
      </xdr:nvCxnSpPr>
      <xdr:spPr>
        <a:xfrm flipH="1" flipV="1">
          <a:off x="0" y="3524242"/>
          <a:ext cx="1401536" cy="13606"/>
        </a:xfrm>
        <a:prstGeom prst="line">
          <a:avLst/>
        </a:prstGeom>
        <a:ln>
          <a:solidFill>
            <a:schemeClr val="tx1">
              <a:lumMod val="95000"/>
              <a:lumOff val="5000"/>
            </a:schemeClr>
          </a:solidFill>
        </a:ln>
        <a:effectLst>
          <a:outerShdw blurRad="63500" sx="102000" sy="102000" algn="ctr"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29</xdr:row>
      <xdr:rowOff>86639</xdr:rowOff>
    </xdr:from>
    <xdr:to>
      <xdr:col>2</xdr:col>
      <xdr:colOff>176893</xdr:colOff>
      <xdr:row>29</xdr:row>
      <xdr:rowOff>106560</xdr:rowOff>
    </xdr:to>
    <xdr:cxnSp macro="">
      <xdr:nvCxnSpPr>
        <xdr:cNvPr id="83" name="Straight Connector 82">
          <a:extLst>
            <a:ext uri="{FF2B5EF4-FFF2-40B4-BE49-F238E27FC236}">
              <a16:creationId xmlns:a16="http://schemas.microsoft.com/office/drawing/2014/main" id="{F4F61F43-B092-4E4C-B970-E7FA2450AE1E}"/>
            </a:ext>
          </a:extLst>
        </xdr:cNvPr>
        <xdr:cNvCxnSpPr/>
      </xdr:nvCxnSpPr>
      <xdr:spPr>
        <a:xfrm flipH="1" flipV="1">
          <a:off x="0" y="5611139"/>
          <a:ext cx="1401536" cy="19921"/>
        </a:xfrm>
        <a:prstGeom prst="line">
          <a:avLst/>
        </a:prstGeom>
        <a:ln>
          <a:solidFill>
            <a:schemeClr val="tx1">
              <a:lumMod val="95000"/>
              <a:lumOff val="5000"/>
            </a:schemeClr>
          </a:solidFill>
        </a:ln>
        <a:effectLst>
          <a:outerShdw blurRad="63500" sx="102000" sy="102000" algn="ctr"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41</xdr:row>
      <xdr:rowOff>133344</xdr:rowOff>
    </xdr:from>
    <xdr:to>
      <xdr:col>2</xdr:col>
      <xdr:colOff>149678</xdr:colOff>
      <xdr:row>41</xdr:row>
      <xdr:rowOff>149679</xdr:rowOff>
    </xdr:to>
    <xdr:cxnSp macro="">
      <xdr:nvCxnSpPr>
        <xdr:cNvPr id="84" name="Straight Connector 83">
          <a:extLst>
            <a:ext uri="{FF2B5EF4-FFF2-40B4-BE49-F238E27FC236}">
              <a16:creationId xmlns:a16="http://schemas.microsoft.com/office/drawing/2014/main" id="{15CDC474-0BD2-417A-96ED-9724A6270819}"/>
            </a:ext>
          </a:extLst>
        </xdr:cNvPr>
        <xdr:cNvCxnSpPr/>
      </xdr:nvCxnSpPr>
      <xdr:spPr>
        <a:xfrm flipH="1" flipV="1">
          <a:off x="0" y="7943844"/>
          <a:ext cx="1374321" cy="16335"/>
        </a:xfrm>
        <a:prstGeom prst="line">
          <a:avLst/>
        </a:prstGeom>
        <a:ln>
          <a:solidFill>
            <a:schemeClr val="tx1">
              <a:lumMod val="95000"/>
              <a:lumOff val="5000"/>
            </a:schemeClr>
          </a:solidFill>
        </a:ln>
        <a:effectLst>
          <a:outerShdw blurRad="63500" sx="102000" sy="102000" algn="ctr"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54429</xdr:colOff>
      <xdr:row>13</xdr:row>
      <xdr:rowOff>54419</xdr:rowOff>
    </xdr:from>
    <xdr:to>
      <xdr:col>2</xdr:col>
      <xdr:colOff>149679</xdr:colOff>
      <xdr:row>16</xdr:row>
      <xdr:rowOff>176883</xdr:rowOff>
    </xdr:to>
    <mc:AlternateContent xmlns:mc="http://schemas.openxmlformats.org/markup-compatibility/2006" xmlns:a14="http://schemas.microsoft.com/office/drawing/2010/main">
      <mc:Choice Requires="a14">
        <xdr:graphicFrame macro="">
          <xdr:nvGraphicFramePr>
            <xdr:cNvPr id="85" name="Year">
              <a:extLst>
                <a:ext uri="{FF2B5EF4-FFF2-40B4-BE49-F238E27FC236}">
                  <a16:creationId xmlns:a16="http://schemas.microsoft.com/office/drawing/2014/main" id="{F641DC9E-EC44-40D8-93F7-FC5B83CD3625}"/>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4429" y="2462127"/>
              <a:ext cx="1312333" cy="67808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19</xdr:row>
      <xdr:rowOff>149668</xdr:rowOff>
    </xdr:from>
    <xdr:to>
      <xdr:col>2</xdr:col>
      <xdr:colOff>95249</xdr:colOff>
      <xdr:row>27</xdr:row>
      <xdr:rowOff>149666</xdr:rowOff>
    </xdr:to>
    <mc:AlternateContent xmlns:mc="http://schemas.openxmlformats.org/markup-compatibility/2006" xmlns:a14="http://schemas.microsoft.com/office/drawing/2010/main">
      <mc:Choice Requires="a14">
        <xdr:graphicFrame macro="">
          <xdr:nvGraphicFramePr>
            <xdr:cNvPr id="86" name="BrandName">
              <a:extLst>
                <a:ext uri="{FF2B5EF4-FFF2-40B4-BE49-F238E27FC236}">
                  <a16:creationId xmlns:a16="http://schemas.microsoft.com/office/drawing/2014/main" id="{77E788E6-95DF-4DA3-A237-D7778ECF3971}"/>
                </a:ext>
              </a:extLst>
            </xdr:cNvPr>
            <xdr:cNvGraphicFramePr/>
          </xdr:nvGraphicFramePr>
          <xdr:xfrm>
            <a:off x="0" y="0"/>
            <a:ext cx="0" cy="0"/>
          </xdr:xfrm>
          <a:graphic>
            <a:graphicData uri="http://schemas.microsoft.com/office/drawing/2010/slicer">
              <sle:slicer xmlns:sle="http://schemas.microsoft.com/office/drawing/2010/slicer" name="BrandName"/>
            </a:graphicData>
          </a:graphic>
        </xdr:graphicFrame>
      </mc:Choice>
      <mc:Fallback xmlns="">
        <xdr:sp macro="" textlink="">
          <xdr:nvSpPr>
            <xdr:cNvPr id="0" name=""/>
            <xdr:cNvSpPr>
              <a:spLocks noTextEdit="1"/>
            </xdr:cNvSpPr>
          </xdr:nvSpPr>
          <xdr:spPr>
            <a:xfrm>
              <a:off x="0" y="3668626"/>
              <a:ext cx="1312332" cy="148166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31</xdr:row>
      <xdr:rowOff>54419</xdr:rowOff>
    </xdr:from>
    <xdr:to>
      <xdr:col>2</xdr:col>
      <xdr:colOff>108857</xdr:colOff>
      <xdr:row>39</xdr:row>
      <xdr:rowOff>54419</xdr:rowOff>
    </xdr:to>
    <mc:AlternateContent xmlns:mc="http://schemas.openxmlformats.org/markup-compatibility/2006" xmlns:a14="http://schemas.microsoft.com/office/drawing/2010/main">
      <mc:Choice Requires="a14">
        <xdr:graphicFrame macro="">
          <xdr:nvGraphicFramePr>
            <xdr:cNvPr id="87" name="Category">
              <a:extLst>
                <a:ext uri="{FF2B5EF4-FFF2-40B4-BE49-F238E27FC236}">
                  <a16:creationId xmlns:a16="http://schemas.microsoft.com/office/drawing/2014/main" id="{FC1BEDDA-258E-4564-98E9-2F62670DCD4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5795877"/>
              <a:ext cx="1325940" cy="148166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21</xdr:col>
      <xdr:colOff>196928</xdr:colOff>
      <xdr:row>6</xdr:row>
      <xdr:rowOff>80510</xdr:rowOff>
    </xdr:from>
    <xdr:to>
      <xdr:col>22</xdr:col>
      <xdr:colOff>281121</xdr:colOff>
      <xdr:row>10</xdr:row>
      <xdr:rowOff>31373</xdr:rowOff>
    </xdr:to>
    <xdr:pic macro="[0]!Picture97_Click">
      <xdr:nvPicPr>
        <xdr:cNvPr id="98" name="Picture 97">
          <a:extLst>
            <a:ext uri="{FF2B5EF4-FFF2-40B4-BE49-F238E27FC236}">
              <a16:creationId xmlns:a16="http://schemas.microsoft.com/office/drawing/2014/main" id="{F53DA758-5A0D-13B8-E8DD-F272AC140E77}"/>
            </a:ext>
          </a:extLst>
        </xdr:cNvPr>
        <xdr:cNvPicPr>
          <a:picLocks noChangeAspect="1"/>
        </xdr:cNvPicPr>
      </xdr:nvPicPr>
      <xdr:blipFill rotWithShape="1">
        <a:blip xmlns:r="http://schemas.openxmlformats.org/officeDocument/2006/relationships" r:embed="rId17" cstate="print">
          <a:extLst>
            <a:ext uri="{BEBA8EAE-BF5A-486C-A8C5-ECC9F3942E4B}">
              <a14:imgProps xmlns:a14="http://schemas.microsoft.com/office/drawing/2010/main">
                <a14:imgLayer r:embed="rId18">
                  <a14:imgEffect>
                    <a14:backgroundRemoval t="37850" b="64741" l="12413" r="38883"/>
                  </a14:imgEffect>
                </a14:imgLayer>
              </a14:imgProps>
            </a:ext>
            <a:ext uri="{28A0092B-C50C-407E-A947-70E740481C1C}">
              <a14:useLocalDpi xmlns:a14="http://schemas.microsoft.com/office/drawing/2010/main" val="0"/>
            </a:ext>
          </a:extLst>
        </a:blip>
        <a:srcRect l="9104" t="34489" r="57808" b="31898"/>
        <a:stretch>
          <a:fillRect/>
        </a:stretch>
      </xdr:blipFill>
      <xdr:spPr>
        <a:xfrm>
          <a:off x="12976303" y="1191760"/>
          <a:ext cx="692735" cy="6916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152401</xdr:colOff>
      <xdr:row>1</xdr:row>
      <xdr:rowOff>104775</xdr:rowOff>
    </xdr:from>
    <xdr:to>
      <xdr:col>18</xdr:col>
      <xdr:colOff>433917</xdr:colOff>
      <xdr:row>4</xdr:row>
      <xdr:rowOff>104775</xdr:rowOff>
    </xdr:to>
    <xdr:sp macro="" textlink="">
      <xdr:nvSpPr>
        <xdr:cNvPr id="3" name="Rectangle: Rounded Corners 2">
          <a:extLst>
            <a:ext uri="{FF2B5EF4-FFF2-40B4-BE49-F238E27FC236}">
              <a16:creationId xmlns:a16="http://schemas.microsoft.com/office/drawing/2014/main" id="{3F9E4634-D814-3265-CF98-176C97B954C9}"/>
            </a:ext>
          </a:extLst>
        </xdr:cNvPr>
        <xdr:cNvSpPr/>
      </xdr:nvSpPr>
      <xdr:spPr>
        <a:xfrm>
          <a:off x="1371601" y="295275"/>
          <a:ext cx="10035116" cy="571500"/>
        </a:xfrm>
        <a:prstGeom prst="roundRect">
          <a:avLst>
            <a:gd name="adj" fmla="val 21667"/>
          </a:avLst>
        </a:prstGeom>
        <a:solidFill>
          <a:srgbClr val="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180974</xdr:colOff>
      <xdr:row>0</xdr:row>
      <xdr:rowOff>38100</xdr:rowOff>
    </xdr:from>
    <xdr:to>
      <xdr:col>14</xdr:col>
      <xdr:colOff>133350</xdr:colOff>
      <xdr:row>5</xdr:row>
      <xdr:rowOff>57150</xdr:rowOff>
    </xdr:to>
    <xdr:sp macro="" textlink="">
      <xdr:nvSpPr>
        <xdr:cNvPr id="4" name="TextBox 3">
          <a:extLst>
            <a:ext uri="{FF2B5EF4-FFF2-40B4-BE49-F238E27FC236}">
              <a16:creationId xmlns:a16="http://schemas.microsoft.com/office/drawing/2014/main" id="{CDE93031-EE13-0720-AF96-739A76FA9930}"/>
            </a:ext>
          </a:extLst>
        </xdr:cNvPr>
        <xdr:cNvSpPr txBox="1"/>
      </xdr:nvSpPr>
      <xdr:spPr>
        <a:xfrm>
          <a:off x="790574" y="38100"/>
          <a:ext cx="8372476" cy="971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400" b="1">
              <a:solidFill>
                <a:srgbClr val="000000"/>
              </a:solidFill>
              <a:latin typeface="Bahnschrift SemiBold SemiConden" panose="020B0502040204020203" pitchFamily="34" charset="0"/>
            </a:rPr>
            <a:t>Search by Customer Name to Find Email Country and City</a:t>
          </a:r>
          <a:endParaRPr lang="en-GB" sz="1200">
            <a:latin typeface="Bahnschrift SemiBold SemiConden" panose="020B0502040204020203" pitchFamily="34" charset="0"/>
          </a:endParaRPr>
        </a:p>
      </xdr:txBody>
    </xdr:sp>
    <xdr:clientData/>
  </xdr:twoCellAnchor>
  <xdr:twoCellAnchor editAs="oneCell">
    <xdr:from>
      <xdr:col>15</xdr:col>
      <xdr:colOff>348720</xdr:colOff>
      <xdr:row>1</xdr:row>
      <xdr:rowOff>98426</xdr:rowOff>
    </xdr:from>
    <xdr:to>
      <xdr:col>16</xdr:col>
      <xdr:colOff>473957</xdr:colOff>
      <xdr:row>5</xdr:row>
      <xdr:rowOff>45510</xdr:rowOff>
    </xdr:to>
    <xdr:pic>
      <xdr:nvPicPr>
        <xdr:cNvPr id="60" name="Picture 59">
          <a:hlinkClick xmlns:r="http://schemas.openxmlformats.org/officeDocument/2006/relationships" r:id="rId1"/>
          <a:extLst>
            <a:ext uri="{FF2B5EF4-FFF2-40B4-BE49-F238E27FC236}">
              <a16:creationId xmlns:a16="http://schemas.microsoft.com/office/drawing/2014/main" id="{5CFB0FB3-1395-447B-8FF0-D404692D709F}"/>
            </a:ext>
          </a:extLst>
        </xdr:cNvPr>
        <xdr:cNvPicPr>
          <a:picLocks noChangeAspect="1"/>
        </xdr:cNvPicPr>
      </xdr:nvPicPr>
      <xdr:blipFill rotWithShape="1">
        <a:blip xmlns:r="http://schemas.openxmlformats.org/officeDocument/2006/relationships" r:embed="rId2" cstate="print">
          <a:grayscl/>
          <a:extLst>
            <a:ext uri="{BEBA8EAE-BF5A-486C-A8C5-ECC9F3942E4B}">
              <a14:imgProps xmlns:a14="http://schemas.microsoft.com/office/drawing/2010/main">
                <a14:imgLayer r:embed="rId3">
                  <a14:imgEffect>
                    <a14:backgroundRemoval t="40813" b="64448" l="8920" r="28527">
                      <a14:foregroundMark x1="19531" y1="40737" x2="19531" y2="40737"/>
                    </a14:backgroundRemoval>
                  </a14:imgEffect>
                  <a14:imgEffect>
                    <a14:saturation sat="33000"/>
                  </a14:imgEffect>
                </a14:imgLayer>
              </a14:imgProps>
            </a:ext>
            <a:ext uri="{28A0092B-C50C-407E-A947-70E740481C1C}">
              <a14:useLocalDpi xmlns:a14="http://schemas.microsoft.com/office/drawing/2010/main" val="0"/>
            </a:ext>
          </a:extLst>
        </a:blip>
        <a:srcRect l="6469" t="37859" r="69022" b="32598"/>
        <a:stretch>
          <a:fillRect/>
        </a:stretch>
      </xdr:blipFill>
      <xdr:spPr>
        <a:xfrm>
          <a:off x="9492720" y="288926"/>
          <a:ext cx="734837" cy="709084"/>
        </a:xfrm>
        <a:prstGeom prst="rect">
          <a:avLst/>
        </a:prstGeom>
      </xdr:spPr>
    </xdr:pic>
    <xdr:clientData/>
  </xdr:twoCellAnchor>
  <xdr:twoCellAnchor editAs="oneCell">
    <xdr:from>
      <xdr:col>17</xdr:col>
      <xdr:colOff>350482</xdr:colOff>
      <xdr:row>1</xdr:row>
      <xdr:rowOff>98425</xdr:rowOff>
    </xdr:from>
    <xdr:to>
      <xdr:col>18</xdr:col>
      <xdr:colOff>363860</xdr:colOff>
      <xdr:row>4</xdr:row>
      <xdr:rowOff>111655</xdr:rowOff>
    </xdr:to>
    <xdr:pic>
      <xdr:nvPicPr>
        <xdr:cNvPr id="61" name="Picture 60">
          <a:extLst>
            <a:ext uri="{FF2B5EF4-FFF2-40B4-BE49-F238E27FC236}">
              <a16:creationId xmlns:a16="http://schemas.microsoft.com/office/drawing/2014/main" id="{6F2641C4-8FDA-45CF-A374-0C66406A4780}"/>
            </a:ext>
          </a:extLst>
        </xdr:cNvPr>
        <xdr:cNvPicPr>
          <a:picLocks noChangeAspect="1"/>
        </xdr:cNvPicPr>
      </xdr:nvPicPr>
      <xdr:blipFill rotWithShape="1">
        <a:blip xmlns:r="http://schemas.openxmlformats.org/officeDocument/2006/relationships" r:embed="rId4" cstate="print">
          <a:extLst>
            <a:ext uri="{BEBA8EAE-BF5A-486C-A8C5-ECC9F3942E4B}">
              <a14:imgProps xmlns:a14="http://schemas.microsoft.com/office/drawing/2010/main">
                <a14:imgLayer r:embed="rId5">
                  <a14:imgEffect>
                    <a14:backgroundRemoval t="19712" b="77885" l="30449" r="70353">
                      <a14:foregroundMark x1="38942" y1="37500" x2="38942" y2="37500"/>
                      <a14:foregroundMark x1="43750" y1="62861" x2="43750" y2="63582"/>
                      <a14:foregroundMark x1="44231" y1="55649" x2="44231" y2="55649"/>
                      <a14:foregroundMark x1="52965" y1="49760" x2="52965" y2="49760"/>
                      <a14:foregroundMark x1="57372" y1="50240" x2="57372" y2="50240"/>
                      <a14:foregroundMark x1="42869" y1="19712" x2="42869" y2="19712"/>
                    </a14:backgroundRemoval>
                  </a14:imgEffect>
                </a14:imgLayer>
              </a14:imgProps>
            </a:ext>
            <a:ext uri="{28A0092B-C50C-407E-A947-70E740481C1C}">
              <a14:useLocalDpi xmlns:a14="http://schemas.microsoft.com/office/drawing/2010/main" val="0"/>
            </a:ext>
          </a:extLst>
        </a:blip>
        <a:srcRect l="25531" t="16340" r="24599" b="15237"/>
        <a:stretch>
          <a:fillRect/>
        </a:stretch>
      </xdr:blipFill>
      <xdr:spPr>
        <a:xfrm>
          <a:off x="10713682" y="288925"/>
          <a:ext cx="622978" cy="584730"/>
        </a:xfrm>
        <a:prstGeom prst="rect">
          <a:avLst/>
        </a:prstGeom>
      </xdr:spPr>
    </xdr:pic>
    <xdr:clientData/>
  </xdr:twoCellAnchor>
  <xdr:twoCellAnchor>
    <xdr:from>
      <xdr:col>8</xdr:col>
      <xdr:colOff>95250</xdr:colOff>
      <xdr:row>7</xdr:row>
      <xdr:rowOff>47625</xdr:rowOff>
    </xdr:from>
    <xdr:to>
      <xdr:col>13</xdr:col>
      <xdr:colOff>57150</xdr:colOff>
      <xdr:row>9</xdr:row>
      <xdr:rowOff>104775</xdr:rowOff>
    </xdr:to>
    <xdr:grpSp>
      <xdr:nvGrpSpPr>
        <xdr:cNvPr id="8203" name="Group 8202">
          <a:extLst>
            <a:ext uri="{FF2B5EF4-FFF2-40B4-BE49-F238E27FC236}">
              <a16:creationId xmlns:a16="http://schemas.microsoft.com/office/drawing/2014/main" id="{AE03F1C8-7BF5-6F47-4BE0-D1F57A61EE6A}"/>
            </a:ext>
          </a:extLst>
        </xdr:cNvPr>
        <xdr:cNvGrpSpPr/>
      </xdr:nvGrpSpPr>
      <xdr:grpSpPr>
        <a:xfrm>
          <a:off x="4972050" y="1381125"/>
          <a:ext cx="3009900" cy="438150"/>
          <a:chOff x="4514850" y="1228725"/>
          <a:chExt cx="3009900" cy="438150"/>
        </a:xfrm>
      </xdr:grpSpPr>
      <xdr:sp macro="" textlink="">
        <xdr:nvSpPr>
          <xdr:cNvPr id="8192" name="Rectangle: Rounded Corners 8191">
            <a:extLst>
              <a:ext uri="{FF2B5EF4-FFF2-40B4-BE49-F238E27FC236}">
                <a16:creationId xmlns:a16="http://schemas.microsoft.com/office/drawing/2014/main" id="{F70E2B88-4311-7965-3A07-7EB0FB4D2885}"/>
              </a:ext>
            </a:extLst>
          </xdr:cNvPr>
          <xdr:cNvSpPr/>
        </xdr:nvSpPr>
        <xdr:spPr>
          <a:xfrm>
            <a:off x="4514850" y="1228725"/>
            <a:ext cx="3009900" cy="438150"/>
          </a:xfrm>
          <a:prstGeom prst="roundRect">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a14="http://schemas.microsoft.com/office/drawing/2010/main" Requires="a14">
          <xdr:sp macro="" textlink="">
            <xdr:nvSpPr>
              <xdr:cNvPr id="8193" name="TextBox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4543425" y="1238250"/>
                <a:ext cx="2295525" cy="400050"/>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7</xdr:col>
      <xdr:colOff>438151</xdr:colOff>
      <xdr:row>10</xdr:row>
      <xdr:rowOff>76201</xdr:rowOff>
    </xdr:from>
    <xdr:to>
      <xdr:col>13</xdr:col>
      <xdr:colOff>266701</xdr:colOff>
      <xdr:row>12</xdr:row>
      <xdr:rowOff>9526</xdr:rowOff>
    </xdr:to>
    <xdr:sp macro="" textlink="">
      <xdr:nvSpPr>
        <xdr:cNvPr id="8195" name="Rectangle: Rounded Corners 8194">
          <a:extLst>
            <a:ext uri="{FF2B5EF4-FFF2-40B4-BE49-F238E27FC236}">
              <a16:creationId xmlns:a16="http://schemas.microsoft.com/office/drawing/2014/main" id="{81E388A7-9D3E-71B2-5350-C7020922BCC7}"/>
            </a:ext>
          </a:extLst>
        </xdr:cNvPr>
        <xdr:cNvSpPr/>
      </xdr:nvSpPr>
      <xdr:spPr>
        <a:xfrm>
          <a:off x="4705351" y="1981201"/>
          <a:ext cx="3486150" cy="314325"/>
        </a:xfrm>
        <a:prstGeom prst="roundRect">
          <a:avLst/>
        </a:prstGeom>
        <a:solidFill>
          <a:srgbClr val="4064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rgbClr val="FFFFFF"/>
              </a:solidFill>
            </a:rPr>
            <a:t>lrogers@example.org</a:t>
          </a:r>
        </a:p>
      </xdr:txBody>
    </xdr:sp>
    <xdr:clientData/>
  </xdr:twoCellAnchor>
  <xdr:twoCellAnchor>
    <xdr:from>
      <xdr:col>7</xdr:col>
      <xdr:colOff>457200</xdr:colOff>
      <xdr:row>12</xdr:row>
      <xdr:rowOff>95251</xdr:rowOff>
    </xdr:from>
    <xdr:to>
      <xdr:col>13</xdr:col>
      <xdr:colOff>219075</xdr:colOff>
      <xdr:row>13</xdr:row>
      <xdr:rowOff>171451</xdr:rowOff>
    </xdr:to>
    <xdr:sp macro="" textlink="">
      <xdr:nvSpPr>
        <xdr:cNvPr id="8196" name="Rectangle: Rounded Corners 8195">
          <a:extLst>
            <a:ext uri="{FF2B5EF4-FFF2-40B4-BE49-F238E27FC236}">
              <a16:creationId xmlns:a16="http://schemas.microsoft.com/office/drawing/2014/main" id="{FCF5C428-0B68-416B-BB03-D60E9E5E694D}"/>
            </a:ext>
          </a:extLst>
        </xdr:cNvPr>
        <xdr:cNvSpPr/>
      </xdr:nvSpPr>
      <xdr:spPr>
        <a:xfrm>
          <a:off x="4724400" y="2381251"/>
          <a:ext cx="3419475" cy="314325"/>
        </a:xfrm>
        <a:prstGeom prst="roundRect">
          <a:avLst/>
        </a:prstGeom>
        <a:solidFill>
          <a:srgbClr val="4064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rgbClr val="FFFFFF"/>
              </a:solidFill>
            </a:rPr>
            <a:t>Kiribati</a:t>
          </a:r>
        </a:p>
      </xdr:txBody>
    </xdr:sp>
    <xdr:clientData/>
  </xdr:twoCellAnchor>
  <xdr:twoCellAnchor>
    <xdr:from>
      <xdr:col>7</xdr:col>
      <xdr:colOff>466726</xdr:colOff>
      <xdr:row>14</xdr:row>
      <xdr:rowOff>66676</xdr:rowOff>
    </xdr:from>
    <xdr:to>
      <xdr:col>13</xdr:col>
      <xdr:colOff>219076</xdr:colOff>
      <xdr:row>16</xdr:row>
      <xdr:rowOff>1</xdr:rowOff>
    </xdr:to>
    <xdr:sp macro="" textlink="">
      <xdr:nvSpPr>
        <xdr:cNvPr id="8197" name="Rectangle: Rounded Corners 8196">
          <a:extLst>
            <a:ext uri="{FF2B5EF4-FFF2-40B4-BE49-F238E27FC236}">
              <a16:creationId xmlns:a16="http://schemas.microsoft.com/office/drawing/2014/main" id="{2A101721-9744-40BE-AD01-E8569BB45682}"/>
            </a:ext>
          </a:extLst>
        </xdr:cNvPr>
        <xdr:cNvSpPr/>
      </xdr:nvSpPr>
      <xdr:spPr>
        <a:xfrm>
          <a:off x="4733926" y="2781301"/>
          <a:ext cx="3409950" cy="314325"/>
        </a:xfrm>
        <a:prstGeom prst="roundRect">
          <a:avLst/>
        </a:prstGeom>
        <a:solidFill>
          <a:srgbClr val="4064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rgbClr val="FFFFFF"/>
              </a:solidFill>
            </a:rPr>
            <a:t>Kellistad</a:t>
          </a:r>
        </a:p>
      </xdr:txBody>
    </xdr:sp>
    <xdr:clientData/>
  </xdr:twoCellAnchor>
  <xdr:twoCellAnchor editAs="oneCell">
    <xdr:from>
      <xdr:col>11</xdr:col>
      <xdr:colOff>609600</xdr:colOff>
      <xdr:row>6</xdr:row>
      <xdr:rowOff>161795</xdr:rowOff>
    </xdr:from>
    <xdr:to>
      <xdr:col>13</xdr:col>
      <xdr:colOff>9525</xdr:colOff>
      <xdr:row>9</xdr:row>
      <xdr:rowOff>86453</xdr:rowOff>
    </xdr:to>
    <xdr:pic>
      <xdr:nvPicPr>
        <xdr:cNvPr id="8205" name="Picture 8204">
          <a:extLst>
            <a:ext uri="{FF2B5EF4-FFF2-40B4-BE49-F238E27FC236}">
              <a16:creationId xmlns:a16="http://schemas.microsoft.com/office/drawing/2014/main" id="{E0AB25F3-FDA5-DB09-C8E1-464783F933CE}"/>
            </a:ext>
          </a:extLst>
        </xdr:cNvPr>
        <xdr:cNvPicPr>
          <a:picLocks noChangeAspect="1"/>
        </xdr:cNvPicPr>
      </xdr:nvPicPr>
      <xdr:blipFill rotWithShape="1">
        <a:blip xmlns:r="http://schemas.openxmlformats.org/officeDocument/2006/relationships" r:embed="rId6" cstate="print">
          <a:extLst>
            <a:ext uri="{BEBA8EAE-BF5A-486C-A8C5-ECC9F3942E4B}">
              <a14:imgProps xmlns:a14="http://schemas.microsoft.com/office/drawing/2010/main">
                <a14:imgLayer r:embed="rId7">
                  <a14:imgEffect>
                    <a14:backgroundRemoval t="21973" b="71484" l="27734" r="70801">
                      <a14:foregroundMark x1="48535" y1="34570" x2="48535" y2="34570"/>
                      <a14:foregroundMark x1="27832" y1="41406" x2="27832" y2="41406"/>
                      <a14:foregroundMark x1="68262" y1="71484" x2="68262" y2="71484"/>
                    </a14:backgroundRemoval>
                  </a14:imgEffect>
                </a14:imgLayer>
              </a14:imgProps>
            </a:ext>
            <a:ext uri="{28A0092B-C50C-407E-A947-70E740481C1C}">
              <a14:useLocalDpi xmlns:a14="http://schemas.microsoft.com/office/drawing/2010/main" val="0"/>
            </a:ext>
          </a:extLst>
        </a:blip>
        <a:srcRect l="23162" t="15909" r="23774" b="23427"/>
        <a:stretch>
          <a:fillRect/>
        </a:stretch>
      </xdr:blipFill>
      <xdr:spPr>
        <a:xfrm>
          <a:off x="7315200" y="1304795"/>
          <a:ext cx="619125" cy="496158"/>
        </a:xfrm>
        <a:prstGeom prst="rect">
          <a:avLst/>
        </a:prstGeom>
      </xdr:spPr>
    </xdr:pic>
    <xdr:clientData/>
  </xdr:twoCellAnchor>
  <xdr:twoCellAnchor editAs="oneCell">
    <xdr:from>
      <xdr:col>7</xdr:col>
      <xdr:colOff>466727</xdr:colOff>
      <xdr:row>10</xdr:row>
      <xdr:rowOff>38100</xdr:rowOff>
    </xdr:from>
    <xdr:to>
      <xdr:col>8</xdr:col>
      <xdr:colOff>353200</xdr:colOff>
      <xdr:row>12</xdr:row>
      <xdr:rowOff>47625</xdr:rowOff>
    </xdr:to>
    <xdr:pic>
      <xdr:nvPicPr>
        <xdr:cNvPr id="8211" name="Picture 8210">
          <a:extLst>
            <a:ext uri="{FF2B5EF4-FFF2-40B4-BE49-F238E27FC236}">
              <a16:creationId xmlns:a16="http://schemas.microsoft.com/office/drawing/2014/main" id="{1285887C-5A21-EDE1-5F1C-D36E25B2EF02}"/>
            </a:ext>
          </a:extLst>
        </xdr:cNvPr>
        <xdr:cNvPicPr>
          <a:picLocks noChangeAspect="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797" b="89865" l="6649" r="89894">
                      <a14:foregroundMark x1="31383" y1="28716" x2="31383" y2="28716"/>
                      <a14:foregroundMark x1="14096" y1="48986" x2="14096" y2="48986"/>
                      <a14:foregroundMark x1="75798" y1="50338" x2="75798" y2="50338"/>
                      <a14:foregroundMark x1="6649" y1="50676" x2="6649" y2="50676"/>
                      <a14:backgroundMark x1="45455" y1="44231" x2="45455" y2="44231"/>
                      <a14:backgroundMark x1="28030" y1="57692" x2="28030" y2="57692"/>
                    </a14:backgroundRemoval>
                  </a14:imgEffect>
                </a14:imgLayer>
              </a14:imgProps>
            </a:ext>
            <a:ext uri="{28A0092B-C50C-407E-A947-70E740481C1C}">
              <a14:useLocalDpi xmlns:a14="http://schemas.microsoft.com/office/drawing/2010/main" val="0"/>
            </a:ext>
          </a:extLst>
        </a:blip>
        <a:stretch>
          <a:fillRect/>
        </a:stretch>
      </xdr:blipFill>
      <xdr:spPr>
        <a:xfrm>
          <a:off x="4733927" y="1943100"/>
          <a:ext cx="496073" cy="390525"/>
        </a:xfrm>
        <a:prstGeom prst="rect">
          <a:avLst/>
        </a:prstGeom>
      </xdr:spPr>
    </xdr:pic>
    <xdr:clientData/>
  </xdr:twoCellAnchor>
  <xdr:twoCellAnchor>
    <xdr:from>
      <xdr:col>7</xdr:col>
      <xdr:colOff>504825</xdr:colOff>
      <xdr:row>12</xdr:row>
      <xdr:rowOff>57150</xdr:rowOff>
    </xdr:from>
    <xdr:to>
      <xdr:col>9</xdr:col>
      <xdr:colOff>438150</xdr:colOff>
      <xdr:row>13</xdr:row>
      <xdr:rowOff>161925</xdr:rowOff>
    </xdr:to>
    <xdr:sp macro="" textlink="">
      <xdr:nvSpPr>
        <xdr:cNvPr id="8212" name="TextBox 8211">
          <a:extLst>
            <a:ext uri="{FF2B5EF4-FFF2-40B4-BE49-F238E27FC236}">
              <a16:creationId xmlns:a16="http://schemas.microsoft.com/office/drawing/2014/main" id="{BA97C9E3-BC41-FF91-219C-30819176108F}"/>
            </a:ext>
          </a:extLst>
        </xdr:cNvPr>
        <xdr:cNvSpPr txBox="1"/>
      </xdr:nvSpPr>
      <xdr:spPr>
        <a:xfrm>
          <a:off x="4772025" y="2343150"/>
          <a:ext cx="11525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solidFill>
                <a:srgbClr val="FFFFFF"/>
              </a:solidFill>
              <a:latin typeface="+mn-lt"/>
              <a:ea typeface="+mn-ea"/>
              <a:cs typeface="+mn-cs"/>
            </a:rPr>
            <a:t>Country :</a:t>
          </a:r>
        </a:p>
      </xdr:txBody>
    </xdr:sp>
    <xdr:clientData/>
  </xdr:twoCellAnchor>
  <xdr:twoCellAnchor>
    <xdr:from>
      <xdr:col>7</xdr:col>
      <xdr:colOff>485775</xdr:colOff>
      <xdr:row>14</xdr:row>
      <xdr:rowOff>28575</xdr:rowOff>
    </xdr:from>
    <xdr:to>
      <xdr:col>9</xdr:col>
      <xdr:colOff>419100</xdr:colOff>
      <xdr:row>15</xdr:row>
      <xdr:rowOff>180975</xdr:rowOff>
    </xdr:to>
    <xdr:sp macro="" textlink="">
      <xdr:nvSpPr>
        <xdr:cNvPr id="8213" name="TextBox 8212">
          <a:extLst>
            <a:ext uri="{FF2B5EF4-FFF2-40B4-BE49-F238E27FC236}">
              <a16:creationId xmlns:a16="http://schemas.microsoft.com/office/drawing/2014/main" id="{EA4BC107-83E8-43AC-B7B9-4A5FAC531525}"/>
            </a:ext>
          </a:extLst>
        </xdr:cNvPr>
        <xdr:cNvSpPr txBox="1"/>
      </xdr:nvSpPr>
      <xdr:spPr>
        <a:xfrm>
          <a:off x="4752975" y="2743200"/>
          <a:ext cx="11525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solidFill>
                <a:srgbClr val="FFFFFF"/>
              </a:solidFill>
              <a:latin typeface="+mn-lt"/>
              <a:ea typeface="+mn-ea"/>
              <a:cs typeface="+mn-cs"/>
            </a:rPr>
            <a:t>City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19</xdr:row>
      <xdr:rowOff>71437</xdr:rowOff>
    </xdr:from>
    <xdr:to>
      <xdr:col>6</xdr:col>
      <xdr:colOff>114300</xdr:colOff>
      <xdr:row>22</xdr:row>
      <xdr:rowOff>152400</xdr:rowOff>
    </xdr:to>
    <xdr:graphicFrame macro="">
      <xdr:nvGraphicFramePr>
        <xdr:cNvPr id="2" name="Chart 1">
          <a:extLst>
            <a:ext uri="{FF2B5EF4-FFF2-40B4-BE49-F238E27FC236}">
              <a16:creationId xmlns:a16="http://schemas.microsoft.com/office/drawing/2014/main" id="{AFFC9F44-F4B2-C089-751D-BCC29E9FC8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600075</xdr:colOff>
      <xdr:row>19</xdr:row>
      <xdr:rowOff>38101</xdr:rowOff>
    </xdr:from>
    <xdr:to>
      <xdr:col>2</xdr:col>
      <xdr:colOff>1657350</xdr:colOff>
      <xdr:row>23</xdr:row>
      <xdr:rowOff>38101</xdr:rowOff>
    </xdr:to>
    <xdr:graphicFrame macro="">
      <xdr:nvGraphicFramePr>
        <xdr:cNvPr id="3" name="Chart 2">
          <a:extLst>
            <a:ext uri="{FF2B5EF4-FFF2-40B4-BE49-F238E27FC236}">
              <a16:creationId xmlns:a16="http://schemas.microsoft.com/office/drawing/2014/main" id="{94C3174C-D753-8DD1-A1CE-2D344D2478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495300</xdr:colOff>
      <xdr:row>20</xdr:row>
      <xdr:rowOff>100012</xdr:rowOff>
    </xdr:from>
    <xdr:to>
      <xdr:col>9</xdr:col>
      <xdr:colOff>514350</xdr:colOff>
      <xdr:row>25</xdr:row>
      <xdr:rowOff>28575</xdr:rowOff>
    </xdr:to>
    <xdr:graphicFrame macro="">
      <xdr:nvGraphicFramePr>
        <xdr:cNvPr id="4" name="Chart 3">
          <a:extLst>
            <a:ext uri="{FF2B5EF4-FFF2-40B4-BE49-F238E27FC236}">
              <a16:creationId xmlns:a16="http://schemas.microsoft.com/office/drawing/2014/main" id="{AF69FADF-A913-10DB-0538-7CC2433349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409575</xdr:colOff>
      <xdr:row>3</xdr:row>
      <xdr:rowOff>90487</xdr:rowOff>
    </xdr:from>
    <xdr:to>
      <xdr:col>13</xdr:col>
      <xdr:colOff>104775</xdr:colOff>
      <xdr:row>17</xdr:row>
      <xdr:rowOff>166687</xdr:rowOff>
    </xdr:to>
    <xdr:graphicFrame macro="">
      <xdr:nvGraphicFramePr>
        <xdr:cNvPr id="4" name="Chart 3">
          <a:extLst>
            <a:ext uri="{FF2B5EF4-FFF2-40B4-BE49-F238E27FC236}">
              <a16:creationId xmlns:a16="http://schemas.microsoft.com/office/drawing/2014/main" id="{9D0F1617-D8A3-FE72-9252-30967166E0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361950</xdr:colOff>
      <xdr:row>3</xdr:row>
      <xdr:rowOff>14287</xdr:rowOff>
    </xdr:from>
    <xdr:to>
      <xdr:col>11</xdr:col>
      <xdr:colOff>57150</xdr:colOff>
      <xdr:row>17</xdr:row>
      <xdr:rowOff>90487</xdr:rowOff>
    </xdr:to>
    <xdr:graphicFrame macro="">
      <xdr:nvGraphicFramePr>
        <xdr:cNvPr id="3" name="Chart 2">
          <a:extLst>
            <a:ext uri="{FF2B5EF4-FFF2-40B4-BE49-F238E27FC236}">
              <a16:creationId xmlns:a16="http://schemas.microsoft.com/office/drawing/2014/main" id="{2DB2320B-439C-9610-7B9C-D2E49DEB04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409575</xdr:colOff>
      <xdr:row>3</xdr:row>
      <xdr:rowOff>90487</xdr:rowOff>
    </xdr:from>
    <xdr:to>
      <xdr:col>13</xdr:col>
      <xdr:colOff>104775</xdr:colOff>
      <xdr:row>17</xdr:row>
      <xdr:rowOff>166687</xdr:rowOff>
    </xdr:to>
    <xdr:graphicFrame macro="">
      <xdr:nvGraphicFramePr>
        <xdr:cNvPr id="3" name="Chart 2">
          <a:extLst>
            <a:ext uri="{FF2B5EF4-FFF2-40B4-BE49-F238E27FC236}">
              <a16:creationId xmlns:a16="http://schemas.microsoft.com/office/drawing/2014/main" id="{34A1D00C-9437-C5FE-2D31-422DA66751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290512</xdr:colOff>
      <xdr:row>2</xdr:row>
      <xdr:rowOff>138112</xdr:rowOff>
    </xdr:from>
    <xdr:to>
      <xdr:col>12</xdr:col>
      <xdr:colOff>595312</xdr:colOff>
      <xdr:row>17</xdr:row>
      <xdr:rowOff>23812</xdr:rowOff>
    </xdr:to>
    <xdr:graphicFrame macro="">
      <xdr:nvGraphicFramePr>
        <xdr:cNvPr id="2" name="Chart 1">
          <a:extLst>
            <a:ext uri="{FF2B5EF4-FFF2-40B4-BE49-F238E27FC236}">
              <a16:creationId xmlns:a16="http://schemas.microsoft.com/office/drawing/2014/main" id="{A3784493-D46D-F239-9D03-0D049AC372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333375</xdr:colOff>
      <xdr:row>3</xdr:row>
      <xdr:rowOff>147637</xdr:rowOff>
    </xdr:from>
    <xdr:to>
      <xdr:col>13</xdr:col>
      <xdr:colOff>28575</xdr:colOff>
      <xdr:row>18</xdr:row>
      <xdr:rowOff>33337</xdr:rowOff>
    </xdr:to>
    <xdr:graphicFrame macro="">
      <xdr:nvGraphicFramePr>
        <xdr:cNvPr id="3" name="Chart 2">
          <a:extLst>
            <a:ext uri="{FF2B5EF4-FFF2-40B4-BE49-F238E27FC236}">
              <a16:creationId xmlns:a16="http://schemas.microsoft.com/office/drawing/2014/main" id="{6B0420BC-9568-0551-4395-194F21D97A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6001.71451435185" backgroundQuery="1" createdVersion="8" refreshedVersion="8" minRefreshableVersion="3" recordCount="0" supportSubquery="1" supportAdvancedDrill="1" xr:uid="{C2539707-7058-4CEC-BC2C-7A1759DD7234}">
  <cacheSource type="external" connectionId="10"/>
  <cacheFields count="7">
    <cacheField name="[Calendar].[Year].[Year]" caption="Year" numFmtId="0" hierarchy="9" level="1">
      <sharedItems containsSemiMixedTypes="0" containsString="0" containsNumber="1" containsInteger="1" minValue="2023" maxValue="2024" count="2">
        <n v="2023"/>
        <n v="2024"/>
      </sharedItems>
      <extLst>
        <ext xmlns:x15="http://schemas.microsoft.com/office/spreadsheetml/2010/11/main" uri="{4F2E5C28-24EA-4eb8-9CBF-B6C8F9C3D259}">
          <x15:cachedUniqueNames>
            <x15:cachedUniqueName index="0" name="[Calendar].[Year].&amp;[2023]"/>
            <x15:cachedUniqueName index="1" name="[Calendar].[Year].&amp;[2024]"/>
          </x15:cachedUniqueNames>
        </ext>
      </extLst>
    </cacheField>
    <cacheField name="[Measures].[Total Amount]" caption="Total Amount" numFmtId="0" hierarchy="53" level="32767"/>
    <cacheField name="[Measures].[Sum of Quantity]" caption="Sum of Quantity" numFmtId="0" hierarchy="69" level="32767"/>
    <cacheField name="[Measures].[Distinct Count of CustomerID]" caption="Distinct Count of CustomerID" numFmtId="0" hierarchy="67" level="32767"/>
    <cacheField name="[Calendar].[Date Hierarchy].[Year]" caption="Year" numFmtId="0" hierarchy="8" level="1">
      <sharedItems containsSemiMixedTypes="0" containsNonDate="0" containsString="0"/>
    </cacheField>
    <cacheField name="[Calendar].[Date Hierarchy].[Month]" caption="Month" numFmtId="0" hierarchy="8" level="2">
      <sharedItems containsSemiMixedTypes="0" containsNonDate="0" containsString="0"/>
    </cacheField>
    <cacheField name="[Calendar].[Date Hierarchy].[DateColumn]" caption="DateColumn" numFmtId="0" hierarchy="8" level="3">
      <sharedItems containsSemiMixedTypes="0" containsNonDate="0" containsString="0"/>
    </cacheField>
  </cacheFields>
  <cacheHierarchies count="74">
    <cacheHierarchy uniqueName="[Branches].[BranchID]" caption="BranchID" attribute="1" defaultMemberUniqueName="[Branches].[BranchID].[All]" allUniqueName="[Branches].[BranchID].[All]" dimensionUniqueName="[Branches]" displayFolder="" count="0" memberValueDatatype="20" unbalanced="0"/>
    <cacheHierarchy uniqueName="[Branches].[BranchName]" caption="BranchName" attribute="1" defaultMemberUniqueName="[Branches].[BranchName].[All]" allUniqueName="[Branches].[Branch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Manager]" caption="Manager" attribute="1" defaultMemberUniqueName="[Branches].[Manager].[All]" allUniqueName="[Branches].[Manager].[All]" dimensionUniqueName="[Branches]" displayFolder="" count="0" memberValueDatatype="130" unbalanced="0"/>
    <cacheHierarchy uniqueName="[Brands].[BrandID]" caption="BrandID" attribute="1" defaultMemberUniqueName="[Brands].[BrandID].[All]" allUniqueName="[Brands].[BrandID].[All]" dimensionUniqueName="[Brands]" displayFolder="" count="0" memberValueDatatype="20" unbalanced="0"/>
    <cacheHierarchy uniqueName="[Brands].[BrandName]" caption="BrandName" attribute="1" defaultMemberUniqueName="[Brands].[BrandName].[All]" allUniqueName="[Brands].[BrandName].[All]" dimensionUniqueName="[Brands]" displayFolder="" count="0" memberValueDatatype="130" unbalanced="0"/>
    <cacheHierarchy uniqueName="[Brands].[CountryOfOrigin]" caption="CountryOfOrigin" attribute="1" defaultMemberUniqueName="[Brands].[CountryOfOrigin].[All]" allUniqueName="[Brands].[CountryOfOrigin].[All]" dimensionUniqueName="[Brand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4"/>
        <fieldUsage x="5"/>
        <fieldUsage x="6"/>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PaymentMethods].[PaymentID]" caption="PaymentID" attribute="1" defaultMemberUniqueName="[PaymentMethods].[PaymentID].[All]" allUniqueName="[PaymentMethods].[PaymentID].[All]" dimensionUniqueName="[PaymentMethods]" displayFolder="" count="0" memberValueDatatype="20" unbalanced="0"/>
    <cacheHierarchy uniqueName="[PaymentMethods].[PaymentMethod]" caption="PaymentMethod" attribute="1" defaultMemberUniqueName="[PaymentMethods].[PaymentMethod].[All]" allUniqueName="[PaymentMethods].[PaymentMethod].[All]" dimensionUniqueName="[PaymentMethod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Brand]" caption="Brand" attribute="1" defaultMemberUniqueName="[Products].[Brand].[All]" allUniqueName="[Products].[Brand].[All]" dimensionUniqueName="[Products]" displayFolder="" count="0" memberValueDatatype="130" unbalanced="0"/>
    <cacheHierarchy uniqueName="[Products].[Price]" caption="Price" attribute="1" defaultMemberUniqueName="[Products].[Price].[All]" allUniqueName="[Products].[Price].[All]" dimensionUniqueName="[Products]" displayFolder="" count="0" memberValueDatatype="5" unbalanced="0"/>
    <cacheHierarchy uniqueName="[Sales  All].[SaleID]" caption="SaleID" attribute="1" defaultMemberUniqueName="[Sales  All].[SaleID].[All]" allUniqueName="[Sales  All].[SaleID].[All]" dimensionUniqueName="[Sales  All]" displayFolder="" count="0" memberValueDatatype="20" unbalanced="0"/>
    <cacheHierarchy uniqueName="[Sales  All].[CustomerID]" caption="CustomerID" attribute="1" defaultMemberUniqueName="[Sales  All].[CustomerID].[All]" allUniqueName="[Sales  All].[CustomerID].[All]" dimensionUniqueName="[Sales  All]" displayFolder="" count="0" memberValueDatatype="20" unbalanced="0"/>
    <cacheHierarchy uniqueName="[Sales  All].[ProductID]" caption="ProductID" attribute="1" defaultMemberUniqueName="[Sales  All].[ProductID].[All]" allUniqueName="[Sales  All].[ProductID].[All]" dimensionUniqueName="[Sales  All]" displayFolder="" count="0" memberValueDatatype="20" unbalanced="0"/>
    <cacheHierarchy uniqueName="[Sales  All].[BranchID]" caption="BranchID" attribute="1" defaultMemberUniqueName="[Sales  All].[BranchID].[All]" allUniqueName="[Sales  All].[BranchID].[All]" dimensionUniqueName="[Sales  All]" displayFolder="" count="0" memberValueDatatype="20" unbalanced="0"/>
    <cacheHierarchy uniqueName="[Sales  All].[Date]" caption="Date" attribute="1" time="1" defaultMemberUniqueName="[Sales  All].[Date].[All]" allUniqueName="[Sales  All].[Date].[All]" dimensionUniqueName="[Sales  All]" displayFolder="" count="0" memberValueDatatype="7" unbalanced="0"/>
    <cacheHierarchy uniqueName="[Sales  All].[Quantity]" caption="Quantity" attribute="1" defaultMemberUniqueName="[Sales  All].[Quantity].[All]" allUniqueName="[Sales  All].[Quantity].[All]" dimensionUniqueName="[Sales  All]" displayFolder="" count="0" memberValueDatatype="20" unbalanced="0"/>
    <cacheHierarchy uniqueName="[Sales  All].[TotalAmount]" caption="TotalAmount" attribute="1" defaultMemberUniqueName="[Sales  All].[TotalAmount].[All]" allUniqueName="[Sales  All].[TotalAmount].[All]" dimensionUniqueName="[Sales  All]" displayFolder="" count="0" memberValueDatatype="5" unbalanced="0"/>
    <cacheHierarchy uniqueName="[Sales  All].[PaymentMethod]" caption="PaymentMethod" attribute="1" defaultMemberUniqueName="[Sales  All].[PaymentMethod].[All]" allUniqueName="[Sales  All].[PaymentMethod].[All]" dimensionUniqueName="[Sales  All]" displayFolder="" count="0" memberValueDatatype="130" unbalanced="0"/>
    <cacheHierarchy uniqueName="[Sales 2023].[SaleID]" caption="SaleID" attribute="1" defaultMemberUniqueName="[Sales 2023].[SaleID].[All]" allUniqueName="[Sales 2023].[SaleID].[All]" dimensionUniqueName="[Sales 2023]" displayFolder="" count="0" memberValueDatatype="20" unbalanced="0"/>
    <cacheHierarchy uniqueName="[Sales 2023].[CustomerID]" caption="CustomerID" attribute="1" defaultMemberUniqueName="[Sales 2023].[CustomerID].[All]" allUniqueName="[Sales 2023].[CustomerID].[All]" dimensionUniqueName="[Sales 2023]" displayFolder="" count="0" memberValueDatatype="20" unbalanced="0"/>
    <cacheHierarchy uniqueName="[Sales 2023].[ProductID]" caption="ProductID" attribute="1" defaultMemberUniqueName="[Sales 2023].[ProductID].[All]" allUniqueName="[Sales 2023].[ProductID].[All]" dimensionUniqueName="[Sales 2023]" displayFolder="" count="0" memberValueDatatype="20" unbalanced="0"/>
    <cacheHierarchy uniqueName="[Sales 2023].[BranchID]" caption="BranchID" attribute="1" defaultMemberUniqueName="[Sales 2023].[BranchID].[All]" allUniqueName="[Sales 2023].[BranchID].[All]" dimensionUniqueName="[Sales 2023]" displayFolder="" count="0" memberValueDatatype="20" unbalanced="0"/>
    <cacheHierarchy uniqueName="[Sales 2023].[Date]" caption="Date" attribute="1" defaultMemberUniqueName="[Sales 2023].[Date].[All]" allUniqueName="[Sales 2023].[Date].[All]" dimensionUniqueName="[Sales 2023]" displayFolder="" count="0" memberValueDatatype="130" unbalanced="0"/>
    <cacheHierarchy uniqueName="[Sales 2023].[Quantity]" caption="Quantity" attribute="1" defaultMemberUniqueName="[Sales 2023].[Quantity].[All]" allUniqueName="[Sales 2023].[Quantity].[All]" dimensionUniqueName="[Sales 2023]" displayFolder="" count="0" memberValueDatatype="130" unbalanced="0"/>
    <cacheHierarchy uniqueName="[Sales 2023].[TotalAmount]" caption="TotalAmount" attribute="1" defaultMemberUniqueName="[Sales 2023].[TotalAmount].[All]" allUniqueName="[Sales 2023].[TotalAmount].[All]" dimensionUniqueName="[Sales 2023]" displayFolder="" count="0" memberValueDatatype="5" unbalanced="0"/>
    <cacheHierarchy uniqueName="[Sales 2023].[PaymentMethod]" caption="PaymentMethod" attribute="1" defaultMemberUniqueName="[Sales 2023].[PaymentMethod].[All]" allUniqueName="[Sales 2023].[PaymentMethod].[All]" dimensionUniqueName="[Sales 2023]" displayFolder="" count="0" memberValueDatatype="130" unbalanced="0"/>
    <cacheHierarchy uniqueName="[Sales 2024].[SaleID]" caption="SaleID" attribute="1" defaultMemberUniqueName="[Sales 2024].[SaleID].[All]" allUniqueName="[Sales 2024].[SaleID].[All]" dimensionUniqueName="[Sales 2024]" displayFolder="" count="0" memberValueDatatype="20" unbalanced="0"/>
    <cacheHierarchy uniqueName="[Sales 2024].[CustomerID]" caption="CustomerID" attribute="1" defaultMemberUniqueName="[Sales 2024].[CustomerID].[All]" allUniqueName="[Sales 2024].[CustomerID].[All]" dimensionUniqueName="[Sales 2024]" displayFolder="" count="0" memberValueDatatype="20" unbalanced="0"/>
    <cacheHierarchy uniqueName="[Sales 2024].[ProductID]" caption="ProductID" attribute="1" defaultMemberUniqueName="[Sales 2024].[ProductID].[All]" allUniqueName="[Sales 2024].[ProductID].[All]" dimensionUniqueName="[Sales 2024]" displayFolder="" count="0" memberValueDatatype="20" unbalanced="0"/>
    <cacheHierarchy uniqueName="[Sales 2024].[BranchID]" caption="BranchID" attribute="1" defaultMemberUniqueName="[Sales 2024].[BranchID].[All]" allUniqueName="[Sales 2024].[BranchID].[All]" dimensionUniqueName="[Sales 2024]" displayFolder="" count="0" memberValueDatatype="20" unbalanced="0"/>
    <cacheHierarchy uniqueName="[Sales 2024].[Date]" caption="Date" attribute="1" time="1" defaultMemberUniqueName="[Sales 2024].[Date].[All]" allUniqueName="[Sales 2024].[Date].[All]" dimensionUniqueName="[Sales 2024]" displayFolder="" count="0" memberValueDatatype="7" unbalanced="0"/>
    <cacheHierarchy uniqueName="[Sales 2024].[Quantity]" caption="Quantity" attribute="1" defaultMemberUniqueName="[Sales 2024].[Quantity].[All]" allUniqueName="[Sales 2024].[Quantity].[All]" dimensionUniqueName="[Sales 2024]" displayFolder="" count="0" memberValueDatatype="20" unbalanced="0"/>
    <cacheHierarchy uniqueName="[Sales 2024].[TotalAmount]" caption="TotalAmount" attribute="1" defaultMemberUniqueName="[Sales 2024].[TotalAmount].[All]" allUniqueName="[Sales 2024].[TotalAmount].[All]" dimensionUniqueName="[Sales 2024]" displayFolder="" count="0" memberValueDatatype="5" unbalanced="0"/>
    <cacheHierarchy uniqueName="[Sales 2024].[PaymentMethod]" caption="PaymentMethod" attribute="1" defaultMemberUniqueName="[Sales 2024].[PaymentMethod].[All]" allUniqueName="[Sales 2024].[PaymentMethod].[All]" dimensionUniqueName="[Sales 2024]" displayFolder="" count="0" memberValueDatatype="130" unbalanced="0"/>
    <cacheHierarchy uniqueName="[Sales 2024].[Date (Month)]" caption="Date (Month)" attribute="1" defaultMemberUniqueName="[Sales 2024].[Date (Month)].[All]" allUniqueName="[Sales 2024].[Date (Month)].[All]" dimensionUniqueName="[Sales 2024]" displayFolder="" count="0" memberValueDatatype="130" unbalanced="0"/>
    <cacheHierarchy uniqueName="[Sales 2024].[Date (Month Index)]" caption="Date (Month Index)" attribute="1" defaultMemberUniqueName="[Sales 2024].[Date (Month Index)].[All]" allUniqueName="[Sales 2024].[Date (Month Index)].[All]" dimensionUniqueName="[Sales 2024]" displayFolder="" count="0" memberValueDatatype="20" unbalanced="0" hidden="1"/>
    <cacheHierarchy uniqueName="[Measures].[Total Amount]" caption="Total Amount" measure="1" displayFolder="" measureGroup="Sales  All" count="0" oneField="1">
      <fieldsUsage count="1">
        <fieldUsage x="1"/>
      </fieldsUsage>
    </cacheHierarchy>
    <cacheHierarchy uniqueName="[Measures].[Count Customer]" caption="Count Customer" measure="1" displayFolder="" measureGroup="Sales  All" count="0"/>
    <cacheHierarchy uniqueName="[Measures].[__XL_Count Branches]" caption="__XL_Count Branches" measure="1" displayFolder="" measureGroup="Branches" count="0" hidden="1"/>
    <cacheHierarchy uniqueName="[Measures].[__XL_Count Brands]" caption="__XL_Count Brands" measure="1" displayFolder="" measureGroup="Brands" count="0" hidden="1"/>
    <cacheHierarchy uniqueName="[Measures].[__XL_Count Customers]" caption="__XL_Count Customers" measure="1" displayFolder="" measureGroup="Customers" count="0" hidden="1"/>
    <cacheHierarchy uniqueName="[Measures].[__XL_Count PaymentMethods]" caption="__XL_Count PaymentMethods" measure="1" displayFolder="" measureGroup="PaymentMethods" count="0" hidden="1"/>
    <cacheHierarchy uniqueName="[Measures].[__XL_Count Products]" caption="__XL_Count Products" measure="1" displayFolder="" measureGroup="Products" count="0" hidden="1"/>
    <cacheHierarchy uniqueName="[Measures].[__XL_Count Sales 2023]" caption="__XL_Count Sales 2023" measure="1" displayFolder="" measureGroup="Sales 2023" count="0" hidden="1"/>
    <cacheHierarchy uniqueName="[Measures].[__XL_Count Sales 2024]" caption="__XL_Count Sales 2024" measure="1" displayFolder="" measureGroup="Sales 2024" count="0" hidden="1"/>
    <cacheHierarchy uniqueName="[Measures].[__XL_Count Sales  All]" caption="__XL_Count Sales  All" measure="1" displayFolder="" measureGroup="Sales  All"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Amount]" caption="Sum of TotalAmount" measure="1" displayFolder="" measureGroup="Sales 2023" count="0" hidden="1">
      <extLst>
        <ext xmlns:x15="http://schemas.microsoft.com/office/spreadsheetml/2010/11/main" uri="{B97F6D7D-B522-45F9-BDA1-12C45D357490}">
          <x15:cacheHierarchy aggregatedColumn="41"/>
        </ext>
      </extLst>
    </cacheHierarchy>
    <cacheHierarchy uniqueName="[Measures].[Sum of CustomerID]" caption="Sum of CustomerID" measure="1" displayFolder="" measureGroup="Sales  All" count="0" hidden="1">
      <extLst>
        <ext xmlns:x15="http://schemas.microsoft.com/office/spreadsheetml/2010/11/main" uri="{B97F6D7D-B522-45F9-BDA1-12C45D357490}">
          <x15:cacheHierarchy aggregatedColumn="28"/>
        </ext>
      </extLst>
    </cacheHierarchy>
    <cacheHierarchy uniqueName="[Measures].[Distinct Count of CustomerID]" caption="Distinct Count of CustomerID" measure="1" displayFolder="" measureGroup="Sales  All" count="0" oneField="1" hidden="1">
      <fieldsUsage count="1">
        <fieldUsage x="3"/>
      </fieldsUsage>
      <extLst>
        <ext xmlns:x15="http://schemas.microsoft.com/office/spreadsheetml/2010/11/main" uri="{B97F6D7D-B522-45F9-BDA1-12C45D357490}">
          <x15:cacheHierarchy aggregatedColumn="28"/>
        </ext>
      </extLst>
    </cacheHierarchy>
    <cacheHierarchy uniqueName="[Measures].[Count of Quantity]" caption="Count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Sales  All" count="0" oneField="1" hidden="1">
      <fieldsUsage count="1">
        <fieldUsage x="2"/>
      </fieldsUsage>
      <extLst>
        <ext xmlns:x15="http://schemas.microsoft.com/office/spreadsheetml/2010/11/main" uri="{B97F6D7D-B522-45F9-BDA1-12C45D357490}">
          <x15:cacheHierarchy aggregatedColumn="32"/>
        </ext>
      </extLst>
    </cacheHierarchy>
    <cacheHierarchy uniqueName="[Measures].[Sum of ProductID]" caption="Sum of ProductID" measure="1" displayFolder="" measureGroup="Sales  All" count="0" hidden="1">
      <extLst>
        <ext xmlns:x15="http://schemas.microsoft.com/office/spreadsheetml/2010/11/main" uri="{B97F6D7D-B522-45F9-BDA1-12C45D357490}">
          <x15:cacheHierarchy aggregatedColumn="29"/>
        </ext>
      </extLst>
    </cacheHierarchy>
    <cacheHierarchy uniqueName="[Measures].[Distinct Count of ProductID]" caption="Distinct Count of ProductID" measure="1" displayFolder="" measureGroup="Sales  All" count="0" hidden="1">
      <extLst>
        <ext xmlns:x15="http://schemas.microsoft.com/office/spreadsheetml/2010/11/main" uri="{B97F6D7D-B522-45F9-BDA1-12C45D357490}">
          <x15:cacheHierarchy aggregatedColumn="29"/>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18"/>
        </ext>
      </extLst>
    </cacheHierarchy>
    <cacheHierarchy uniqueName="[Measures].[Count of Email]" caption="Count of Email" measure="1" displayFolder="" measureGroup="Customers" count="0" hidden="1">
      <extLst>
        <ext xmlns:x15="http://schemas.microsoft.com/office/spreadsheetml/2010/11/main" uri="{B97F6D7D-B522-45F9-BDA1-12C45D357490}">
          <x15:cacheHierarchy aggregatedColumn="17"/>
        </ext>
      </extLst>
    </cacheHierarchy>
  </cacheHierarchies>
  <kpis count="0"/>
  <dimensions count="10">
    <dimension name="Branches" uniqueName="[Branches]" caption="Branches"/>
    <dimension name="Brands" uniqueName="[Brands]" caption="Brands"/>
    <dimension name="Calendar" uniqueName="[Calendar]" caption="Calendar"/>
    <dimension name="Customers" uniqueName="[Customers]" caption="Customers"/>
    <dimension measure="1" name="Measures" uniqueName="[Measures]" caption="Measures"/>
    <dimension name="PaymentMethods" uniqueName="[PaymentMethods]" caption="PaymentMethods"/>
    <dimension name="Products" uniqueName="[Products]" caption="Products"/>
    <dimension name="Sales  All" uniqueName="[Sales  All]" caption="Sales  All"/>
    <dimension name="Sales 2023" uniqueName="[Sales 2023]" caption="Sales 2023"/>
    <dimension name="Sales 2024" uniqueName="[Sales 2024]" caption="Sales 2024"/>
  </dimensions>
  <measureGroups count="9">
    <measureGroup name="Branches" caption="Branches"/>
    <measureGroup name="Brands" caption="Brands"/>
    <measureGroup name="Calendar" caption="Calendar"/>
    <measureGroup name="Customers" caption="Customers"/>
    <measureGroup name="PaymentMethods" caption="PaymentMethods"/>
    <measureGroup name="Products" caption="Products"/>
    <measureGroup name="Sales  All" caption="Sales  All"/>
    <measureGroup name="Sales 2023" caption="Sales 2023"/>
    <measureGroup name="Sales 2024" caption="Sales 2024"/>
  </measureGroups>
  <maps count="15">
    <map measureGroup="0" dimension="0"/>
    <map measureGroup="1" dimension="1"/>
    <map measureGroup="2" dimension="2"/>
    <map measureGroup="3" dimension="3"/>
    <map measureGroup="4" dimension="5"/>
    <map measureGroup="5" dimension="6"/>
    <map measureGroup="6" dimension="0"/>
    <map measureGroup="6" dimension="1"/>
    <map measureGroup="6" dimension="2"/>
    <map measureGroup="6" dimension="3"/>
    <map measureGroup="6" dimension="5"/>
    <map measureGroup="6" dimension="6"/>
    <map measureGroup="6"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6001.779212152775" backgroundQuery="1" createdVersion="8" refreshedVersion="8" minRefreshableVersion="3" recordCount="0" supportSubquery="1" supportAdvancedDrill="1" xr:uid="{858654D5-3636-4BDC-89D3-8A943CBB9F56}">
  <cacheSource type="external" connectionId="10"/>
  <cacheFields count="6">
    <cacheField name="[Measures].[Distinct Count of CustomerID]" caption="Distinct Count of CustomerID" numFmtId="0" hierarchy="67" level="32767"/>
    <cacheField name="[Calendar].[Month].[Month]" caption="Month" numFmtId="0" hierarchy="11" level="1">
      <sharedItems count="12">
        <s v="Apr"/>
        <s v="Aug"/>
        <s v="Dec"/>
        <s v="Feb"/>
        <s v="Jan"/>
        <s v="Jul"/>
        <s v="Jun"/>
        <s v="Mar"/>
        <s v="May"/>
        <s v="Nov"/>
        <s v="Oct"/>
        <s v="Sep"/>
      </sharedItems>
    </cacheField>
    <cacheField name="[Calendar].[Date Hierarchy].[Year]" caption="Year" numFmtId="0" hierarchy="8" level="1">
      <sharedItems containsSemiMixedTypes="0" containsNonDate="0" containsString="0"/>
    </cacheField>
    <cacheField name="[Calendar].[Date Hierarchy].[Month]" caption="Month" numFmtId="0" hierarchy="8" level="2">
      <sharedItems containsSemiMixedTypes="0" containsNonDate="0" containsString="0"/>
    </cacheField>
    <cacheField name="[Calendar].[Date Hierarchy].[DateColumn]" caption="DateColumn" numFmtId="0" hierarchy="8" level="3">
      <sharedItems containsSemiMixedTypes="0" containsNonDate="0" containsString="0"/>
    </cacheField>
    <cacheField name="[Brands].[BrandName].[BrandName]" caption="BrandName" numFmtId="0" hierarchy="5" level="1">
      <sharedItems containsSemiMixedTypes="0" containsNonDate="0" containsString="0"/>
    </cacheField>
  </cacheFields>
  <cacheHierarchies count="74">
    <cacheHierarchy uniqueName="[Branches].[BranchID]" caption="BranchID" attribute="1" defaultMemberUniqueName="[Branches].[BranchID].[All]" allUniqueName="[Branches].[BranchID].[All]" dimensionUniqueName="[Branches]" displayFolder="" count="0" memberValueDatatype="20" unbalanced="0"/>
    <cacheHierarchy uniqueName="[Branches].[BranchName]" caption="BranchName" attribute="1" defaultMemberUniqueName="[Branches].[BranchName].[All]" allUniqueName="[Branches].[Branch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Manager]" caption="Manager" attribute="1" defaultMemberUniqueName="[Branches].[Manager].[All]" allUniqueName="[Branches].[Manager].[All]" dimensionUniqueName="[Branches]" displayFolder="" count="0" memberValueDatatype="130" unbalanced="0"/>
    <cacheHierarchy uniqueName="[Brands].[BrandID]" caption="BrandID" attribute="1" defaultMemberUniqueName="[Brands].[BrandID].[All]" allUniqueName="[Brands].[BrandID].[All]" dimensionUniqueName="[Brands]" displayFolder="" count="0" memberValueDatatype="20" unbalanced="0"/>
    <cacheHierarchy uniqueName="[Brands].[BrandName]" caption="BrandName" attribute="1" defaultMemberUniqueName="[Brands].[BrandName].[All]" allUniqueName="[Brands].[BrandName].[All]" dimensionUniqueName="[Brands]" displayFolder="" count="2" memberValueDatatype="130" unbalanced="0">
      <fieldsUsage count="2">
        <fieldUsage x="-1"/>
        <fieldUsage x="5"/>
      </fieldsUsage>
    </cacheHierarchy>
    <cacheHierarchy uniqueName="[Brands].[CountryOfOrigin]" caption="CountryOfOrigin" attribute="1" defaultMemberUniqueName="[Brands].[CountryOfOrigin].[All]" allUniqueName="[Brands].[CountryOfOrigin].[All]" dimensionUniqueName="[Brand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PaymentMethods].[PaymentID]" caption="PaymentID" attribute="1" defaultMemberUniqueName="[PaymentMethods].[PaymentID].[All]" allUniqueName="[PaymentMethods].[PaymentID].[All]" dimensionUniqueName="[PaymentMethods]" displayFolder="" count="0" memberValueDatatype="20" unbalanced="0"/>
    <cacheHierarchy uniqueName="[PaymentMethods].[PaymentMethod]" caption="PaymentMethod" attribute="1" defaultMemberUniqueName="[PaymentMethods].[PaymentMethod].[All]" allUniqueName="[PaymentMethods].[PaymentMethod].[All]" dimensionUniqueName="[PaymentMethod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Brand]" caption="Brand" attribute="1" defaultMemberUniqueName="[Products].[Brand].[All]" allUniqueName="[Products].[Brand].[All]" dimensionUniqueName="[Products]" displayFolder="" count="0" memberValueDatatype="130" unbalanced="0"/>
    <cacheHierarchy uniqueName="[Products].[Price]" caption="Price" attribute="1" defaultMemberUniqueName="[Products].[Price].[All]" allUniqueName="[Products].[Price].[All]" dimensionUniqueName="[Products]" displayFolder="" count="0" memberValueDatatype="5" unbalanced="0"/>
    <cacheHierarchy uniqueName="[Sales  All].[SaleID]" caption="SaleID" attribute="1" defaultMemberUniqueName="[Sales  All].[SaleID].[All]" allUniqueName="[Sales  All].[SaleID].[All]" dimensionUniqueName="[Sales  All]" displayFolder="" count="0" memberValueDatatype="20" unbalanced="0"/>
    <cacheHierarchy uniqueName="[Sales  All].[CustomerID]" caption="CustomerID" attribute="1" defaultMemberUniqueName="[Sales  All].[CustomerID].[All]" allUniqueName="[Sales  All].[CustomerID].[All]" dimensionUniqueName="[Sales  All]" displayFolder="" count="0" memberValueDatatype="20" unbalanced="0"/>
    <cacheHierarchy uniqueName="[Sales  All].[ProductID]" caption="ProductID" attribute="1" defaultMemberUniqueName="[Sales  All].[ProductID].[All]" allUniqueName="[Sales  All].[ProductID].[All]" dimensionUniqueName="[Sales  All]" displayFolder="" count="0" memberValueDatatype="20" unbalanced="0"/>
    <cacheHierarchy uniqueName="[Sales  All].[BranchID]" caption="BranchID" attribute="1" defaultMemberUniqueName="[Sales  All].[BranchID].[All]" allUniqueName="[Sales  All].[BranchID].[All]" dimensionUniqueName="[Sales  All]" displayFolder="" count="0" memberValueDatatype="20" unbalanced="0"/>
    <cacheHierarchy uniqueName="[Sales  All].[Date]" caption="Date" attribute="1" time="1" defaultMemberUniqueName="[Sales  All].[Date].[All]" allUniqueName="[Sales  All].[Date].[All]" dimensionUniqueName="[Sales  All]" displayFolder="" count="0" memberValueDatatype="7" unbalanced="0"/>
    <cacheHierarchy uniqueName="[Sales  All].[Quantity]" caption="Quantity" attribute="1" defaultMemberUniqueName="[Sales  All].[Quantity].[All]" allUniqueName="[Sales  All].[Quantity].[All]" dimensionUniqueName="[Sales  All]" displayFolder="" count="0" memberValueDatatype="20" unbalanced="0"/>
    <cacheHierarchy uniqueName="[Sales  All].[TotalAmount]" caption="TotalAmount" attribute="1" defaultMemberUniqueName="[Sales  All].[TotalAmount].[All]" allUniqueName="[Sales  All].[TotalAmount].[All]" dimensionUniqueName="[Sales  All]" displayFolder="" count="0" memberValueDatatype="5" unbalanced="0"/>
    <cacheHierarchy uniqueName="[Sales  All].[PaymentMethod]" caption="PaymentMethod" attribute="1" defaultMemberUniqueName="[Sales  All].[PaymentMethod].[All]" allUniqueName="[Sales  All].[PaymentMethod].[All]" dimensionUniqueName="[Sales  All]" displayFolder="" count="0" memberValueDatatype="130" unbalanced="0"/>
    <cacheHierarchy uniqueName="[Sales 2023].[SaleID]" caption="SaleID" attribute="1" defaultMemberUniqueName="[Sales 2023].[SaleID].[All]" allUniqueName="[Sales 2023].[SaleID].[All]" dimensionUniqueName="[Sales 2023]" displayFolder="" count="0" memberValueDatatype="20" unbalanced="0"/>
    <cacheHierarchy uniqueName="[Sales 2023].[CustomerID]" caption="CustomerID" attribute="1" defaultMemberUniqueName="[Sales 2023].[CustomerID].[All]" allUniqueName="[Sales 2023].[CustomerID].[All]" dimensionUniqueName="[Sales 2023]" displayFolder="" count="0" memberValueDatatype="20" unbalanced="0"/>
    <cacheHierarchy uniqueName="[Sales 2023].[ProductID]" caption="ProductID" attribute="1" defaultMemberUniqueName="[Sales 2023].[ProductID].[All]" allUniqueName="[Sales 2023].[ProductID].[All]" dimensionUniqueName="[Sales 2023]" displayFolder="" count="0" memberValueDatatype="20" unbalanced="0"/>
    <cacheHierarchy uniqueName="[Sales 2023].[BranchID]" caption="BranchID" attribute="1" defaultMemberUniqueName="[Sales 2023].[BranchID].[All]" allUniqueName="[Sales 2023].[BranchID].[All]" dimensionUniqueName="[Sales 2023]" displayFolder="" count="0" memberValueDatatype="20" unbalanced="0"/>
    <cacheHierarchy uniqueName="[Sales 2023].[Date]" caption="Date" attribute="1" defaultMemberUniqueName="[Sales 2023].[Date].[All]" allUniqueName="[Sales 2023].[Date].[All]" dimensionUniqueName="[Sales 2023]" displayFolder="" count="0" memberValueDatatype="130" unbalanced="0"/>
    <cacheHierarchy uniqueName="[Sales 2023].[Quantity]" caption="Quantity" attribute="1" defaultMemberUniqueName="[Sales 2023].[Quantity].[All]" allUniqueName="[Sales 2023].[Quantity].[All]" dimensionUniqueName="[Sales 2023]" displayFolder="" count="0" memberValueDatatype="130" unbalanced="0"/>
    <cacheHierarchy uniqueName="[Sales 2023].[TotalAmount]" caption="TotalAmount" attribute="1" defaultMemberUniqueName="[Sales 2023].[TotalAmount].[All]" allUniqueName="[Sales 2023].[TotalAmount].[All]" dimensionUniqueName="[Sales 2023]" displayFolder="" count="0" memberValueDatatype="5" unbalanced="0"/>
    <cacheHierarchy uniqueName="[Sales 2023].[PaymentMethod]" caption="PaymentMethod" attribute="1" defaultMemberUniqueName="[Sales 2023].[PaymentMethod].[All]" allUniqueName="[Sales 2023].[PaymentMethod].[All]" dimensionUniqueName="[Sales 2023]" displayFolder="" count="0" memberValueDatatype="130" unbalanced="0"/>
    <cacheHierarchy uniqueName="[Sales 2024].[SaleID]" caption="SaleID" attribute="1" defaultMemberUniqueName="[Sales 2024].[SaleID].[All]" allUniqueName="[Sales 2024].[SaleID].[All]" dimensionUniqueName="[Sales 2024]" displayFolder="" count="0" memberValueDatatype="20" unbalanced="0"/>
    <cacheHierarchy uniqueName="[Sales 2024].[CustomerID]" caption="CustomerID" attribute="1" defaultMemberUniqueName="[Sales 2024].[CustomerID].[All]" allUniqueName="[Sales 2024].[CustomerID].[All]" dimensionUniqueName="[Sales 2024]" displayFolder="" count="0" memberValueDatatype="20" unbalanced="0"/>
    <cacheHierarchy uniqueName="[Sales 2024].[ProductID]" caption="ProductID" attribute="1" defaultMemberUniqueName="[Sales 2024].[ProductID].[All]" allUniqueName="[Sales 2024].[ProductID].[All]" dimensionUniqueName="[Sales 2024]" displayFolder="" count="0" memberValueDatatype="20" unbalanced="0"/>
    <cacheHierarchy uniqueName="[Sales 2024].[BranchID]" caption="BranchID" attribute="1" defaultMemberUniqueName="[Sales 2024].[BranchID].[All]" allUniqueName="[Sales 2024].[BranchID].[All]" dimensionUniqueName="[Sales 2024]" displayFolder="" count="0" memberValueDatatype="20" unbalanced="0"/>
    <cacheHierarchy uniqueName="[Sales 2024].[Date]" caption="Date" attribute="1" time="1" defaultMemberUniqueName="[Sales 2024].[Date].[All]" allUniqueName="[Sales 2024].[Date].[All]" dimensionUniqueName="[Sales 2024]" displayFolder="" count="0" memberValueDatatype="7" unbalanced="0"/>
    <cacheHierarchy uniqueName="[Sales 2024].[Quantity]" caption="Quantity" attribute="1" defaultMemberUniqueName="[Sales 2024].[Quantity].[All]" allUniqueName="[Sales 2024].[Quantity].[All]" dimensionUniqueName="[Sales 2024]" displayFolder="" count="0" memberValueDatatype="20" unbalanced="0"/>
    <cacheHierarchy uniqueName="[Sales 2024].[TotalAmount]" caption="TotalAmount" attribute="1" defaultMemberUniqueName="[Sales 2024].[TotalAmount].[All]" allUniqueName="[Sales 2024].[TotalAmount].[All]" dimensionUniqueName="[Sales 2024]" displayFolder="" count="0" memberValueDatatype="5" unbalanced="0"/>
    <cacheHierarchy uniqueName="[Sales 2024].[PaymentMethod]" caption="PaymentMethod" attribute="1" defaultMemberUniqueName="[Sales 2024].[PaymentMethod].[All]" allUniqueName="[Sales 2024].[PaymentMethod].[All]" dimensionUniqueName="[Sales 2024]" displayFolder="" count="0" memberValueDatatype="130" unbalanced="0"/>
    <cacheHierarchy uniqueName="[Sales 2024].[Date (Month)]" caption="Date (Month)" attribute="1" defaultMemberUniqueName="[Sales 2024].[Date (Month)].[All]" allUniqueName="[Sales 2024].[Date (Month)].[All]" dimensionUniqueName="[Sales 2024]" displayFolder="" count="0" memberValueDatatype="130" unbalanced="0"/>
    <cacheHierarchy uniqueName="[Sales 2024].[Date (Month Index)]" caption="Date (Month Index)" attribute="1" defaultMemberUniqueName="[Sales 2024].[Date (Month Index)].[All]" allUniqueName="[Sales 2024].[Date (Month Index)].[All]" dimensionUniqueName="[Sales 2024]" displayFolder="" count="0" memberValueDatatype="20" unbalanced="0" hidden="1"/>
    <cacheHierarchy uniqueName="[Measures].[Total Amount]" caption="Total Amount" measure="1" displayFolder="" measureGroup="Sales  All" count="0"/>
    <cacheHierarchy uniqueName="[Measures].[Count Customer]" caption="Count Customer" measure="1" displayFolder="" measureGroup="Sales  All" count="0"/>
    <cacheHierarchy uniqueName="[Measures].[__XL_Count Branches]" caption="__XL_Count Branches" measure="1" displayFolder="" measureGroup="Branches" count="0" hidden="1"/>
    <cacheHierarchy uniqueName="[Measures].[__XL_Count Brands]" caption="__XL_Count Brands" measure="1" displayFolder="" measureGroup="Brands" count="0" hidden="1"/>
    <cacheHierarchy uniqueName="[Measures].[__XL_Count Customers]" caption="__XL_Count Customers" measure="1" displayFolder="" measureGroup="Customers" count="0" hidden="1"/>
    <cacheHierarchy uniqueName="[Measures].[__XL_Count PaymentMethods]" caption="__XL_Count PaymentMethods" measure="1" displayFolder="" measureGroup="PaymentMethods" count="0" hidden="1"/>
    <cacheHierarchy uniqueName="[Measures].[__XL_Count Products]" caption="__XL_Count Products" measure="1" displayFolder="" measureGroup="Products" count="0" hidden="1"/>
    <cacheHierarchy uniqueName="[Measures].[__XL_Count Sales 2023]" caption="__XL_Count Sales 2023" measure="1" displayFolder="" measureGroup="Sales 2023" count="0" hidden="1"/>
    <cacheHierarchy uniqueName="[Measures].[__XL_Count Sales 2024]" caption="__XL_Count Sales 2024" measure="1" displayFolder="" measureGroup="Sales 2024" count="0" hidden="1"/>
    <cacheHierarchy uniqueName="[Measures].[__XL_Count Sales  All]" caption="__XL_Count Sales  All" measure="1" displayFolder="" measureGroup="Sales  All"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Amount]" caption="Sum of TotalAmount" measure="1" displayFolder="" measureGroup="Sales 2023" count="0" hidden="1">
      <extLst>
        <ext xmlns:x15="http://schemas.microsoft.com/office/spreadsheetml/2010/11/main" uri="{B97F6D7D-B522-45F9-BDA1-12C45D357490}">
          <x15:cacheHierarchy aggregatedColumn="41"/>
        </ext>
      </extLst>
    </cacheHierarchy>
    <cacheHierarchy uniqueName="[Measures].[Sum of CustomerID]" caption="Sum of CustomerID" measure="1" displayFolder="" measureGroup="Sales  All" count="0" hidden="1">
      <extLst>
        <ext xmlns:x15="http://schemas.microsoft.com/office/spreadsheetml/2010/11/main" uri="{B97F6D7D-B522-45F9-BDA1-12C45D357490}">
          <x15:cacheHierarchy aggregatedColumn="28"/>
        </ext>
      </extLst>
    </cacheHierarchy>
    <cacheHierarchy uniqueName="[Measures].[Distinct Count of CustomerID]" caption="Distinct Count of CustomerID" measure="1" displayFolder="" measureGroup="Sales  All" count="0" oneField="1" hidden="1">
      <fieldsUsage count="1">
        <fieldUsage x="0"/>
      </fieldsUsage>
      <extLst>
        <ext xmlns:x15="http://schemas.microsoft.com/office/spreadsheetml/2010/11/main" uri="{B97F6D7D-B522-45F9-BDA1-12C45D357490}">
          <x15:cacheHierarchy aggregatedColumn="28"/>
        </ext>
      </extLst>
    </cacheHierarchy>
    <cacheHierarchy uniqueName="[Measures].[Count of Quantity]" caption="Count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ProductID]" caption="Sum of ProductID" measure="1" displayFolder="" measureGroup="Sales  All" count="0" hidden="1">
      <extLst>
        <ext xmlns:x15="http://schemas.microsoft.com/office/spreadsheetml/2010/11/main" uri="{B97F6D7D-B522-45F9-BDA1-12C45D357490}">
          <x15:cacheHierarchy aggregatedColumn="29"/>
        </ext>
      </extLst>
    </cacheHierarchy>
    <cacheHierarchy uniqueName="[Measures].[Distinct Count of ProductID]" caption="Distinct Count of ProductID" measure="1" displayFolder="" measureGroup="Sales  All" count="0" hidden="1">
      <extLst>
        <ext xmlns:x15="http://schemas.microsoft.com/office/spreadsheetml/2010/11/main" uri="{B97F6D7D-B522-45F9-BDA1-12C45D357490}">
          <x15:cacheHierarchy aggregatedColumn="29"/>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18"/>
        </ext>
      </extLst>
    </cacheHierarchy>
    <cacheHierarchy uniqueName="[Measures].[Count of Email]" caption="Count of Email" measure="1" displayFolder="" measureGroup="Customers" count="0" hidden="1">
      <extLst>
        <ext xmlns:x15="http://schemas.microsoft.com/office/spreadsheetml/2010/11/main" uri="{B97F6D7D-B522-45F9-BDA1-12C45D357490}">
          <x15:cacheHierarchy aggregatedColumn="17"/>
        </ext>
      </extLst>
    </cacheHierarchy>
  </cacheHierarchies>
  <kpis count="0"/>
  <dimensions count="10">
    <dimension name="Branches" uniqueName="[Branches]" caption="Branches"/>
    <dimension name="Brands" uniqueName="[Brands]" caption="Brands"/>
    <dimension name="Calendar" uniqueName="[Calendar]" caption="Calendar"/>
    <dimension name="Customers" uniqueName="[Customers]" caption="Customers"/>
    <dimension measure="1" name="Measures" uniqueName="[Measures]" caption="Measures"/>
    <dimension name="PaymentMethods" uniqueName="[PaymentMethods]" caption="PaymentMethods"/>
    <dimension name="Products" uniqueName="[Products]" caption="Products"/>
    <dimension name="Sales  All" uniqueName="[Sales  All]" caption="Sales  All"/>
    <dimension name="Sales 2023" uniqueName="[Sales 2023]" caption="Sales 2023"/>
    <dimension name="Sales 2024" uniqueName="[Sales 2024]" caption="Sales 2024"/>
  </dimensions>
  <measureGroups count="9">
    <measureGroup name="Branches" caption="Branches"/>
    <measureGroup name="Brands" caption="Brands"/>
    <measureGroup name="Calendar" caption="Calendar"/>
    <measureGroup name="Customers" caption="Customers"/>
    <measureGroup name="PaymentMethods" caption="PaymentMethods"/>
    <measureGroup name="Products" caption="Products"/>
    <measureGroup name="Sales  All" caption="Sales  All"/>
    <measureGroup name="Sales 2023" caption="Sales 2023"/>
    <measureGroup name="Sales 2024" caption="Sales 2024"/>
  </measureGroups>
  <maps count="15">
    <map measureGroup="0" dimension="0"/>
    <map measureGroup="1" dimension="1"/>
    <map measureGroup="2" dimension="2"/>
    <map measureGroup="3" dimension="3"/>
    <map measureGroup="4" dimension="5"/>
    <map measureGroup="5" dimension="6"/>
    <map measureGroup="6" dimension="0"/>
    <map measureGroup="6" dimension="1"/>
    <map measureGroup="6" dimension="2"/>
    <map measureGroup="6" dimension="3"/>
    <map measureGroup="6" dimension="5"/>
    <map measureGroup="6" dimension="6"/>
    <map measureGroup="6"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6001.779212615744" backgroundQuery="1" createdVersion="8" refreshedVersion="8" minRefreshableVersion="3" recordCount="0" supportSubquery="1" supportAdvancedDrill="1" xr:uid="{0249967A-F635-43E5-97F6-285D0A0BBC64}">
  <cacheSource type="external" connectionId="10"/>
  <cacheFields count="6">
    <cacheField name="[Calendar].[Month].[Month]" caption="Month" numFmtId="0" hierarchy="11" level="1">
      <sharedItems count="12">
        <s v="Apr"/>
        <s v="Aug"/>
        <s v="Dec"/>
        <s v="Feb"/>
        <s v="Jan"/>
        <s v="Jul"/>
        <s v="Jun"/>
        <s v="Mar"/>
        <s v="May"/>
        <s v="Nov"/>
        <s v="Oct"/>
        <s v="Sep"/>
      </sharedItems>
    </cacheField>
    <cacheField name="[Measures].[Total Amount]" caption="Total Amount" numFmtId="0" hierarchy="53" level="32767"/>
    <cacheField name="[Calendar].[Date Hierarchy].[Year]" caption="Year" numFmtId="0" hierarchy="8" level="1">
      <sharedItems containsSemiMixedTypes="0" containsNonDate="0" containsString="0"/>
    </cacheField>
    <cacheField name="[Calendar].[Date Hierarchy].[Month]" caption="Month" numFmtId="0" hierarchy="8" level="2">
      <sharedItems containsSemiMixedTypes="0" containsNonDate="0" containsString="0"/>
    </cacheField>
    <cacheField name="[Calendar].[Date Hierarchy].[DateColumn]" caption="DateColumn" numFmtId="0" hierarchy="8" level="3">
      <sharedItems containsSemiMixedTypes="0" containsNonDate="0" containsString="0"/>
    </cacheField>
    <cacheField name="[Brands].[BrandName].[BrandName]" caption="BrandName" numFmtId="0" hierarchy="5" level="1">
      <sharedItems containsSemiMixedTypes="0" containsNonDate="0" containsString="0"/>
    </cacheField>
  </cacheFields>
  <cacheHierarchies count="74">
    <cacheHierarchy uniqueName="[Branches].[BranchID]" caption="BranchID" attribute="1" defaultMemberUniqueName="[Branches].[BranchID].[All]" allUniqueName="[Branches].[BranchID].[All]" dimensionUniqueName="[Branches]" displayFolder="" count="0" memberValueDatatype="20" unbalanced="0"/>
    <cacheHierarchy uniqueName="[Branches].[BranchName]" caption="BranchName" attribute="1" defaultMemberUniqueName="[Branches].[BranchName].[All]" allUniqueName="[Branches].[Branch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Manager]" caption="Manager" attribute="1" defaultMemberUniqueName="[Branches].[Manager].[All]" allUniqueName="[Branches].[Manager].[All]" dimensionUniqueName="[Branches]" displayFolder="" count="0" memberValueDatatype="130" unbalanced="0"/>
    <cacheHierarchy uniqueName="[Brands].[BrandID]" caption="BrandID" attribute="1" defaultMemberUniqueName="[Brands].[BrandID].[All]" allUniqueName="[Brands].[BrandID].[All]" dimensionUniqueName="[Brands]" displayFolder="" count="0" memberValueDatatype="20" unbalanced="0"/>
    <cacheHierarchy uniqueName="[Brands].[BrandName]" caption="BrandName" attribute="1" defaultMemberUniqueName="[Brands].[BrandName].[All]" allUniqueName="[Brands].[BrandName].[All]" dimensionUniqueName="[Brands]" displayFolder="" count="2" memberValueDatatype="130" unbalanced="0">
      <fieldsUsage count="2">
        <fieldUsage x="-1"/>
        <fieldUsage x="5"/>
      </fieldsUsage>
    </cacheHierarchy>
    <cacheHierarchy uniqueName="[Brands].[CountryOfOrigin]" caption="CountryOfOrigin" attribute="1" defaultMemberUniqueName="[Brands].[CountryOfOrigin].[All]" allUniqueName="[Brands].[CountryOfOrigin].[All]" dimensionUniqueName="[Brand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PaymentMethods].[PaymentID]" caption="PaymentID" attribute="1" defaultMemberUniqueName="[PaymentMethods].[PaymentID].[All]" allUniqueName="[PaymentMethods].[PaymentID].[All]" dimensionUniqueName="[PaymentMethods]" displayFolder="" count="0" memberValueDatatype="20" unbalanced="0"/>
    <cacheHierarchy uniqueName="[PaymentMethods].[PaymentMethod]" caption="PaymentMethod" attribute="1" defaultMemberUniqueName="[PaymentMethods].[PaymentMethod].[All]" allUniqueName="[PaymentMethods].[PaymentMethod].[All]" dimensionUniqueName="[PaymentMethod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Brand]" caption="Brand" attribute="1" defaultMemberUniqueName="[Products].[Brand].[All]" allUniqueName="[Products].[Brand].[All]" dimensionUniqueName="[Products]" displayFolder="" count="0" memberValueDatatype="130" unbalanced="0"/>
    <cacheHierarchy uniqueName="[Products].[Price]" caption="Price" attribute="1" defaultMemberUniqueName="[Products].[Price].[All]" allUniqueName="[Products].[Price].[All]" dimensionUniqueName="[Products]" displayFolder="" count="0" memberValueDatatype="5" unbalanced="0"/>
    <cacheHierarchy uniqueName="[Sales  All].[SaleID]" caption="SaleID" attribute="1" defaultMemberUniqueName="[Sales  All].[SaleID].[All]" allUniqueName="[Sales  All].[SaleID].[All]" dimensionUniqueName="[Sales  All]" displayFolder="" count="0" memberValueDatatype="20" unbalanced="0"/>
    <cacheHierarchy uniqueName="[Sales  All].[CustomerID]" caption="CustomerID" attribute="1" defaultMemberUniqueName="[Sales  All].[CustomerID].[All]" allUniqueName="[Sales  All].[CustomerID].[All]" dimensionUniqueName="[Sales  All]" displayFolder="" count="0" memberValueDatatype="20" unbalanced="0"/>
    <cacheHierarchy uniqueName="[Sales  All].[ProductID]" caption="ProductID" attribute="1" defaultMemberUniqueName="[Sales  All].[ProductID].[All]" allUniqueName="[Sales  All].[ProductID].[All]" dimensionUniqueName="[Sales  All]" displayFolder="" count="0" memberValueDatatype="20" unbalanced="0"/>
    <cacheHierarchy uniqueName="[Sales  All].[BranchID]" caption="BranchID" attribute="1" defaultMemberUniqueName="[Sales  All].[BranchID].[All]" allUniqueName="[Sales  All].[BranchID].[All]" dimensionUniqueName="[Sales  All]" displayFolder="" count="0" memberValueDatatype="20" unbalanced="0"/>
    <cacheHierarchy uniqueName="[Sales  All].[Date]" caption="Date" attribute="1" time="1" defaultMemberUniqueName="[Sales  All].[Date].[All]" allUniqueName="[Sales  All].[Date].[All]" dimensionUniqueName="[Sales  All]" displayFolder="" count="0" memberValueDatatype="7" unbalanced="0"/>
    <cacheHierarchy uniqueName="[Sales  All].[Quantity]" caption="Quantity" attribute="1" defaultMemberUniqueName="[Sales  All].[Quantity].[All]" allUniqueName="[Sales  All].[Quantity].[All]" dimensionUniqueName="[Sales  All]" displayFolder="" count="0" memberValueDatatype="20" unbalanced="0"/>
    <cacheHierarchy uniqueName="[Sales  All].[TotalAmount]" caption="TotalAmount" attribute="1" defaultMemberUniqueName="[Sales  All].[TotalAmount].[All]" allUniqueName="[Sales  All].[TotalAmount].[All]" dimensionUniqueName="[Sales  All]" displayFolder="" count="0" memberValueDatatype="5" unbalanced="0"/>
    <cacheHierarchy uniqueName="[Sales  All].[PaymentMethod]" caption="PaymentMethod" attribute="1" defaultMemberUniqueName="[Sales  All].[PaymentMethod].[All]" allUniqueName="[Sales  All].[PaymentMethod].[All]" dimensionUniqueName="[Sales  All]" displayFolder="" count="0" memberValueDatatype="130" unbalanced="0"/>
    <cacheHierarchy uniqueName="[Sales 2023].[SaleID]" caption="SaleID" attribute="1" defaultMemberUniqueName="[Sales 2023].[SaleID].[All]" allUniqueName="[Sales 2023].[SaleID].[All]" dimensionUniqueName="[Sales 2023]" displayFolder="" count="0" memberValueDatatype="20" unbalanced="0"/>
    <cacheHierarchy uniqueName="[Sales 2023].[CustomerID]" caption="CustomerID" attribute="1" defaultMemberUniqueName="[Sales 2023].[CustomerID].[All]" allUniqueName="[Sales 2023].[CustomerID].[All]" dimensionUniqueName="[Sales 2023]" displayFolder="" count="0" memberValueDatatype="20" unbalanced="0"/>
    <cacheHierarchy uniqueName="[Sales 2023].[ProductID]" caption="ProductID" attribute="1" defaultMemberUniqueName="[Sales 2023].[ProductID].[All]" allUniqueName="[Sales 2023].[ProductID].[All]" dimensionUniqueName="[Sales 2023]" displayFolder="" count="0" memberValueDatatype="20" unbalanced="0"/>
    <cacheHierarchy uniqueName="[Sales 2023].[BranchID]" caption="BranchID" attribute="1" defaultMemberUniqueName="[Sales 2023].[BranchID].[All]" allUniqueName="[Sales 2023].[BranchID].[All]" dimensionUniqueName="[Sales 2023]" displayFolder="" count="0" memberValueDatatype="20" unbalanced="0"/>
    <cacheHierarchy uniqueName="[Sales 2023].[Date]" caption="Date" attribute="1" defaultMemberUniqueName="[Sales 2023].[Date].[All]" allUniqueName="[Sales 2023].[Date].[All]" dimensionUniqueName="[Sales 2023]" displayFolder="" count="0" memberValueDatatype="130" unbalanced="0"/>
    <cacheHierarchy uniqueName="[Sales 2023].[Quantity]" caption="Quantity" attribute="1" defaultMemberUniqueName="[Sales 2023].[Quantity].[All]" allUniqueName="[Sales 2023].[Quantity].[All]" dimensionUniqueName="[Sales 2023]" displayFolder="" count="0" memberValueDatatype="130" unbalanced="0"/>
    <cacheHierarchy uniqueName="[Sales 2023].[TotalAmount]" caption="TotalAmount" attribute="1" defaultMemberUniqueName="[Sales 2023].[TotalAmount].[All]" allUniqueName="[Sales 2023].[TotalAmount].[All]" dimensionUniqueName="[Sales 2023]" displayFolder="" count="0" memberValueDatatype="5" unbalanced="0"/>
    <cacheHierarchy uniqueName="[Sales 2023].[PaymentMethod]" caption="PaymentMethod" attribute="1" defaultMemberUniqueName="[Sales 2023].[PaymentMethod].[All]" allUniqueName="[Sales 2023].[PaymentMethod].[All]" dimensionUniqueName="[Sales 2023]" displayFolder="" count="0" memberValueDatatype="130" unbalanced="0"/>
    <cacheHierarchy uniqueName="[Sales 2024].[SaleID]" caption="SaleID" attribute="1" defaultMemberUniqueName="[Sales 2024].[SaleID].[All]" allUniqueName="[Sales 2024].[SaleID].[All]" dimensionUniqueName="[Sales 2024]" displayFolder="" count="0" memberValueDatatype="20" unbalanced="0"/>
    <cacheHierarchy uniqueName="[Sales 2024].[CustomerID]" caption="CustomerID" attribute="1" defaultMemberUniqueName="[Sales 2024].[CustomerID].[All]" allUniqueName="[Sales 2024].[CustomerID].[All]" dimensionUniqueName="[Sales 2024]" displayFolder="" count="0" memberValueDatatype="20" unbalanced="0"/>
    <cacheHierarchy uniqueName="[Sales 2024].[ProductID]" caption="ProductID" attribute="1" defaultMemberUniqueName="[Sales 2024].[ProductID].[All]" allUniqueName="[Sales 2024].[ProductID].[All]" dimensionUniqueName="[Sales 2024]" displayFolder="" count="0" memberValueDatatype="20" unbalanced="0"/>
    <cacheHierarchy uniqueName="[Sales 2024].[BranchID]" caption="BranchID" attribute="1" defaultMemberUniqueName="[Sales 2024].[BranchID].[All]" allUniqueName="[Sales 2024].[BranchID].[All]" dimensionUniqueName="[Sales 2024]" displayFolder="" count="0" memberValueDatatype="20" unbalanced="0"/>
    <cacheHierarchy uniqueName="[Sales 2024].[Date]" caption="Date" attribute="1" time="1" defaultMemberUniqueName="[Sales 2024].[Date].[All]" allUniqueName="[Sales 2024].[Date].[All]" dimensionUniqueName="[Sales 2024]" displayFolder="" count="0" memberValueDatatype="7" unbalanced="0"/>
    <cacheHierarchy uniqueName="[Sales 2024].[Quantity]" caption="Quantity" attribute="1" defaultMemberUniqueName="[Sales 2024].[Quantity].[All]" allUniqueName="[Sales 2024].[Quantity].[All]" dimensionUniqueName="[Sales 2024]" displayFolder="" count="0" memberValueDatatype="20" unbalanced="0"/>
    <cacheHierarchy uniqueName="[Sales 2024].[TotalAmount]" caption="TotalAmount" attribute="1" defaultMemberUniqueName="[Sales 2024].[TotalAmount].[All]" allUniqueName="[Sales 2024].[TotalAmount].[All]" dimensionUniqueName="[Sales 2024]" displayFolder="" count="0" memberValueDatatype="5" unbalanced="0"/>
    <cacheHierarchy uniqueName="[Sales 2024].[PaymentMethod]" caption="PaymentMethod" attribute="1" defaultMemberUniqueName="[Sales 2024].[PaymentMethod].[All]" allUniqueName="[Sales 2024].[PaymentMethod].[All]" dimensionUniqueName="[Sales 2024]" displayFolder="" count="0" memberValueDatatype="130" unbalanced="0"/>
    <cacheHierarchy uniqueName="[Sales 2024].[Date (Month)]" caption="Date (Month)" attribute="1" defaultMemberUniqueName="[Sales 2024].[Date (Month)].[All]" allUniqueName="[Sales 2024].[Date (Month)].[All]" dimensionUniqueName="[Sales 2024]" displayFolder="" count="0" memberValueDatatype="130" unbalanced="0"/>
    <cacheHierarchy uniqueName="[Sales 2024].[Date (Month Index)]" caption="Date (Month Index)" attribute="1" defaultMemberUniqueName="[Sales 2024].[Date (Month Index)].[All]" allUniqueName="[Sales 2024].[Date (Month Index)].[All]" dimensionUniqueName="[Sales 2024]" displayFolder="" count="0" memberValueDatatype="20" unbalanced="0" hidden="1"/>
    <cacheHierarchy uniqueName="[Measures].[Total Amount]" caption="Total Amount" measure="1" displayFolder="" measureGroup="Sales  All" count="0" oneField="1">
      <fieldsUsage count="1">
        <fieldUsage x="1"/>
      </fieldsUsage>
    </cacheHierarchy>
    <cacheHierarchy uniqueName="[Measures].[Count Customer]" caption="Count Customer" measure="1" displayFolder="" measureGroup="Sales  All" count="0"/>
    <cacheHierarchy uniqueName="[Measures].[__XL_Count Branches]" caption="__XL_Count Branches" measure="1" displayFolder="" measureGroup="Branches" count="0" hidden="1"/>
    <cacheHierarchy uniqueName="[Measures].[__XL_Count Brands]" caption="__XL_Count Brands" measure="1" displayFolder="" measureGroup="Brands" count="0" hidden="1"/>
    <cacheHierarchy uniqueName="[Measures].[__XL_Count Customers]" caption="__XL_Count Customers" measure="1" displayFolder="" measureGroup="Customers" count="0" hidden="1"/>
    <cacheHierarchy uniqueName="[Measures].[__XL_Count PaymentMethods]" caption="__XL_Count PaymentMethods" measure="1" displayFolder="" measureGroup="PaymentMethods" count="0" hidden="1"/>
    <cacheHierarchy uniqueName="[Measures].[__XL_Count Products]" caption="__XL_Count Products" measure="1" displayFolder="" measureGroup="Products" count="0" hidden="1"/>
    <cacheHierarchy uniqueName="[Measures].[__XL_Count Sales 2023]" caption="__XL_Count Sales 2023" measure="1" displayFolder="" measureGroup="Sales 2023" count="0" hidden="1"/>
    <cacheHierarchy uniqueName="[Measures].[__XL_Count Sales 2024]" caption="__XL_Count Sales 2024" measure="1" displayFolder="" measureGroup="Sales 2024" count="0" hidden="1"/>
    <cacheHierarchy uniqueName="[Measures].[__XL_Count Sales  All]" caption="__XL_Count Sales  All" measure="1" displayFolder="" measureGroup="Sales  All"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Amount]" caption="Sum of TotalAmount" measure="1" displayFolder="" measureGroup="Sales 2023" count="0" hidden="1">
      <extLst>
        <ext xmlns:x15="http://schemas.microsoft.com/office/spreadsheetml/2010/11/main" uri="{B97F6D7D-B522-45F9-BDA1-12C45D357490}">
          <x15:cacheHierarchy aggregatedColumn="41"/>
        </ext>
      </extLst>
    </cacheHierarchy>
    <cacheHierarchy uniqueName="[Measures].[Sum of CustomerID]" caption="Sum of CustomerID" measure="1" displayFolder="" measureGroup="Sales  All" count="0" hidden="1">
      <extLst>
        <ext xmlns:x15="http://schemas.microsoft.com/office/spreadsheetml/2010/11/main" uri="{B97F6D7D-B522-45F9-BDA1-12C45D357490}">
          <x15:cacheHierarchy aggregatedColumn="28"/>
        </ext>
      </extLst>
    </cacheHierarchy>
    <cacheHierarchy uniqueName="[Measures].[Distinct Count of CustomerID]" caption="Distinct Count of CustomerID" measure="1" displayFolder="" measureGroup="Sales  All" count="0" hidden="1">
      <extLst>
        <ext xmlns:x15="http://schemas.microsoft.com/office/spreadsheetml/2010/11/main" uri="{B97F6D7D-B522-45F9-BDA1-12C45D357490}">
          <x15:cacheHierarchy aggregatedColumn="28"/>
        </ext>
      </extLst>
    </cacheHierarchy>
    <cacheHierarchy uniqueName="[Measures].[Count of Quantity]" caption="Count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ProductID]" caption="Sum of ProductID" measure="1" displayFolder="" measureGroup="Sales  All" count="0" hidden="1">
      <extLst>
        <ext xmlns:x15="http://schemas.microsoft.com/office/spreadsheetml/2010/11/main" uri="{B97F6D7D-B522-45F9-BDA1-12C45D357490}">
          <x15:cacheHierarchy aggregatedColumn="29"/>
        </ext>
      </extLst>
    </cacheHierarchy>
    <cacheHierarchy uniqueName="[Measures].[Distinct Count of ProductID]" caption="Distinct Count of ProductID" measure="1" displayFolder="" measureGroup="Sales  All" count="0" hidden="1">
      <extLst>
        <ext xmlns:x15="http://schemas.microsoft.com/office/spreadsheetml/2010/11/main" uri="{B97F6D7D-B522-45F9-BDA1-12C45D357490}">
          <x15:cacheHierarchy aggregatedColumn="29"/>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18"/>
        </ext>
      </extLst>
    </cacheHierarchy>
    <cacheHierarchy uniqueName="[Measures].[Count of Email]" caption="Count of Email" measure="1" displayFolder="" measureGroup="Customers" count="0" hidden="1">
      <extLst>
        <ext xmlns:x15="http://schemas.microsoft.com/office/spreadsheetml/2010/11/main" uri="{B97F6D7D-B522-45F9-BDA1-12C45D357490}">
          <x15:cacheHierarchy aggregatedColumn="17"/>
        </ext>
      </extLst>
    </cacheHierarchy>
  </cacheHierarchies>
  <kpis count="0"/>
  <dimensions count="10">
    <dimension name="Branches" uniqueName="[Branches]" caption="Branches"/>
    <dimension name="Brands" uniqueName="[Brands]" caption="Brands"/>
    <dimension name="Calendar" uniqueName="[Calendar]" caption="Calendar"/>
    <dimension name="Customers" uniqueName="[Customers]" caption="Customers"/>
    <dimension measure="1" name="Measures" uniqueName="[Measures]" caption="Measures"/>
    <dimension name="PaymentMethods" uniqueName="[PaymentMethods]" caption="PaymentMethods"/>
    <dimension name="Products" uniqueName="[Products]" caption="Products"/>
    <dimension name="Sales  All" uniqueName="[Sales  All]" caption="Sales  All"/>
    <dimension name="Sales 2023" uniqueName="[Sales 2023]" caption="Sales 2023"/>
    <dimension name="Sales 2024" uniqueName="[Sales 2024]" caption="Sales 2024"/>
  </dimensions>
  <measureGroups count="9">
    <measureGroup name="Branches" caption="Branches"/>
    <measureGroup name="Brands" caption="Brands"/>
    <measureGroup name="Calendar" caption="Calendar"/>
    <measureGroup name="Customers" caption="Customers"/>
    <measureGroup name="PaymentMethods" caption="PaymentMethods"/>
    <measureGroup name="Products" caption="Products"/>
    <measureGroup name="Sales  All" caption="Sales  All"/>
    <measureGroup name="Sales 2023" caption="Sales 2023"/>
    <measureGroup name="Sales 2024" caption="Sales 2024"/>
  </measureGroups>
  <maps count="15">
    <map measureGroup="0" dimension="0"/>
    <map measureGroup="1" dimension="1"/>
    <map measureGroup="2" dimension="2"/>
    <map measureGroup="3" dimension="3"/>
    <map measureGroup="4" dimension="5"/>
    <map measureGroup="5" dimension="6"/>
    <map measureGroup="6" dimension="0"/>
    <map measureGroup="6" dimension="1"/>
    <map measureGroup="6" dimension="2"/>
    <map measureGroup="6" dimension="3"/>
    <map measureGroup="6" dimension="5"/>
    <map measureGroup="6" dimension="6"/>
    <map measureGroup="6"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6001.77921296296" backgroundQuery="1" createdVersion="8" refreshedVersion="8" minRefreshableVersion="3" recordCount="0" supportSubquery="1" supportAdvancedDrill="1" xr:uid="{57873472-870D-48F6-BF4A-737D920C4E59}">
  <cacheSource type="external" connectionId="10"/>
  <cacheFields count="6">
    <cacheField name="[Calendar].[Month].[Month]" caption="Month" numFmtId="0" hierarchy="11" level="1">
      <sharedItems count="12">
        <s v="Apr"/>
        <s v="Aug"/>
        <s v="Dec"/>
        <s v="Feb"/>
        <s v="Jan"/>
        <s v="Jul"/>
        <s v="Jun"/>
        <s v="Mar"/>
        <s v="May"/>
        <s v="Nov"/>
        <s v="Oct"/>
        <s v="Sep"/>
      </sharedItems>
    </cacheField>
    <cacheField name="[Measures].[Sum of Quantity]" caption="Sum of Quantity" numFmtId="0" hierarchy="69" level="32767"/>
    <cacheField name="[Calendar].[Date Hierarchy].[Year]" caption="Year" numFmtId="0" hierarchy="8" level="1">
      <sharedItems containsSemiMixedTypes="0" containsNonDate="0" containsString="0"/>
    </cacheField>
    <cacheField name="[Calendar].[Date Hierarchy].[Month]" caption="Month" numFmtId="0" hierarchy="8" level="2">
      <sharedItems containsSemiMixedTypes="0" containsNonDate="0" containsString="0"/>
    </cacheField>
    <cacheField name="[Calendar].[Date Hierarchy].[DateColumn]" caption="DateColumn" numFmtId="0" hierarchy="8" level="3">
      <sharedItems containsSemiMixedTypes="0" containsNonDate="0" containsString="0"/>
    </cacheField>
    <cacheField name="[Brands].[BrandName].[BrandName]" caption="BrandName" numFmtId="0" hierarchy="5" level="1">
      <sharedItems containsSemiMixedTypes="0" containsNonDate="0" containsString="0"/>
    </cacheField>
  </cacheFields>
  <cacheHierarchies count="74">
    <cacheHierarchy uniqueName="[Branches].[BranchID]" caption="BranchID" attribute="1" defaultMemberUniqueName="[Branches].[BranchID].[All]" allUniqueName="[Branches].[BranchID].[All]" dimensionUniqueName="[Branches]" displayFolder="" count="0" memberValueDatatype="20" unbalanced="0"/>
    <cacheHierarchy uniqueName="[Branches].[BranchName]" caption="BranchName" attribute="1" defaultMemberUniqueName="[Branches].[BranchName].[All]" allUniqueName="[Branches].[Branch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Manager]" caption="Manager" attribute="1" defaultMemberUniqueName="[Branches].[Manager].[All]" allUniqueName="[Branches].[Manager].[All]" dimensionUniqueName="[Branches]" displayFolder="" count="0" memberValueDatatype="130" unbalanced="0"/>
    <cacheHierarchy uniqueName="[Brands].[BrandID]" caption="BrandID" attribute="1" defaultMemberUniqueName="[Brands].[BrandID].[All]" allUniqueName="[Brands].[BrandID].[All]" dimensionUniqueName="[Brands]" displayFolder="" count="0" memberValueDatatype="20" unbalanced="0"/>
    <cacheHierarchy uniqueName="[Brands].[BrandName]" caption="BrandName" attribute="1" defaultMemberUniqueName="[Brands].[BrandName].[All]" allUniqueName="[Brands].[BrandName].[All]" dimensionUniqueName="[Brands]" displayFolder="" count="2" memberValueDatatype="130" unbalanced="0">
      <fieldsUsage count="2">
        <fieldUsage x="-1"/>
        <fieldUsage x="5"/>
      </fieldsUsage>
    </cacheHierarchy>
    <cacheHierarchy uniqueName="[Brands].[CountryOfOrigin]" caption="CountryOfOrigin" attribute="1" defaultMemberUniqueName="[Brands].[CountryOfOrigin].[All]" allUniqueName="[Brands].[CountryOfOrigin].[All]" dimensionUniqueName="[Brand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PaymentMethods].[PaymentID]" caption="PaymentID" attribute="1" defaultMemberUniqueName="[PaymentMethods].[PaymentID].[All]" allUniqueName="[PaymentMethods].[PaymentID].[All]" dimensionUniqueName="[PaymentMethods]" displayFolder="" count="0" memberValueDatatype="20" unbalanced="0"/>
    <cacheHierarchy uniqueName="[PaymentMethods].[PaymentMethod]" caption="PaymentMethod" attribute="1" defaultMemberUniqueName="[PaymentMethods].[PaymentMethod].[All]" allUniqueName="[PaymentMethods].[PaymentMethod].[All]" dimensionUniqueName="[PaymentMethod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Brand]" caption="Brand" attribute="1" defaultMemberUniqueName="[Products].[Brand].[All]" allUniqueName="[Products].[Brand].[All]" dimensionUniqueName="[Products]" displayFolder="" count="0" memberValueDatatype="130" unbalanced="0"/>
    <cacheHierarchy uniqueName="[Products].[Price]" caption="Price" attribute="1" defaultMemberUniqueName="[Products].[Price].[All]" allUniqueName="[Products].[Price].[All]" dimensionUniqueName="[Products]" displayFolder="" count="0" memberValueDatatype="5" unbalanced="0"/>
    <cacheHierarchy uniqueName="[Sales  All].[SaleID]" caption="SaleID" attribute="1" defaultMemberUniqueName="[Sales  All].[SaleID].[All]" allUniqueName="[Sales  All].[SaleID].[All]" dimensionUniqueName="[Sales  All]" displayFolder="" count="0" memberValueDatatype="20" unbalanced="0"/>
    <cacheHierarchy uniqueName="[Sales  All].[CustomerID]" caption="CustomerID" attribute="1" defaultMemberUniqueName="[Sales  All].[CustomerID].[All]" allUniqueName="[Sales  All].[CustomerID].[All]" dimensionUniqueName="[Sales  All]" displayFolder="" count="0" memberValueDatatype="20" unbalanced="0"/>
    <cacheHierarchy uniqueName="[Sales  All].[ProductID]" caption="ProductID" attribute="1" defaultMemberUniqueName="[Sales  All].[ProductID].[All]" allUniqueName="[Sales  All].[ProductID].[All]" dimensionUniqueName="[Sales  All]" displayFolder="" count="0" memberValueDatatype="20" unbalanced="0"/>
    <cacheHierarchy uniqueName="[Sales  All].[BranchID]" caption="BranchID" attribute="1" defaultMemberUniqueName="[Sales  All].[BranchID].[All]" allUniqueName="[Sales  All].[BranchID].[All]" dimensionUniqueName="[Sales  All]" displayFolder="" count="0" memberValueDatatype="20" unbalanced="0"/>
    <cacheHierarchy uniqueName="[Sales  All].[Date]" caption="Date" attribute="1" time="1" defaultMemberUniqueName="[Sales  All].[Date].[All]" allUniqueName="[Sales  All].[Date].[All]" dimensionUniqueName="[Sales  All]" displayFolder="" count="0" memberValueDatatype="7" unbalanced="0"/>
    <cacheHierarchy uniqueName="[Sales  All].[Quantity]" caption="Quantity" attribute="1" defaultMemberUniqueName="[Sales  All].[Quantity].[All]" allUniqueName="[Sales  All].[Quantity].[All]" dimensionUniqueName="[Sales  All]" displayFolder="" count="0" memberValueDatatype="20" unbalanced="0"/>
    <cacheHierarchy uniqueName="[Sales  All].[TotalAmount]" caption="TotalAmount" attribute="1" defaultMemberUniqueName="[Sales  All].[TotalAmount].[All]" allUniqueName="[Sales  All].[TotalAmount].[All]" dimensionUniqueName="[Sales  All]" displayFolder="" count="0" memberValueDatatype="5" unbalanced="0"/>
    <cacheHierarchy uniqueName="[Sales  All].[PaymentMethod]" caption="PaymentMethod" attribute="1" defaultMemberUniqueName="[Sales  All].[PaymentMethod].[All]" allUniqueName="[Sales  All].[PaymentMethod].[All]" dimensionUniqueName="[Sales  All]" displayFolder="" count="0" memberValueDatatype="130" unbalanced="0"/>
    <cacheHierarchy uniqueName="[Sales 2023].[SaleID]" caption="SaleID" attribute="1" defaultMemberUniqueName="[Sales 2023].[SaleID].[All]" allUniqueName="[Sales 2023].[SaleID].[All]" dimensionUniqueName="[Sales 2023]" displayFolder="" count="0" memberValueDatatype="20" unbalanced="0"/>
    <cacheHierarchy uniqueName="[Sales 2023].[CustomerID]" caption="CustomerID" attribute="1" defaultMemberUniqueName="[Sales 2023].[CustomerID].[All]" allUniqueName="[Sales 2023].[CustomerID].[All]" dimensionUniqueName="[Sales 2023]" displayFolder="" count="0" memberValueDatatype="20" unbalanced="0"/>
    <cacheHierarchy uniqueName="[Sales 2023].[ProductID]" caption="ProductID" attribute="1" defaultMemberUniqueName="[Sales 2023].[ProductID].[All]" allUniqueName="[Sales 2023].[ProductID].[All]" dimensionUniqueName="[Sales 2023]" displayFolder="" count="0" memberValueDatatype="20" unbalanced="0"/>
    <cacheHierarchy uniqueName="[Sales 2023].[BranchID]" caption="BranchID" attribute="1" defaultMemberUniqueName="[Sales 2023].[BranchID].[All]" allUniqueName="[Sales 2023].[BranchID].[All]" dimensionUniqueName="[Sales 2023]" displayFolder="" count="0" memberValueDatatype="20" unbalanced="0"/>
    <cacheHierarchy uniqueName="[Sales 2023].[Date]" caption="Date" attribute="1" defaultMemberUniqueName="[Sales 2023].[Date].[All]" allUniqueName="[Sales 2023].[Date].[All]" dimensionUniqueName="[Sales 2023]" displayFolder="" count="0" memberValueDatatype="130" unbalanced="0"/>
    <cacheHierarchy uniqueName="[Sales 2023].[Quantity]" caption="Quantity" attribute="1" defaultMemberUniqueName="[Sales 2023].[Quantity].[All]" allUniqueName="[Sales 2023].[Quantity].[All]" dimensionUniqueName="[Sales 2023]" displayFolder="" count="0" memberValueDatatype="130" unbalanced="0"/>
    <cacheHierarchy uniqueName="[Sales 2023].[TotalAmount]" caption="TotalAmount" attribute="1" defaultMemberUniqueName="[Sales 2023].[TotalAmount].[All]" allUniqueName="[Sales 2023].[TotalAmount].[All]" dimensionUniqueName="[Sales 2023]" displayFolder="" count="0" memberValueDatatype="5" unbalanced="0"/>
    <cacheHierarchy uniqueName="[Sales 2023].[PaymentMethod]" caption="PaymentMethod" attribute="1" defaultMemberUniqueName="[Sales 2023].[PaymentMethod].[All]" allUniqueName="[Sales 2023].[PaymentMethod].[All]" dimensionUniqueName="[Sales 2023]" displayFolder="" count="0" memberValueDatatype="130" unbalanced="0"/>
    <cacheHierarchy uniqueName="[Sales 2024].[SaleID]" caption="SaleID" attribute="1" defaultMemberUniqueName="[Sales 2024].[SaleID].[All]" allUniqueName="[Sales 2024].[SaleID].[All]" dimensionUniqueName="[Sales 2024]" displayFolder="" count="0" memberValueDatatype="20" unbalanced="0"/>
    <cacheHierarchy uniqueName="[Sales 2024].[CustomerID]" caption="CustomerID" attribute="1" defaultMemberUniqueName="[Sales 2024].[CustomerID].[All]" allUniqueName="[Sales 2024].[CustomerID].[All]" dimensionUniqueName="[Sales 2024]" displayFolder="" count="0" memberValueDatatype="20" unbalanced="0"/>
    <cacheHierarchy uniqueName="[Sales 2024].[ProductID]" caption="ProductID" attribute="1" defaultMemberUniqueName="[Sales 2024].[ProductID].[All]" allUniqueName="[Sales 2024].[ProductID].[All]" dimensionUniqueName="[Sales 2024]" displayFolder="" count="0" memberValueDatatype="20" unbalanced="0"/>
    <cacheHierarchy uniqueName="[Sales 2024].[BranchID]" caption="BranchID" attribute="1" defaultMemberUniqueName="[Sales 2024].[BranchID].[All]" allUniqueName="[Sales 2024].[BranchID].[All]" dimensionUniqueName="[Sales 2024]" displayFolder="" count="0" memberValueDatatype="20" unbalanced="0"/>
    <cacheHierarchy uniqueName="[Sales 2024].[Date]" caption="Date" attribute="1" time="1" defaultMemberUniqueName="[Sales 2024].[Date].[All]" allUniqueName="[Sales 2024].[Date].[All]" dimensionUniqueName="[Sales 2024]" displayFolder="" count="0" memberValueDatatype="7" unbalanced="0"/>
    <cacheHierarchy uniqueName="[Sales 2024].[Quantity]" caption="Quantity" attribute="1" defaultMemberUniqueName="[Sales 2024].[Quantity].[All]" allUniqueName="[Sales 2024].[Quantity].[All]" dimensionUniqueName="[Sales 2024]" displayFolder="" count="0" memberValueDatatype="20" unbalanced="0"/>
    <cacheHierarchy uniqueName="[Sales 2024].[TotalAmount]" caption="TotalAmount" attribute="1" defaultMemberUniqueName="[Sales 2024].[TotalAmount].[All]" allUniqueName="[Sales 2024].[TotalAmount].[All]" dimensionUniqueName="[Sales 2024]" displayFolder="" count="0" memberValueDatatype="5" unbalanced="0"/>
    <cacheHierarchy uniqueName="[Sales 2024].[PaymentMethod]" caption="PaymentMethod" attribute="1" defaultMemberUniqueName="[Sales 2024].[PaymentMethod].[All]" allUniqueName="[Sales 2024].[PaymentMethod].[All]" dimensionUniqueName="[Sales 2024]" displayFolder="" count="0" memberValueDatatype="130" unbalanced="0"/>
    <cacheHierarchy uniqueName="[Sales 2024].[Date (Month)]" caption="Date (Month)" attribute="1" defaultMemberUniqueName="[Sales 2024].[Date (Month)].[All]" allUniqueName="[Sales 2024].[Date (Month)].[All]" dimensionUniqueName="[Sales 2024]" displayFolder="" count="0" memberValueDatatype="130" unbalanced="0"/>
    <cacheHierarchy uniqueName="[Sales 2024].[Date (Month Index)]" caption="Date (Month Index)" attribute="1" defaultMemberUniqueName="[Sales 2024].[Date (Month Index)].[All]" allUniqueName="[Sales 2024].[Date (Month Index)].[All]" dimensionUniqueName="[Sales 2024]" displayFolder="" count="0" memberValueDatatype="20" unbalanced="0" hidden="1"/>
    <cacheHierarchy uniqueName="[Measures].[Total Amount]" caption="Total Amount" measure="1" displayFolder="" measureGroup="Sales  All" count="0"/>
    <cacheHierarchy uniqueName="[Measures].[Count Customer]" caption="Count Customer" measure="1" displayFolder="" measureGroup="Sales  All" count="0"/>
    <cacheHierarchy uniqueName="[Measures].[__XL_Count Branches]" caption="__XL_Count Branches" measure="1" displayFolder="" measureGroup="Branches" count="0" hidden="1"/>
    <cacheHierarchy uniqueName="[Measures].[__XL_Count Brands]" caption="__XL_Count Brands" measure="1" displayFolder="" measureGroup="Brands" count="0" hidden="1"/>
    <cacheHierarchy uniqueName="[Measures].[__XL_Count Customers]" caption="__XL_Count Customers" measure="1" displayFolder="" measureGroup="Customers" count="0" hidden="1"/>
    <cacheHierarchy uniqueName="[Measures].[__XL_Count PaymentMethods]" caption="__XL_Count PaymentMethods" measure="1" displayFolder="" measureGroup="PaymentMethods" count="0" hidden="1"/>
    <cacheHierarchy uniqueName="[Measures].[__XL_Count Products]" caption="__XL_Count Products" measure="1" displayFolder="" measureGroup="Products" count="0" hidden="1"/>
    <cacheHierarchy uniqueName="[Measures].[__XL_Count Sales 2023]" caption="__XL_Count Sales 2023" measure="1" displayFolder="" measureGroup="Sales 2023" count="0" hidden="1"/>
    <cacheHierarchy uniqueName="[Measures].[__XL_Count Sales 2024]" caption="__XL_Count Sales 2024" measure="1" displayFolder="" measureGroup="Sales 2024" count="0" hidden="1"/>
    <cacheHierarchy uniqueName="[Measures].[__XL_Count Sales  All]" caption="__XL_Count Sales  All" measure="1" displayFolder="" measureGroup="Sales  All"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Amount]" caption="Sum of TotalAmount" measure="1" displayFolder="" measureGroup="Sales 2023" count="0" hidden="1">
      <extLst>
        <ext xmlns:x15="http://schemas.microsoft.com/office/spreadsheetml/2010/11/main" uri="{B97F6D7D-B522-45F9-BDA1-12C45D357490}">
          <x15:cacheHierarchy aggregatedColumn="41"/>
        </ext>
      </extLst>
    </cacheHierarchy>
    <cacheHierarchy uniqueName="[Measures].[Sum of CustomerID]" caption="Sum of CustomerID" measure="1" displayFolder="" measureGroup="Sales  All" count="0" hidden="1">
      <extLst>
        <ext xmlns:x15="http://schemas.microsoft.com/office/spreadsheetml/2010/11/main" uri="{B97F6D7D-B522-45F9-BDA1-12C45D357490}">
          <x15:cacheHierarchy aggregatedColumn="28"/>
        </ext>
      </extLst>
    </cacheHierarchy>
    <cacheHierarchy uniqueName="[Measures].[Distinct Count of CustomerID]" caption="Distinct Count of CustomerID" measure="1" displayFolder="" measureGroup="Sales  All" count="0" hidden="1">
      <extLst>
        <ext xmlns:x15="http://schemas.microsoft.com/office/spreadsheetml/2010/11/main" uri="{B97F6D7D-B522-45F9-BDA1-12C45D357490}">
          <x15:cacheHierarchy aggregatedColumn="28"/>
        </ext>
      </extLst>
    </cacheHierarchy>
    <cacheHierarchy uniqueName="[Measures].[Count of Quantity]" caption="Count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Sales  All" count="0" oneField="1" hidden="1">
      <fieldsUsage count="1">
        <fieldUsage x="1"/>
      </fieldsUsage>
      <extLst>
        <ext xmlns:x15="http://schemas.microsoft.com/office/spreadsheetml/2010/11/main" uri="{B97F6D7D-B522-45F9-BDA1-12C45D357490}">
          <x15:cacheHierarchy aggregatedColumn="32"/>
        </ext>
      </extLst>
    </cacheHierarchy>
    <cacheHierarchy uniqueName="[Measures].[Sum of ProductID]" caption="Sum of ProductID" measure="1" displayFolder="" measureGroup="Sales  All" count="0" hidden="1">
      <extLst>
        <ext xmlns:x15="http://schemas.microsoft.com/office/spreadsheetml/2010/11/main" uri="{B97F6D7D-B522-45F9-BDA1-12C45D357490}">
          <x15:cacheHierarchy aggregatedColumn="29"/>
        </ext>
      </extLst>
    </cacheHierarchy>
    <cacheHierarchy uniqueName="[Measures].[Distinct Count of ProductID]" caption="Distinct Count of ProductID" measure="1" displayFolder="" measureGroup="Sales  All" count="0" hidden="1">
      <extLst>
        <ext xmlns:x15="http://schemas.microsoft.com/office/spreadsheetml/2010/11/main" uri="{B97F6D7D-B522-45F9-BDA1-12C45D357490}">
          <x15:cacheHierarchy aggregatedColumn="29"/>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18"/>
        </ext>
      </extLst>
    </cacheHierarchy>
    <cacheHierarchy uniqueName="[Measures].[Count of Email]" caption="Count of Email" measure="1" displayFolder="" measureGroup="Customers" count="0" hidden="1">
      <extLst>
        <ext xmlns:x15="http://schemas.microsoft.com/office/spreadsheetml/2010/11/main" uri="{B97F6D7D-B522-45F9-BDA1-12C45D357490}">
          <x15:cacheHierarchy aggregatedColumn="17"/>
        </ext>
      </extLst>
    </cacheHierarchy>
  </cacheHierarchies>
  <kpis count="0"/>
  <dimensions count="10">
    <dimension name="Branches" uniqueName="[Branches]" caption="Branches"/>
    <dimension name="Brands" uniqueName="[Brands]" caption="Brands"/>
    <dimension name="Calendar" uniqueName="[Calendar]" caption="Calendar"/>
    <dimension name="Customers" uniqueName="[Customers]" caption="Customers"/>
    <dimension measure="1" name="Measures" uniqueName="[Measures]" caption="Measures"/>
    <dimension name="PaymentMethods" uniqueName="[PaymentMethods]" caption="PaymentMethods"/>
    <dimension name="Products" uniqueName="[Products]" caption="Products"/>
    <dimension name="Sales  All" uniqueName="[Sales  All]" caption="Sales  All"/>
    <dimension name="Sales 2023" uniqueName="[Sales 2023]" caption="Sales 2023"/>
    <dimension name="Sales 2024" uniqueName="[Sales 2024]" caption="Sales 2024"/>
  </dimensions>
  <measureGroups count="9">
    <measureGroup name="Branches" caption="Branches"/>
    <measureGroup name="Brands" caption="Brands"/>
    <measureGroup name="Calendar" caption="Calendar"/>
    <measureGroup name="Customers" caption="Customers"/>
    <measureGroup name="PaymentMethods" caption="PaymentMethods"/>
    <measureGroup name="Products" caption="Products"/>
    <measureGroup name="Sales  All" caption="Sales  All"/>
    <measureGroup name="Sales 2023" caption="Sales 2023"/>
    <measureGroup name="Sales 2024" caption="Sales 2024"/>
  </measureGroups>
  <maps count="15">
    <map measureGroup="0" dimension="0"/>
    <map measureGroup="1" dimension="1"/>
    <map measureGroup="2" dimension="2"/>
    <map measureGroup="3" dimension="3"/>
    <map measureGroup="4" dimension="5"/>
    <map measureGroup="5" dimension="6"/>
    <map measureGroup="6" dimension="0"/>
    <map measureGroup="6" dimension="1"/>
    <map measureGroup="6" dimension="2"/>
    <map measureGroup="6" dimension="3"/>
    <map measureGroup="6" dimension="5"/>
    <map measureGroup="6" dimension="6"/>
    <map measureGroup="6"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6001.779222337966" backgroundQuery="1" createdVersion="8" refreshedVersion="8" minRefreshableVersion="3" recordCount="0" supportSubquery="1" supportAdvancedDrill="1" xr:uid="{068C8A22-4906-4E2E-9ECD-64CAEB067990}">
  <cacheSource type="external" connectionId="10"/>
  <cacheFields count="2">
    <cacheField name="[Products].[Category].[Category]" caption="Category" numFmtId="0" hierarchy="24" level="1">
      <sharedItems count="5">
        <s v="Beauty"/>
        <s v="Electronics"/>
        <s v="Fashion"/>
        <s v="Home"/>
        <s v="Sports"/>
      </sharedItems>
    </cacheField>
    <cacheField name="[Measures].[Total Amount]" caption="Total Amount" numFmtId="0" hierarchy="53" level="32767"/>
  </cacheFields>
  <cacheHierarchies count="74">
    <cacheHierarchy uniqueName="[Branches].[BranchID]" caption="BranchID" attribute="1" defaultMemberUniqueName="[Branches].[BranchID].[All]" allUniqueName="[Branches].[BranchID].[All]" dimensionUniqueName="[Branches]" displayFolder="" count="2" memberValueDatatype="20" unbalanced="0"/>
    <cacheHierarchy uniqueName="[Branches].[BranchName]" caption="BranchName" attribute="1" defaultMemberUniqueName="[Branches].[BranchName].[All]" allUniqueName="[Branches].[BranchName].[All]" dimensionUniqueName="[Branches]" displayFolder="" count="2" memberValueDatatype="130" unbalanced="0"/>
    <cacheHierarchy uniqueName="[Branches].[City]" caption="City" attribute="1" defaultMemberUniqueName="[Branches].[City].[All]" allUniqueName="[Branches].[City].[All]" dimensionUniqueName="[Branches]" displayFolder="" count="2" memberValueDatatype="130" unbalanced="0"/>
    <cacheHierarchy uniqueName="[Branches].[Manager]" caption="Manager" attribute="1" defaultMemberUniqueName="[Branches].[Manager].[All]" allUniqueName="[Branches].[Manager].[All]" dimensionUniqueName="[Branches]" displayFolder="" count="2" memberValueDatatype="130" unbalanced="0"/>
    <cacheHierarchy uniqueName="[Brands].[BrandID]" caption="BrandID" attribute="1" defaultMemberUniqueName="[Brands].[BrandID].[All]" allUniqueName="[Brands].[BrandID].[All]" dimensionUniqueName="[Brands]" displayFolder="" count="2" memberValueDatatype="20" unbalanced="0"/>
    <cacheHierarchy uniqueName="[Brands].[BrandName]" caption="BrandName" attribute="1" defaultMemberUniqueName="[Brands].[BrandName].[All]" allUniqueName="[Brands].[BrandName].[All]" dimensionUniqueName="[Brands]" displayFolder="" count="2" memberValueDatatype="130" unbalanced="0"/>
    <cacheHierarchy uniqueName="[Brands].[CountryOfOrigin]" caption="CountryOfOrigin" attribute="1" defaultMemberUniqueName="[Brands].[CountryOfOrigin].[All]" allUniqueName="[Brands].[CountryOfOrigin].[All]" dimensionUniqueName="[Brands]" displayFolder="" count="2" memberValueDatatype="130" unbalanced="0"/>
    <cacheHierarchy uniqueName="[Calendar].[Date]" caption="Date" attribute="1" time="1" keyAttribute="1" defaultMemberUniqueName="[Calendar].[Date].[All]" allUniqueName="[Calendar].[Date].[All]" dimensionUniqueName="[Calendar]" displayFolder="" count="2"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2" memberValueDatatype="130" unbalanced="0"/>
    <cacheHierarchy uniqueName="[Calendar].[MMM-YYYY]" caption="MMM-YYYY" attribute="1" time="1" defaultMemberUniqueName="[Calendar].[MMM-YYYY].[All]" allUniqueName="[Calendar].[MMM-YYYY].[All]" dimensionUniqueName="[Calendar]" displayFolder="" count="2" memberValueDatatype="130" unbalanced="0"/>
    <cacheHierarchy uniqueName="[Calendar].[Day Of Week Number]" caption="Day Of Week Number" attribute="1" time="1" defaultMemberUniqueName="[Calendar].[Day Of Week Number].[All]" allUniqueName="[Calendar].[Day Of Week Number].[All]" dimensionUniqueName="[Calendar]" displayFolder="" count="2" memberValueDatatype="20" unbalanced="0"/>
    <cacheHierarchy uniqueName="[Calendar].[Day Of Week]" caption="Day Of Week" attribute="1" time="1" defaultMemberUniqueName="[Calendar].[Day Of Week].[All]" allUniqueName="[Calendar].[Day Of Week].[All]" dimensionUniqueName="[Calendar]" displayFolder="" count="2" memberValueDatatype="130" unbalanced="0"/>
    <cacheHierarchy uniqueName="[Customers].[CustomerID]" caption="CustomerID" attribute="1" defaultMemberUniqueName="[Customers].[CustomerID].[All]" allUniqueName="[Customers].[CustomerID].[All]" dimensionUniqueName="[Customers]" displayFolder="" count="2" memberValueDatatype="20" unbalanced="0"/>
    <cacheHierarchy uniqueName="[Customers].[CustomerName]" caption="CustomerName" attribute="1" defaultMemberUniqueName="[Customers].[CustomerName].[All]" allUniqueName="[Customers].[CustomerName].[All]" dimensionUniqueName="[Customers]" displayFolder="" count="2" memberValueDatatype="130" unbalanced="0"/>
    <cacheHierarchy uniqueName="[Customers].[Email]" caption="Email" attribute="1" defaultMemberUniqueName="[Customers].[Email].[All]" allUniqueName="[Customers].[Email].[All]" dimensionUniqueName="[Customers]" displayFolder="" count="2" memberValueDatatype="130" unbalanced="0"/>
    <cacheHierarchy uniqueName="[Customers].[City]" caption="City" attribute="1" defaultMemberUniqueName="[Customers].[City].[All]" allUniqueName="[Customers].[City].[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PaymentMethods].[PaymentID]" caption="PaymentID" attribute="1" defaultMemberUniqueName="[PaymentMethods].[PaymentID].[All]" allUniqueName="[PaymentMethods].[PaymentID].[All]" dimensionUniqueName="[PaymentMethods]" displayFolder="" count="2" memberValueDatatype="20" unbalanced="0"/>
    <cacheHierarchy uniqueName="[PaymentMethods].[PaymentMethod]" caption="PaymentMethod" attribute="1" defaultMemberUniqueName="[PaymentMethods].[PaymentMethod].[All]" allUniqueName="[PaymentMethods].[PaymentMethod].[All]" dimensionUniqueName="[PaymentMethods]" displayFolder="" count="2" memberValueDatatype="130" unbalanced="0"/>
    <cacheHierarchy uniqueName="[Products].[ProductID]" caption="ProductID" attribute="1" defaultMemberUniqueName="[Products].[ProductID].[All]" allUniqueName="[Products].[ProductID].[All]" dimensionUniqueName="[Products]" displayFolder="" count="2" memberValueDatatype="20" unbalanced="0"/>
    <cacheHierarchy uniqueName="[Products].[ProductName]" caption="ProductName" attribute="1" defaultMemberUniqueName="[Products].[ProductName].[All]" allUniqueName="[Products].[ProductName].[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Brand]" caption="Brand" attribute="1" defaultMemberUniqueName="[Products].[Brand].[All]" allUniqueName="[Products].[Brand].[All]" dimensionUniqueName="[Products]" displayFolder="" count="2" memberValueDatatype="130" unbalanced="0"/>
    <cacheHierarchy uniqueName="[Products].[Price]" caption="Price" attribute="1" defaultMemberUniqueName="[Products].[Price].[All]" allUniqueName="[Products].[Price].[All]" dimensionUniqueName="[Products]" displayFolder="" count="2" memberValueDatatype="5" unbalanced="0"/>
    <cacheHierarchy uniqueName="[Sales  All].[SaleID]" caption="SaleID" attribute="1" defaultMemberUniqueName="[Sales  All].[SaleID].[All]" allUniqueName="[Sales  All].[SaleID].[All]" dimensionUniqueName="[Sales  All]" displayFolder="" count="2" memberValueDatatype="20" unbalanced="0"/>
    <cacheHierarchy uniqueName="[Sales  All].[CustomerID]" caption="CustomerID" attribute="1" defaultMemberUniqueName="[Sales  All].[CustomerID].[All]" allUniqueName="[Sales  All].[CustomerID].[All]" dimensionUniqueName="[Sales  All]" displayFolder="" count="2" memberValueDatatype="20" unbalanced="0"/>
    <cacheHierarchy uniqueName="[Sales  All].[ProductID]" caption="ProductID" attribute="1" defaultMemberUniqueName="[Sales  All].[ProductID].[All]" allUniqueName="[Sales  All].[ProductID].[All]" dimensionUniqueName="[Sales  All]" displayFolder="" count="2" memberValueDatatype="20" unbalanced="0"/>
    <cacheHierarchy uniqueName="[Sales  All].[BranchID]" caption="BranchID" attribute="1" defaultMemberUniqueName="[Sales  All].[BranchID].[All]" allUniqueName="[Sales  All].[BranchID].[All]" dimensionUniqueName="[Sales  All]" displayFolder="" count="2" memberValueDatatype="20" unbalanced="0"/>
    <cacheHierarchy uniqueName="[Sales  All].[Date]" caption="Date" attribute="1" time="1" defaultMemberUniqueName="[Sales  All].[Date].[All]" allUniqueName="[Sales  All].[Date].[All]" dimensionUniqueName="[Sales  All]" displayFolder="" count="2" memberValueDatatype="7" unbalanced="0"/>
    <cacheHierarchy uniqueName="[Sales  All].[Quantity]" caption="Quantity" attribute="1" defaultMemberUniqueName="[Sales  All].[Quantity].[All]" allUniqueName="[Sales  All].[Quantity].[All]" dimensionUniqueName="[Sales  All]" displayFolder="" count="2" memberValueDatatype="20" unbalanced="0"/>
    <cacheHierarchy uniqueName="[Sales  All].[TotalAmount]" caption="TotalAmount" attribute="1" defaultMemberUniqueName="[Sales  All].[TotalAmount].[All]" allUniqueName="[Sales  All].[TotalAmount].[All]" dimensionUniqueName="[Sales  All]" displayFolder="" count="2" memberValueDatatype="5" unbalanced="0"/>
    <cacheHierarchy uniqueName="[Sales  All].[PaymentMethod]" caption="PaymentMethod" attribute="1" defaultMemberUniqueName="[Sales  All].[PaymentMethod].[All]" allUniqueName="[Sales  All].[PaymentMethod].[All]" dimensionUniqueName="[Sales  All]" displayFolder="" count="2" memberValueDatatype="130" unbalanced="0"/>
    <cacheHierarchy uniqueName="[Sales 2023].[SaleID]" caption="SaleID" attribute="1" defaultMemberUniqueName="[Sales 2023].[SaleID].[All]" allUniqueName="[Sales 2023].[SaleID].[All]" dimensionUniqueName="[Sales 2023]" displayFolder="" count="2" memberValueDatatype="20" unbalanced="0"/>
    <cacheHierarchy uniqueName="[Sales 2023].[CustomerID]" caption="CustomerID" attribute="1" defaultMemberUniqueName="[Sales 2023].[CustomerID].[All]" allUniqueName="[Sales 2023].[CustomerID].[All]" dimensionUniqueName="[Sales 2023]" displayFolder="" count="2" memberValueDatatype="20" unbalanced="0"/>
    <cacheHierarchy uniqueName="[Sales 2023].[ProductID]" caption="ProductID" attribute="1" defaultMemberUniqueName="[Sales 2023].[ProductID].[All]" allUniqueName="[Sales 2023].[ProductID].[All]" dimensionUniqueName="[Sales 2023]" displayFolder="" count="2" memberValueDatatype="20" unbalanced="0"/>
    <cacheHierarchy uniqueName="[Sales 2023].[BranchID]" caption="BranchID" attribute="1" defaultMemberUniqueName="[Sales 2023].[BranchID].[All]" allUniqueName="[Sales 2023].[BranchID].[All]" dimensionUniqueName="[Sales 2023]" displayFolder="" count="2" memberValueDatatype="20" unbalanced="0"/>
    <cacheHierarchy uniqueName="[Sales 2023].[Date]" caption="Date" attribute="1" defaultMemberUniqueName="[Sales 2023].[Date].[All]" allUniqueName="[Sales 2023].[Date].[All]" dimensionUniqueName="[Sales 2023]" displayFolder="" count="2" memberValueDatatype="130" unbalanced="0"/>
    <cacheHierarchy uniqueName="[Sales 2023].[Quantity]" caption="Quantity" attribute="1" defaultMemberUniqueName="[Sales 2023].[Quantity].[All]" allUniqueName="[Sales 2023].[Quantity].[All]" dimensionUniqueName="[Sales 2023]" displayFolder="" count="2" memberValueDatatype="130" unbalanced="0"/>
    <cacheHierarchy uniqueName="[Sales 2023].[TotalAmount]" caption="TotalAmount" attribute="1" defaultMemberUniqueName="[Sales 2023].[TotalAmount].[All]" allUniqueName="[Sales 2023].[TotalAmount].[All]" dimensionUniqueName="[Sales 2023]" displayFolder="" count="2" memberValueDatatype="5" unbalanced="0"/>
    <cacheHierarchy uniqueName="[Sales 2023].[PaymentMethod]" caption="PaymentMethod" attribute="1" defaultMemberUniqueName="[Sales 2023].[PaymentMethod].[All]" allUniqueName="[Sales 2023].[PaymentMethod].[All]" dimensionUniqueName="[Sales 2023]" displayFolder="" count="2" memberValueDatatype="130" unbalanced="0"/>
    <cacheHierarchy uniqueName="[Sales 2024].[SaleID]" caption="SaleID" attribute="1" defaultMemberUniqueName="[Sales 2024].[SaleID].[All]" allUniqueName="[Sales 2024].[SaleID].[All]" dimensionUniqueName="[Sales 2024]" displayFolder="" count="2" memberValueDatatype="20" unbalanced="0"/>
    <cacheHierarchy uniqueName="[Sales 2024].[CustomerID]" caption="CustomerID" attribute="1" defaultMemberUniqueName="[Sales 2024].[CustomerID].[All]" allUniqueName="[Sales 2024].[CustomerID].[All]" dimensionUniqueName="[Sales 2024]" displayFolder="" count="2" memberValueDatatype="20" unbalanced="0"/>
    <cacheHierarchy uniqueName="[Sales 2024].[ProductID]" caption="ProductID" attribute="1" defaultMemberUniqueName="[Sales 2024].[ProductID].[All]" allUniqueName="[Sales 2024].[ProductID].[All]" dimensionUniqueName="[Sales 2024]" displayFolder="" count="2" memberValueDatatype="20" unbalanced="0"/>
    <cacheHierarchy uniqueName="[Sales 2024].[BranchID]" caption="BranchID" attribute="1" defaultMemberUniqueName="[Sales 2024].[BranchID].[All]" allUniqueName="[Sales 2024].[BranchID].[All]" dimensionUniqueName="[Sales 2024]" displayFolder="" count="2" memberValueDatatype="20" unbalanced="0"/>
    <cacheHierarchy uniqueName="[Sales 2024].[Date]" caption="Date" attribute="1" time="1" defaultMemberUniqueName="[Sales 2024].[Date].[All]" allUniqueName="[Sales 2024].[Date].[All]" dimensionUniqueName="[Sales 2024]" displayFolder="" count="2" memberValueDatatype="7" unbalanced="0"/>
    <cacheHierarchy uniqueName="[Sales 2024].[Quantity]" caption="Quantity" attribute="1" defaultMemberUniqueName="[Sales 2024].[Quantity].[All]" allUniqueName="[Sales 2024].[Quantity].[All]" dimensionUniqueName="[Sales 2024]" displayFolder="" count="2" memberValueDatatype="20" unbalanced="0"/>
    <cacheHierarchy uniqueName="[Sales 2024].[TotalAmount]" caption="TotalAmount" attribute="1" defaultMemberUniqueName="[Sales 2024].[TotalAmount].[All]" allUniqueName="[Sales 2024].[TotalAmount].[All]" dimensionUniqueName="[Sales 2024]" displayFolder="" count="2" memberValueDatatype="5" unbalanced="0"/>
    <cacheHierarchy uniqueName="[Sales 2024].[PaymentMethod]" caption="PaymentMethod" attribute="1" defaultMemberUniqueName="[Sales 2024].[PaymentMethod].[All]" allUniqueName="[Sales 2024].[PaymentMethod].[All]" dimensionUniqueName="[Sales 2024]" displayFolder="" count="2" memberValueDatatype="130" unbalanced="0"/>
    <cacheHierarchy uniqueName="[Sales 2024].[Date (Month)]" caption="Date (Month)" attribute="1" defaultMemberUniqueName="[Sales 2024].[Date (Month)].[All]" allUniqueName="[Sales 2024].[Date (Month)].[All]" dimensionUniqueName="[Sales 2024]" displayFolder="" count="2" memberValueDatatype="130" unbalanced="0"/>
    <cacheHierarchy uniqueName="[Sales 2024].[Date (Month Index)]" caption="Date (Month Index)" attribute="1" defaultMemberUniqueName="[Sales 2024].[Date (Month Index)].[All]" allUniqueName="[Sales 2024].[Date (Month Index)].[All]" dimensionUniqueName="[Sales 2024]" displayFolder="" count="2" memberValueDatatype="20" unbalanced="0" hidden="1"/>
    <cacheHierarchy uniqueName="[Measures].[Total Amount]" caption="Total Amount" measure="1" displayFolder="" measureGroup="Sales  All" count="0" oneField="1">
      <fieldsUsage count="1">
        <fieldUsage x="1"/>
      </fieldsUsage>
    </cacheHierarchy>
    <cacheHierarchy uniqueName="[Measures].[Count Customer]" caption="Count Customer" measure="1" displayFolder="" measureGroup="Sales  All" count="0"/>
    <cacheHierarchy uniqueName="[Measures].[__XL_Count Branches]" caption="__XL_Count Branches" measure="1" displayFolder="" measureGroup="Branches" count="0" hidden="1"/>
    <cacheHierarchy uniqueName="[Measures].[__XL_Count Brands]" caption="__XL_Count Brands" measure="1" displayFolder="" measureGroup="Brands" count="0" hidden="1"/>
    <cacheHierarchy uniqueName="[Measures].[__XL_Count Customers]" caption="__XL_Count Customers" measure="1" displayFolder="" measureGroup="Customers" count="0" hidden="1"/>
    <cacheHierarchy uniqueName="[Measures].[__XL_Count PaymentMethods]" caption="__XL_Count PaymentMethods" measure="1" displayFolder="" measureGroup="PaymentMethods" count="0" hidden="1"/>
    <cacheHierarchy uniqueName="[Measures].[__XL_Count Products]" caption="__XL_Count Products" measure="1" displayFolder="" measureGroup="Products" count="0" hidden="1"/>
    <cacheHierarchy uniqueName="[Measures].[__XL_Count Sales 2023]" caption="__XL_Count Sales 2023" measure="1" displayFolder="" measureGroup="Sales 2023" count="0" hidden="1"/>
    <cacheHierarchy uniqueName="[Measures].[__XL_Count Sales 2024]" caption="__XL_Count Sales 2024" measure="1" displayFolder="" measureGroup="Sales 2024" count="0" hidden="1"/>
    <cacheHierarchy uniqueName="[Measures].[__XL_Count Sales  All]" caption="__XL_Count Sales  All" measure="1" displayFolder="" measureGroup="Sales  All"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Amount]" caption="Sum of TotalAmount" measure="1" displayFolder="" measureGroup="Sales 2023" count="0" hidden="1">
      <extLst>
        <ext xmlns:x15="http://schemas.microsoft.com/office/spreadsheetml/2010/11/main" uri="{B97F6D7D-B522-45F9-BDA1-12C45D357490}">
          <x15:cacheHierarchy aggregatedColumn="41"/>
        </ext>
      </extLst>
    </cacheHierarchy>
    <cacheHierarchy uniqueName="[Measures].[Sum of CustomerID]" caption="Sum of CustomerID" measure="1" displayFolder="" measureGroup="Sales  All" count="0" hidden="1">
      <extLst>
        <ext xmlns:x15="http://schemas.microsoft.com/office/spreadsheetml/2010/11/main" uri="{B97F6D7D-B522-45F9-BDA1-12C45D357490}">
          <x15:cacheHierarchy aggregatedColumn="28"/>
        </ext>
      </extLst>
    </cacheHierarchy>
    <cacheHierarchy uniqueName="[Measures].[Distinct Count of CustomerID]" caption="Distinct Count of CustomerID" measure="1" displayFolder="" measureGroup="Sales  All" count="0" hidden="1">
      <extLst>
        <ext xmlns:x15="http://schemas.microsoft.com/office/spreadsheetml/2010/11/main" uri="{B97F6D7D-B522-45F9-BDA1-12C45D357490}">
          <x15:cacheHierarchy aggregatedColumn="28"/>
        </ext>
      </extLst>
    </cacheHierarchy>
    <cacheHierarchy uniqueName="[Measures].[Count of Quantity]" caption="Count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ProductID]" caption="Sum of ProductID" measure="1" displayFolder="" measureGroup="Sales  All" count="0" hidden="1">
      <extLst>
        <ext xmlns:x15="http://schemas.microsoft.com/office/spreadsheetml/2010/11/main" uri="{B97F6D7D-B522-45F9-BDA1-12C45D357490}">
          <x15:cacheHierarchy aggregatedColumn="29"/>
        </ext>
      </extLst>
    </cacheHierarchy>
    <cacheHierarchy uniqueName="[Measures].[Distinct Count of ProductID]" caption="Distinct Count of ProductID" measure="1" displayFolder="" measureGroup="Sales  All" count="0" hidden="1">
      <extLst>
        <ext xmlns:x15="http://schemas.microsoft.com/office/spreadsheetml/2010/11/main" uri="{B97F6D7D-B522-45F9-BDA1-12C45D357490}">
          <x15:cacheHierarchy aggregatedColumn="29"/>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18"/>
        </ext>
      </extLst>
    </cacheHierarchy>
    <cacheHierarchy uniqueName="[Measures].[Count of Email]" caption="Count of Email" measure="1" displayFolder="" measureGroup="Customers" count="0" hidden="1">
      <extLst>
        <ext xmlns:x15="http://schemas.microsoft.com/office/spreadsheetml/2010/11/main" uri="{B97F6D7D-B522-45F9-BDA1-12C45D357490}">
          <x15:cacheHierarchy aggregatedColumn="17"/>
        </ext>
      </extLst>
    </cacheHierarchy>
  </cacheHierarchies>
  <kpis count="0"/>
  <dimensions count="10">
    <dimension name="Branches" uniqueName="[Branches]" caption="Branches"/>
    <dimension name="Brands" uniqueName="[Brands]" caption="Brands"/>
    <dimension name="Calendar" uniqueName="[Calendar]" caption="Calendar"/>
    <dimension name="Customers" uniqueName="[Customers]" caption="Customers"/>
    <dimension measure="1" name="Measures" uniqueName="[Measures]" caption="Measures"/>
    <dimension name="PaymentMethods" uniqueName="[PaymentMethods]" caption="PaymentMethods"/>
    <dimension name="Products" uniqueName="[Products]" caption="Products"/>
    <dimension name="Sales  All" uniqueName="[Sales  All]" caption="Sales  All"/>
    <dimension name="Sales 2023" uniqueName="[Sales 2023]" caption="Sales 2023"/>
    <dimension name="Sales 2024" uniqueName="[Sales 2024]" caption="Sales 2024"/>
  </dimensions>
  <measureGroups count="9">
    <measureGroup name="Branches" caption="Branches"/>
    <measureGroup name="Brands" caption="Brands"/>
    <measureGroup name="Calendar" caption="Calendar"/>
    <measureGroup name="Customers" caption="Customers"/>
    <measureGroup name="PaymentMethods" caption="PaymentMethods"/>
    <measureGroup name="Products" caption="Products"/>
    <measureGroup name="Sales  All" caption="Sales  All"/>
    <measureGroup name="Sales 2023" caption="Sales 2023"/>
    <measureGroup name="Sales 2024" caption="Sales 2024"/>
  </measureGroups>
  <maps count="15">
    <map measureGroup="0" dimension="0"/>
    <map measureGroup="1" dimension="1"/>
    <map measureGroup="2" dimension="2"/>
    <map measureGroup="3" dimension="3"/>
    <map measureGroup="4" dimension="5"/>
    <map measureGroup="5" dimension="6"/>
    <map measureGroup="6" dimension="0"/>
    <map measureGroup="6" dimension="1"/>
    <map measureGroup="6" dimension="2"/>
    <map measureGroup="6" dimension="3"/>
    <map measureGroup="6" dimension="5"/>
    <map measureGroup="6" dimension="6"/>
    <map measureGroup="6"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6001.779222685182" backgroundQuery="1" createdVersion="8" refreshedVersion="8" minRefreshableVersion="3" recordCount="0" supportSubquery="1" supportAdvancedDrill="1" xr:uid="{8E1B09C7-0D5D-4B05-9461-22C72020870F}">
  <cacheSource type="external" connectionId="10"/>
  <cacheFields count="3">
    <cacheField name="[Measures].[Total Amount]" caption="Total Amount" numFmtId="0" hierarchy="53" level="32767"/>
    <cacheField name="[PaymentMethods].[PaymentMethod].[PaymentMethod]" caption="PaymentMethod" numFmtId="0" hierarchy="21" level="1">
      <sharedItems count="4">
        <s v="Bank Transfer"/>
        <s v="Cash"/>
        <s v="Credit Card"/>
        <s v="PayPal"/>
      </sharedItems>
    </cacheField>
    <cacheField name="[Products].[Category].[Category]" caption="Category" numFmtId="0" hierarchy="24" level="1">
      <sharedItems containsSemiMixedTypes="0" containsNonDate="0" containsString="0"/>
    </cacheField>
  </cacheFields>
  <cacheHierarchies count="74">
    <cacheHierarchy uniqueName="[Branches].[BranchID]" caption="BranchID" attribute="1" defaultMemberUniqueName="[Branches].[BranchID].[All]" allUniqueName="[Branches].[BranchID].[All]" dimensionUniqueName="[Branches]" displayFolder="" count="2" memberValueDatatype="20" unbalanced="0"/>
    <cacheHierarchy uniqueName="[Branches].[BranchName]" caption="BranchName" attribute="1" defaultMemberUniqueName="[Branches].[BranchName].[All]" allUniqueName="[Branches].[BranchName].[All]" dimensionUniqueName="[Branches]" displayFolder="" count="2" memberValueDatatype="130" unbalanced="0"/>
    <cacheHierarchy uniqueName="[Branches].[City]" caption="City" attribute="1" defaultMemberUniqueName="[Branches].[City].[All]" allUniqueName="[Branches].[City].[All]" dimensionUniqueName="[Branches]" displayFolder="" count="2" memberValueDatatype="130" unbalanced="0"/>
    <cacheHierarchy uniqueName="[Branches].[Manager]" caption="Manager" attribute="1" defaultMemberUniqueName="[Branches].[Manager].[All]" allUniqueName="[Branches].[Manager].[All]" dimensionUniqueName="[Branches]" displayFolder="" count="2" memberValueDatatype="130" unbalanced="0"/>
    <cacheHierarchy uniqueName="[Brands].[BrandID]" caption="BrandID" attribute="1" defaultMemberUniqueName="[Brands].[BrandID].[All]" allUniqueName="[Brands].[BrandID].[All]" dimensionUniqueName="[Brands]" displayFolder="" count="2" memberValueDatatype="20" unbalanced="0"/>
    <cacheHierarchy uniqueName="[Brands].[BrandName]" caption="BrandName" attribute="1" defaultMemberUniqueName="[Brands].[BrandName].[All]" allUniqueName="[Brands].[BrandName].[All]" dimensionUniqueName="[Brands]" displayFolder="" count="2" memberValueDatatype="130" unbalanced="0"/>
    <cacheHierarchy uniqueName="[Brands].[CountryOfOrigin]" caption="CountryOfOrigin" attribute="1" defaultMemberUniqueName="[Brands].[CountryOfOrigin].[All]" allUniqueName="[Brands].[CountryOfOrigin].[All]" dimensionUniqueName="[Brands]" displayFolder="" count="2" memberValueDatatype="130" unbalanced="0"/>
    <cacheHierarchy uniqueName="[Calendar].[Date]" caption="Date" attribute="1" time="1" keyAttribute="1" defaultMemberUniqueName="[Calendar].[Date].[All]" allUniqueName="[Calendar].[Date].[All]" dimensionUniqueName="[Calendar]" displayFolder="" count="2"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2" memberValueDatatype="130" unbalanced="0"/>
    <cacheHierarchy uniqueName="[Calendar].[MMM-YYYY]" caption="MMM-YYYY" attribute="1" time="1" defaultMemberUniqueName="[Calendar].[MMM-YYYY].[All]" allUniqueName="[Calendar].[MMM-YYYY].[All]" dimensionUniqueName="[Calendar]" displayFolder="" count="2" memberValueDatatype="130" unbalanced="0"/>
    <cacheHierarchy uniqueName="[Calendar].[Day Of Week Number]" caption="Day Of Week Number" attribute="1" time="1" defaultMemberUniqueName="[Calendar].[Day Of Week Number].[All]" allUniqueName="[Calendar].[Day Of Week Number].[All]" dimensionUniqueName="[Calendar]" displayFolder="" count="2" memberValueDatatype="20" unbalanced="0"/>
    <cacheHierarchy uniqueName="[Calendar].[Day Of Week]" caption="Day Of Week" attribute="1" time="1" defaultMemberUniqueName="[Calendar].[Day Of Week].[All]" allUniqueName="[Calendar].[Day Of Week].[All]" dimensionUniqueName="[Calendar]" displayFolder="" count="2" memberValueDatatype="130" unbalanced="0"/>
    <cacheHierarchy uniqueName="[Customers].[CustomerID]" caption="CustomerID" attribute="1" defaultMemberUniqueName="[Customers].[CustomerID].[All]" allUniqueName="[Customers].[CustomerID].[All]" dimensionUniqueName="[Customers]" displayFolder="" count="2" memberValueDatatype="20" unbalanced="0"/>
    <cacheHierarchy uniqueName="[Customers].[CustomerName]" caption="CustomerName" attribute="1" defaultMemberUniqueName="[Customers].[CustomerName].[All]" allUniqueName="[Customers].[CustomerName].[All]" dimensionUniqueName="[Customers]" displayFolder="" count="2" memberValueDatatype="130" unbalanced="0"/>
    <cacheHierarchy uniqueName="[Customers].[Email]" caption="Email" attribute="1" defaultMemberUniqueName="[Customers].[Email].[All]" allUniqueName="[Customers].[Email].[All]" dimensionUniqueName="[Customers]" displayFolder="" count="2" memberValueDatatype="130" unbalanced="0"/>
    <cacheHierarchy uniqueName="[Customers].[City]" caption="City" attribute="1" defaultMemberUniqueName="[Customers].[City].[All]" allUniqueName="[Customers].[City].[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PaymentMethods].[PaymentID]" caption="PaymentID" attribute="1" defaultMemberUniqueName="[PaymentMethods].[PaymentID].[All]" allUniqueName="[PaymentMethods].[PaymentID].[All]" dimensionUniqueName="[PaymentMethods]" displayFolder="" count="2" memberValueDatatype="20" unbalanced="0"/>
    <cacheHierarchy uniqueName="[PaymentMethods].[PaymentMethod]" caption="PaymentMethod" attribute="1" defaultMemberUniqueName="[PaymentMethods].[PaymentMethod].[All]" allUniqueName="[PaymentMethods].[PaymentMethod].[All]" dimensionUniqueName="[PaymentMethods]" displayFolder="" count="2" memberValueDatatype="130" unbalanced="0">
      <fieldsUsage count="2">
        <fieldUsage x="-1"/>
        <fieldUsage x="1"/>
      </fieldsUsage>
    </cacheHierarchy>
    <cacheHierarchy uniqueName="[Products].[ProductID]" caption="ProductID" attribute="1" defaultMemberUniqueName="[Products].[ProductID].[All]" allUniqueName="[Products].[ProductID].[All]" dimensionUniqueName="[Products]" displayFolder="" count="2" memberValueDatatype="20" unbalanced="0"/>
    <cacheHierarchy uniqueName="[Products].[ProductName]" caption="ProductName" attribute="1" defaultMemberUniqueName="[Products].[ProductName].[All]" allUniqueName="[Products].[ProductName].[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Brand]" caption="Brand" attribute="1" defaultMemberUniqueName="[Products].[Brand].[All]" allUniqueName="[Products].[Brand].[All]" dimensionUniqueName="[Products]" displayFolder="" count="2" memberValueDatatype="130" unbalanced="0"/>
    <cacheHierarchy uniqueName="[Products].[Price]" caption="Price" attribute="1" defaultMemberUniqueName="[Products].[Price].[All]" allUniqueName="[Products].[Price].[All]" dimensionUniqueName="[Products]" displayFolder="" count="2" memberValueDatatype="5" unbalanced="0"/>
    <cacheHierarchy uniqueName="[Sales  All].[SaleID]" caption="SaleID" attribute="1" defaultMemberUniqueName="[Sales  All].[SaleID].[All]" allUniqueName="[Sales  All].[SaleID].[All]" dimensionUniqueName="[Sales  All]" displayFolder="" count="2" memberValueDatatype="20" unbalanced="0"/>
    <cacheHierarchy uniqueName="[Sales  All].[CustomerID]" caption="CustomerID" attribute="1" defaultMemberUniqueName="[Sales  All].[CustomerID].[All]" allUniqueName="[Sales  All].[CustomerID].[All]" dimensionUniqueName="[Sales  All]" displayFolder="" count="2" memberValueDatatype="20" unbalanced="0"/>
    <cacheHierarchy uniqueName="[Sales  All].[ProductID]" caption="ProductID" attribute="1" defaultMemberUniqueName="[Sales  All].[ProductID].[All]" allUniqueName="[Sales  All].[ProductID].[All]" dimensionUniqueName="[Sales  All]" displayFolder="" count="2" memberValueDatatype="20" unbalanced="0"/>
    <cacheHierarchy uniqueName="[Sales  All].[BranchID]" caption="BranchID" attribute="1" defaultMemberUniqueName="[Sales  All].[BranchID].[All]" allUniqueName="[Sales  All].[BranchID].[All]" dimensionUniqueName="[Sales  All]" displayFolder="" count="2" memberValueDatatype="20" unbalanced="0"/>
    <cacheHierarchy uniqueName="[Sales  All].[Date]" caption="Date" attribute="1" time="1" defaultMemberUniqueName="[Sales  All].[Date].[All]" allUniqueName="[Sales  All].[Date].[All]" dimensionUniqueName="[Sales  All]" displayFolder="" count="2" memberValueDatatype="7" unbalanced="0"/>
    <cacheHierarchy uniqueName="[Sales  All].[Quantity]" caption="Quantity" attribute="1" defaultMemberUniqueName="[Sales  All].[Quantity].[All]" allUniqueName="[Sales  All].[Quantity].[All]" dimensionUniqueName="[Sales  All]" displayFolder="" count="2" memberValueDatatype="20" unbalanced="0"/>
    <cacheHierarchy uniqueName="[Sales  All].[TotalAmount]" caption="TotalAmount" attribute="1" defaultMemberUniqueName="[Sales  All].[TotalAmount].[All]" allUniqueName="[Sales  All].[TotalAmount].[All]" dimensionUniqueName="[Sales  All]" displayFolder="" count="2" memberValueDatatype="5" unbalanced="0"/>
    <cacheHierarchy uniqueName="[Sales  All].[PaymentMethod]" caption="PaymentMethod" attribute="1" defaultMemberUniqueName="[Sales  All].[PaymentMethod].[All]" allUniqueName="[Sales  All].[PaymentMethod].[All]" dimensionUniqueName="[Sales  All]" displayFolder="" count="2" memberValueDatatype="130" unbalanced="0"/>
    <cacheHierarchy uniqueName="[Sales 2023].[SaleID]" caption="SaleID" attribute="1" defaultMemberUniqueName="[Sales 2023].[SaleID].[All]" allUniqueName="[Sales 2023].[SaleID].[All]" dimensionUniqueName="[Sales 2023]" displayFolder="" count="2" memberValueDatatype="20" unbalanced="0"/>
    <cacheHierarchy uniqueName="[Sales 2023].[CustomerID]" caption="CustomerID" attribute="1" defaultMemberUniqueName="[Sales 2023].[CustomerID].[All]" allUniqueName="[Sales 2023].[CustomerID].[All]" dimensionUniqueName="[Sales 2023]" displayFolder="" count="2" memberValueDatatype="20" unbalanced="0"/>
    <cacheHierarchy uniqueName="[Sales 2023].[ProductID]" caption="ProductID" attribute="1" defaultMemberUniqueName="[Sales 2023].[ProductID].[All]" allUniqueName="[Sales 2023].[ProductID].[All]" dimensionUniqueName="[Sales 2023]" displayFolder="" count="2" memberValueDatatype="20" unbalanced="0"/>
    <cacheHierarchy uniqueName="[Sales 2023].[BranchID]" caption="BranchID" attribute="1" defaultMemberUniqueName="[Sales 2023].[BranchID].[All]" allUniqueName="[Sales 2023].[BranchID].[All]" dimensionUniqueName="[Sales 2023]" displayFolder="" count="2" memberValueDatatype="20" unbalanced="0"/>
    <cacheHierarchy uniqueName="[Sales 2023].[Date]" caption="Date" attribute="1" defaultMemberUniqueName="[Sales 2023].[Date].[All]" allUniqueName="[Sales 2023].[Date].[All]" dimensionUniqueName="[Sales 2023]" displayFolder="" count="2" memberValueDatatype="130" unbalanced="0"/>
    <cacheHierarchy uniqueName="[Sales 2023].[Quantity]" caption="Quantity" attribute="1" defaultMemberUniqueName="[Sales 2023].[Quantity].[All]" allUniqueName="[Sales 2023].[Quantity].[All]" dimensionUniqueName="[Sales 2023]" displayFolder="" count="2" memberValueDatatype="130" unbalanced="0"/>
    <cacheHierarchy uniqueName="[Sales 2023].[TotalAmount]" caption="TotalAmount" attribute="1" defaultMemberUniqueName="[Sales 2023].[TotalAmount].[All]" allUniqueName="[Sales 2023].[TotalAmount].[All]" dimensionUniqueName="[Sales 2023]" displayFolder="" count="2" memberValueDatatype="5" unbalanced="0"/>
    <cacheHierarchy uniqueName="[Sales 2023].[PaymentMethod]" caption="PaymentMethod" attribute="1" defaultMemberUniqueName="[Sales 2023].[PaymentMethod].[All]" allUniqueName="[Sales 2023].[PaymentMethod].[All]" dimensionUniqueName="[Sales 2023]" displayFolder="" count="2" memberValueDatatype="130" unbalanced="0"/>
    <cacheHierarchy uniqueName="[Sales 2024].[SaleID]" caption="SaleID" attribute="1" defaultMemberUniqueName="[Sales 2024].[SaleID].[All]" allUniqueName="[Sales 2024].[SaleID].[All]" dimensionUniqueName="[Sales 2024]" displayFolder="" count="2" memberValueDatatype="20" unbalanced="0"/>
    <cacheHierarchy uniqueName="[Sales 2024].[CustomerID]" caption="CustomerID" attribute="1" defaultMemberUniqueName="[Sales 2024].[CustomerID].[All]" allUniqueName="[Sales 2024].[CustomerID].[All]" dimensionUniqueName="[Sales 2024]" displayFolder="" count="2" memberValueDatatype="20" unbalanced="0"/>
    <cacheHierarchy uniqueName="[Sales 2024].[ProductID]" caption="ProductID" attribute="1" defaultMemberUniqueName="[Sales 2024].[ProductID].[All]" allUniqueName="[Sales 2024].[ProductID].[All]" dimensionUniqueName="[Sales 2024]" displayFolder="" count="2" memberValueDatatype="20" unbalanced="0"/>
    <cacheHierarchy uniqueName="[Sales 2024].[BranchID]" caption="BranchID" attribute="1" defaultMemberUniqueName="[Sales 2024].[BranchID].[All]" allUniqueName="[Sales 2024].[BranchID].[All]" dimensionUniqueName="[Sales 2024]" displayFolder="" count="2" memberValueDatatype="20" unbalanced="0"/>
    <cacheHierarchy uniqueName="[Sales 2024].[Date]" caption="Date" attribute="1" time="1" defaultMemberUniqueName="[Sales 2024].[Date].[All]" allUniqueName="[Sales 2024].[Date].[All]" dimensionUniqueName="[Sales 2024]" displayFolder="" count="2" memberValueDatatype="7" unbalanced="0"/>
    <cacheHierarchy uniqueName="[Sales 2024].[Quantity]" caption="Quantity" attribute="1" defaultMemberUniqueName="[Sales 2024].[Quantity].[All]" allUniqueName="[Sales 2024].[Quantity].[All]" dimensionUniqueName="[Sales 2024]" displayFolder="" count="2" memberValueDatatype="20" unbalanced="0"/>
    <cacheHierarchy uniqueName="[Sales 2024].[TotalAmount]" caption="TotalAmount" attribute="1" defaultMemberUniqueName="[Sales 2024].[TotalAmount].[All]" allUniqueName="[Sales 2024].[TotalAmount].[All]" dimensionUniqueName="[Sales 2024]" displayFolder="" count="2" memberValueDatatype="5" unbalanced="0"/>
    <cacheHierarchy uniqueName="[Sales 2024].[PaymentMethod]" caption="PaymentMethod" attribute="1" defaultMemberUniqueName="[Sales 2024].[PaymentMethod].[All]" allUniqueName="[Sales 2024].[PaymentMethod].[All]" dimensionUniqueName="[Sales 2024]" displayFolder="" count="2" memberValueDatatype="130" unbalanced="0"/>
    <cacheHierarchy uniqueName="[Sales 2024].[Date (Month)]" caption="Date (Month)" attribute="1" defaultMemberUniqueName="[Sales 2024].[Date (Month)].[All]" allUniqueName="[Sales 2024].[Date (Month)].[All]" dimensionUniqueName="[Sales 2024]" displayFolder="" count="2" memberValueDatatype="130" unbalanced="0"/>
    <cacheHierarchy uniqueName="[Sales 2024].[Date (Month Index)]" caption="Date (Month Index)" attribute="1" defaultMemberUniqueName="[Sales 2024].[Date (Month Index)].[All]" allUniqueName="[Sales 2024].[Date (Month Index)].[All]" dimensionUniqueName="[Sales 2024]" displayFolder="" count="2" memberValueDatatype="20" unbalanced="0" hidden="1"/>
    <cacheHierarchy uniqueName="[Measures].[Total Amount]" caption="Total Amount" measure="1" displayFolder="" measureGroup="Sales  All" count="0" oneField="1">
      <fieldsUsage count="1">
        <fieldUsage x="0"/>
      </fieldsUsage>
    </cacheHierarchy>
    <cacheHierarchy uniqueName="[Measures].[Count Customer]" caption="Count Customer" measure="1" displayFolder="" measureGroup="Sales  All" count="0"/>
    <cacheHierarchy uniqueName="[Measures].[__XL_Count Branches]" caption="__XL_Count Branches" measure="1" displayFolder="" measureGroup="Branches" count="0" hidden="1"/>
    <cacheHierarchy uniqueName="[Measures].[__XL_Count Brands]" caption="__XL_Count Brands" measure="1" displayFolder="" measureGroup="Brands" count="0" hidden="1"/>
    <cacheHierarchy uniqueName="[Measures].[__XL_Count Customers]" caption="__XL_Count Customers" measure="1" displayFolder="" measureGroup="Customers" count="0" hidden="1"/>
    <cacheHierarchy uniqueName="[Measures].[__XL_Count PaymentMethods]" caption="__XL_Count PaymentMethods" measure="1" displayFolder="" measureGroup="PaymentMethods" count="0" hidden="1"/>
    <cacheHierarchy uniqueName="[Measures].[__XL_Count Products]" caption="__XL_Count Products" measure="1" displayFolder="" measureGroup="Products" count="0" hidden="1"/>
    <cacheHierarchy uniqueName="[Measures].[__XL_Count Sales 2023]" caption="__XL_Count Sales 2023" measure="1" displayFolder="" measureGroup="Sales 2023" count="0" hidden="1"/>
    <cacheHierarchy uniqueName="[Measures].[__XL_Count Sales 2024]" caption="__XL_Count Sales 2024" measure="1" displayFolder="" measureGroup="Sales 2024" count="0" hidden="1"/>
    <cacheHierarchy uniqueName="[Measures].[__XL_Count Sales  All]" caption="__XL_Count Sales  All" measure="1" displayFolder="" measureGroup="Sales  All"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Amount]" caption="Sum of TotalAmount" measure="1" displayFolder="" measureGroup="Sales 2023" count="0" hidden="1">
      <extLst>
        <ext xmlns:x15="http://schemas.microsoft.com/office/spreadsheetml/2010/11/main" uri="{B97F6D7D-B522-45F9-BDA1-12C45D357490}">
          <x15:cacheHierarchy aggregatedColumn="41"/>
        </ext>
      </extLst>
    </cacheHierarchy>
    <cacheHierarchy uniqueName="[Measures].[Sum of CustomerID]" caption="Sum of CustomerID" measure="1" displayFolder="" measureGroup="Sales  All" count="0" hidden="1">
      <extLst>
        <ext xmlns:x15="http://schemas.microsoft.com/office/spreadsheetml/2010/11/main" uri="{B97F6D7D-B522-45F9-BDA1-12C45D357490}">
          <x15:cacheHierarchy aggregatedColumn="28"/>
        </ext>
      </extLst>
    </cacheHierarchy>
    <cacheHierarchy uniqueName="[Measures].[Distinct Count of CustomerID]" caption="Distinct Count of CustomerID" measure="1" displayFolder="" measureGroup="Sales  All" count="0" hidden="1">
      <extLst>
        <ext xmlns:x15="http://schemas.microsoft.com/office/spreadsheetml/2010/11/main" uri="{B97F6D7D-B522-45F9-BDA1-12C45D357490}">
          <x15:cacheHierarchy aggregatedColumn="28"/>
        </ext>
      </extLst>
    </cacheHierarchy>
    <cacheHierarchy uniqueName="[Measures].[Count of Quantity]" caption="Count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ProductID]" caption="Sum of ProductID" measure="1" displayFolder="" measureGroup="Sales  All" count="0" hidden="1">
      <extLst>
        <ext xmlns:x15="http://schemas.microsoft.com/office/spreadsheetml/2010/11/main" uri="{B97F6D7D-B522-45F9-BDA1-12C45D357490}">
          <x15:cacheHierarchy aggregatedColumn="29"/>
        </ext>
      </extLst>
    </cacheHierarchy>
    <cacheHierarchy uniqueName="[Measures].[Distinct Count of ProductID]" caption="Distinct Count of ProductID" measure="1" displayFolder="" measureGroup="Sales  All" count="0" hidden="1">
      <extLst>
        <ext xmlns:x15="http://schemas.microsoft.com/office/spreadsheetml/2010/11/main" uri="{B97F6D7D-B522-45F9-BDA1-12C45D357490}">
          <x15:cacheHierarchy aggregatedColumn="29"/>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18"/>
        </ext>
      </extLst>
    </cacheHierarchy>
    <cacheHierarchy uniqueName="[Measures].[Count of Email]" caption="Count of Email" measure="1" displayFolder="" measureGroup="Customers" count="0" hidden="1">
      <extLst>
        <ext xmlns:x15="http://schemas.microsoft.com/office/spreadsheetml/2010/11/main" uri="{B97F6D7D-B522-45F9-BDA1-12C45D357490}">
          <x15:cacheHierarchy aggregatedColumn="17"/>
        </ext>
      </extLst>
    </cacheHierarchy>
  </cacheHierarchies>
  <kpis count="0"/>
  <dimensions count="10">
    <dimension name="Branches" uniqueName="[Branches]" caption="Branches"/>
    <dimension name="Brands" uniqueName="[Brands]" caption="Brands"/>
    <dimension name="Calendar" uniqueName="[Calendar]" caption="Calendar"/>
    <dimension name="Customers" uniqueName="[Customers]" caption="Customers"/>
    <dimension measure="1" name="Measures" uniqueName="[Measures]" caption="Measures"/>
    <dimension name="PaymentMethods" uniqueName="[PaymentMethods]" caption="PaymentMethods"/>
    <dimension name="Products" uniqueName="[Products]" caption="Products"/>
    <dimension name="Sales  All" uniqueName="[Sales  All]" caption="Sales  All"/>
    <dimension name="Sales 2023" uniqueName="[Sales 2023]" caption="Sales 2023"/>
    <dimension name="Sales 2024" uniqueName="[Sales 2024]" caption="Sales 2024"/>
  </dimensions>
  <measureGroups count="9">
    <measureGroup name="Branches" caption="Branches"/>
    <measureGroup name="Brands" caption="Brands"/>
    <measureGroup name="Calendar" caption="Calendar"/>
    <measureGroup name="Customers" caption="Customers"/>
    <measureGroup name="PaymentMethods" caption="PaymentMethods"/>
    <measureGroup name="Products" caption="Products"/>
    <measureGroup name="Sales  All" caption="Sales  All"/>
    <measureGroup name="Sales 2023" caption="Sales 2023"/>
    <measureGroup name="Sales 2024" caption="Sales 2024"/>
  </measureGroups>
  <maps count="15">
    <map measureGroup="0" dimension="0"/>
    <map measureGroup="1" dimension="1"/>
    <map measureGroup="2" dimension="2"/>
    <map measureGroup="3" dimension="3"/>
    <map measureGroup="4" dimension="5"/>
    <map measureGroup="5" dimension="6"/>
    <map measureGroup="6" dimension="0"/>
    <map measureGroup="6" dimension="1"/>
    <map measureGroup="6" dimension="2"/>
    <map measureGroup="6" dimension="3"/>
    <map measureGroup="6" dimension="5"/>
    <map measureGroup="6" dimension="6"/>
    <map measureGroup="6"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6001.779223263889" backgroundQuery="1" createdVersion="8" refreshedVersion="8" minRefreshableVersion="3" recordCount="0" supportSubquery="1" supportAdvancedDrill="1" xr:uid="{ADEE2DD5-D108-4C9F-AE4E-2AE975B8B10B}">
  <cacheSource type="external" connectionId="10"/>
  <cacheFields count="3">
    <cacheField name="[Branches].[BranchName].[BranchName]" caption="BranchName" numFmtId="0" hierarchy="1" level="1">
      <sharedItems count="5">
        <s v="Branch 1"/>
        <s v="Branch 2"/>
        <s v="Branch 3"/>
        <s v="Branch 4"/>
        <s v="Branch 5"/>
      </sharedItems>
    </cacheField>
    <cacheField name="[Measures].[Total Amount]" caption="Total Amount" numFmtId="0" hierarchy="53" level="32767"/>
    <cacheField name="[Products].[Category].[Category]" caption="Category" numFmtId="0" hierarchy="24" level="1">
      <sharedItems containsSemiMixedTypes="0" containsNonDate="0" containsString="0"/>
    </cacheField>
  </cacheFields>
  <cacheHierarchies count="74">
    <cacheHierarchy uniqueName="[Branches].[BranchID]" caption="BranchID" attribute="1" defaultMemberUniqueName="[Branches].[BranchID].[All]" allUniqueName="[Branches].[BranchID].[All]" dimensionUniqueName="[Branches]" displayFolder="" count="2" memberValueDatatype="20" unbalanced="0"/>
    <cacheHierarchy uniqueName="[Branches].[BranchName]" caption="BranchName" attribute="1" defaultMemberUniqueName="[Branches].[BranchName].[All]" allUniqueName="[Branches].[BranchName].[All]" dimensionUniqueName="[Branches]" displayFolder="" count="2" memberValueDatatype="130" unbalanced="0">
      <fieldsUsage count="2">
        <fieldUsage x="-1"/>
        <fieldUsage x="0"/>
      </fieldsUsage>
    </cacheHierarchy>
    <cacheHierarchy uniqueName="[Branches].[City]" caption="City" attribute="1" defaultMemberUniqueName="[Branches].[City].[All]" allUniqueName="[Branches].[City].[All]" dimensionUniqueName="[Branches]" displayFolder="" count="2" memberValueDatatype="130" unbalanced="0"/>
    <cacheHierarchy uniqueName="[Branches].[Manager]" caption="Manager" attribute="1" defaultMemberUniqueName="[Branches].[Manager].[All]" allUniqueName="[Branches].[Manager].[All]" dimensionUniqueName="[Branches]" displayFolder="" count="2" memberValueDatatype="130" unbalanced="0"/>
    <cacheHierarchy uniqueName="[Brands].[BrandID]" caption="BrandID" attribute="1" defaultMemberUniqueName="[Brands].[BrandID].[All]" allUniqueName="[Brands].[BrandID].[All]" dimensionUniqueName="[Brands]" displayFolder="" count="2" memberValueDatatype="20" unbalanced="0"/>
    <cacheHierarchy uniqueName="[Brands].[BrandName]" caption="BrandName" attribute="1" defaultMemberUniqueName="[Brands].[BrandName].[All]" allUniqueName="[Brands].[BrandName].[All]" dimensionUniqueName="[Brands]" displayFolder="" count="2" memberValueDatatype="130" unbalanced="0"/>
    <cacheHierarchy uniqueName="[Brands].[CountryOfOrigin]" caption="CountryOfOrigin" attribute="1" defaultMemberUniqueName="[Brands].[CountryOfOrigin].[All]" allUniqueName="[Brands].[CountryOfOrigin].[All]" dimensionUniqueName="[Brands]" displayFolder="" count="2" memberValueDatatype="130" unbalanced="0"/>
    <cacheHierarchy uniqueName="[Calendar].[Date]" caption="Date" attribute="1" time="1" keyAttribute="1" defaultMemberUniqueName="[Calendar].[Date].[All]" allUniqueName="[Calendar].[Date].[All]" dimensionUniqueName="[Calendar]" displayFolder="" count="2"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2" memberValueDatatype="130" unbalanced="0"/>
    <cacheHierarchy uniqueName="[Calendar].[MMM-YYYY]" caption="MMM-YYYY" attribute="1" time="1" defaultMemberUniqueName="[Calendar].[MMM-YYYY].[All]" allUniqueName="[Calendar].[MMM-YYYY].[All]" dimensionUniqueName="[Calendar]" displayFolder="" count="2" memberValueDatatype="130" unbalanced="0"/>
    <cacheHierarchy uniqueName="[Calendar].[Day Of Week Number]" caption="Day Of Week Number" attribute="1" time="1" defaultMemberUniqueName="[Calendar].[Day Of Week Number].[All]" allUniqueName="[Calendar].[Day Of Week Number].[All]" dimensionUniqueName="[Calendar]" displayFolder="" count="2" memberValueDatatype="20" unbalanced="0"/>
    <cacheHierarchy uniqueName="[Calendar].[Day Of Week]" caption="Day Of Week" attribute="1" time="1" defaultMemberUniqueName="[Calendar].[Day Of Week].[All]" allUniqueName="[Calendar].[Day Of Week].[All]" dimensionUniqueName="[Calendar]" displayFolder="" count="2" memberValueDatatype="130" unbalanced="0"/>
    <cacheHierarchy uniqueName="[Customers].[CustomerID]" caption="CustomerID" attribute="1" defaultMemberUniqueName="[Customers].[CustomerID].[All]" allUniqueName="[Customers].[CustomerID].[All]" dimensionUniqueName="[Customers]" displayFolder="" count="2" memberValueDatatype="20" unbalanced="0"/>
    <cacheHierarchy uniqueName="[Customers].[CustomerName]" caption="CustomerName" attribute="1" defaultMemberUniqueName="[Customers].[CustomerName].[All]" allUniqueName="[Customers].[CustomerName].[All]" dimensionUniqueName="[Customers]" displayFolder="" count="2" memberValueDatatype="130" unbalanced="0"/>
    <cacheHierarchy uniqueName="[Customers].[Email]" caption="Email" attribute="1" defaultMemberUniqueName="[Customers].[Email].[All]" allUniqueName="[Customers].[Email].[All]" dimensionUniqueName="[Customers]" displayFolder="" count="2" memberValueDatatype="130" unbalanced="0"/>
    <cacheHierarchy uniqueName="[Customers].[City]" caption="City" attribute="1" defaultMemberUniqueName="[Customers].[City].[All]" allUniqueName="[Customers].[City].[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PaymentMethods].[PaymentID]" caption="PaymentID" attribute="1" defaultMemberUniqueName="[PaymentMethods].[PaymentID].[All]" allUniqueName="[PaymentMethods].[PaymentID].[All]" dimensionUniqueName="[PaymentMethods]" displayFolder="" count="2" memberValueDatatype="20" unbalanced="0"/>
    <cacheHierarchy uniqueName="[PaymentMethods].[PaymentMethod]" caption="PaymentMethod" attribute="1" defaultMemberUniqueName="[PaymentMethods].[PaymentMethod].[All]" allUniqueName="[PaymentMethods].[PaymentMethod].[All]" dimensionUniqueName="[PaymentMethods]" displayFolder="" count="2" memberValueDatatype="130" unbalanced="0"/>
    <cacheHierarchy uniqueName="[Products].[ProductID]" caption="ProductID" attribute="1" defaultMemberUniqueName="[Products].[ProductID].[All]" allUniqueName="[Products].[ProductID].[All]" dimensionUniqueName="[Products]" displayFolder="" count="2" memberValueDatatype="20" unbalanced="0"/>
    <cacheHierarchy uniqueName="[Products].[ProductName]" caption="ProductName" attribute="1" defaultMemberUniqueName="[Products].[ProductName].[All]" allUniqueName="[Products].[ProductName].[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Brand]" caption="Brand" attribute="1" defaultMemberUniqueName="[Products].[Brand].[All]" allUniqueName="[Products].[Brand].[All]" dimensionUniqueName="[Products]" displayFolder="" count="2" memberValueDatatype="130" unbalanced="0"/>
    <cacheHierarchy uniqueName="[Products].[Price]" caption="Price" attribute="1" defaultMemberUniqueName="[Products].[Price].[All]" allUniqueName="[Products].[Price].[All]" dimensionUniqueName="[Products]" displayFolder="" count="2" memberValueDatatype="5" unbalanced="0"/>
    <cacheHierarchy uniqueName="[Sales  All].[SaleID]" caption="SaleID" attribute="1" defaultMemberUniqueName="[Sales  All].[SaleID].[All]" allUniqueName="[Sales  All].[SaleID].[All]" dimensionUniqueName="[Sales  All]" displayFolder="" count="2" memberValueDatatype="20" unbalanced="0"/>
    <cacheHierarchy uniqueName="[Sales  All].[CustomerID]" caption="CustomerID" attribute="1" defaultMemberUniqueName="[Sales  All].[CustomerID].[All]" allUniqueName="[Sales  All].[CustomerID].[All]" dimensionUniqueName="[Sales  All]" displayFolder="" count="2" memberValueDatatype="20" unbalanced="0"/>
    <cacheHierarchy uniqueName="[Sales  All].[ProductID]" caption="ProductID" attribute="1" defaultMemberUniqueName="[Sales  All].[ProductID].[All]" allUniqueName="[Sales  All].[ProductID].[All]" dimensionUniqueName="[Sales  All]" displayFolder="" count="2" memberValueDatatype="20" unbalanced="0"/>
    <cacheHierarchy uniqueName="[Sales  All].[BranchID]" caption="BranchID" attribute="1" defaultMemberUniqueName="[Sales  All].[BranchID].[All]" allUniqueName="[Sales  All].[BranchID].[All]" dimensionUniqueName="[Sales  All]" displayFolder="" count="2" memberValueDatatype="20" unbalanced="0"/>
    <cacheHierarchy uniqueName="[Sales  All].[Date]" caption="Date" attribute="1" time="1" defaultMemberUniqueName="[Sales  All].[Date].[All]" allUniqueName="[Sales  All].[Date].[All]" dimensionUniqueName="[Sales  All]" displayFolder="" count="2" memberValueDatatype="7" unbalanced="0"/>
    <cacheHierarchy uniqueName="[Sales  All].[Quantity]" caption="Quantity" attribute="1" defaultMemberUniqueName="[Sales  All].[Quantity].[All]" allUniqueName="[Sales  All].[Quantity].[All]" dimensionUniqueName="[Sales  All]" displayFolder="" count="2" memberValueDatatype="20" unbalanced="0"/>
    <cacheHierarchy uniqueName="[Sales  All].[TotalAmount]" caption="TotalAmount" attribute="1" defaultMemberUniqueName="[Sales  All].[TotalAmount].[All]" allUniqueName="[Sales  All].[TotalAmount].[All]" dimensionUniqueName="[Sales  All]" displayFolder="" count="2" memberValueDatatype="5" unbalanced="0"/>
    <cacheHierarchy uniqueName="[Sales  All].[PaymentMethod]" caption="PaymentMethod" attribute="1" defaultMemberUniqueName="[Sales  All].[PaymentMethod].[All]" allUniqueName="[Sales  All].[PaymentMethod].[All]" dimensionUniqueName="[Sales  All]" displayFolder="" count="2" memberValueDatatype="130" unbalanced="0"/>
    <cacheHierarchy uniqueName="[Sales 2023].[SaleID]" caption="SaleID" attribute="1" defaultMemberUniqueName="[Sales 2023].[SaleID].[All]" allUniqueName="[Sales 2023].[SaleID].[All]" dimensionUniqueName="[Sales 2023]" displayFolder="" count="2" memberValueDatatype="20" unbalanced="0"/>
    <cacheHierarchy uniqueName="[Sales 2023].[CustomerID]" caption="CustomerID" attribute="1" defaultMemberUniqueName="[Sales 2023].[CustomerID].[All]" allUniqueName="[Sales 2023].[CustomerID].[All]" dimensionUniqueName="[Sales 2023]" displayFolder="" count="2" memberValueDatatype="20" unbalanced="0"/>
    <cacheHierarchy uniqueName="[Sales 2023].[ProductID]" caption="ProductID" attribute="1" defaultMemberUniqueName="[Sales 2023].[ProductID].[All]" allUniqueName="[Sales 2023].[ProductID].[All]" dimensionUniqueName="[Sales 2023]" displayFolder="" count="2" memberValueDatatype="20" unbalanced="0"/>
    <cacheHierarchy uniqueName="[Sales 2023].[BranchID]" caption="BranchID" attribute="1" defaultMemberUniqueName="[Sales 2023].[BranchID].[All]" allUniqueName="[Sales 2023].[BranchID].[All]" dimensionUniqueName="[Sales 2023]" displayFolder="" count="2" memberValueDatatype="20" unbalanced="0"/>
    <cacheHierarchy uniqueName="[Sales 2023].[Date]" caption="Date" attribute="1" defaultMemberUniqueName="[Sales 2023].[Date].[All]" allUniqueName="[Sales 2023].[Date].[All]" dimensionUniqueName="[Sales 2023]" displayFolder="" count="2" memberValueDatatype="130" unbalanced="0"/>
    <cacheHierarchy uniqueName="[Sales 2023].[Quantity]" caption="Quantity" attribute="1" defaultMemberUniqueName="[Sales 2023].[Quantity].[All]" allUniqueName="[Sales 2023].[Quantity].[All]" dimensionUniqueName="[Sales 2023]" displayFolder="" count="2" memberValueDatatype="130" unbalanced="0"/>
    <cacheHierarchy uniqueName="[Sales 2023].[TotalAmount]" caption="TotalAmount" attribute="1" defaultMemberUniqueName="[Sales 2023].[TotalAmount].[All]" allUniqueName="[Sales 2023].[TotalAmount].[All]" dimensionUniqueName="[Sales 2023]" displayFolder="" count="2" memberValueDatatype="5" unbalanced="0"/>
    <cacheHierarchy uniqueName="[Sales 2023].[PaymentMethod]" caption="PaymentMethod" attribute="1" defaultMemberUniqueName="[Sales 2023].[PaymentMethod].[All]" allUniqueName="[Sales 2023].[PaymentMethod].[All]" dimensionUniqueName="[Sales 2023]" displayFolder="" count="2" memberValueDatatype="130" unbalanced="0"/>
    <cacheHierarchy uniqueName="[Sales 2024].[SaleID]" caption="SaleID" attribute="1" defaultMemberUniqueName="[Sales 2024].[SaleID].[All]" allUniqueName="[Sales 2024].[SaleID].[All]" dimensionUniqueName="[Sales 2024]" displayFolder="" count="2" memberValueDatatype="20" unbalanced="0"/>
    <cacheHierarchy uniqueName="[Sales 2024].[CustomerID]" caption="CustomerID" attribute="1" defaultMemberUniqueName="[Sales 2024].[CustomerID].[All]" allUniqueName="[Sales 2024].[CustomerID].[All]" dimensionUniqueName="[Sales 2024]" displayFolder="" count="2" memberValueDatatype="20" unbalanced="0"/>
    <cacheHierarchy uniqueName="[Sales 2024].[ProductID]" caption="ProductID" attribute="1" defaultMemberUniqueName="[Sales 2024].[ProductID].[All]" allUniqueName="[Sales 2024].[ProductID].[All]" dimensionUniqueName="[Sales 2024]" displayFolder="" count="2" memberValueDatatype="20" unbalanced="0"/>
    <cacheHierarchy uniqueName="[Sales 2024].[BranchID]" caption="BranchID" attribute="1" defaultMemberUniqueName="[Sales 2024].[BranchID].[All]" allUniqueName="[Sales 2024].[BranchID].[All]" dimensionUniqueName="[Sales 2024]" displayFolder="" count="2" memberValueDatatype="20" unbalanced="0"/>
    <cacheHierarchy uniqueName="[Sales 2024].[Date]" caption="Date" attribute="1" time="1" defaultMemberUniqueName="[Sales 2024].[Date].[All]" allUniqueName="[Sales 2024].[Date].[All]" dimensionUniqueName="[Sales 2024]" displayFolder="" count="2" memberValueDatatype="7" unbalanced="0"/>
    <cacheHierarchy uniqueName="[Sales 2024].[Quantity]" caption="Quantity" attribute="1" defaultMemberUniqueName="[Sales 2024].[Quantity].[All]" allUniqueName="[Sales 2024].[Quantity].[All]" dimensionUniqueName="[Sales 2024]" displayFolder="" count="2" memberValueDatatype="20" unbalanced="0"/>
    <cacheHierarchy uniqueName="[Sales 2024].[TotalAmount]" caption="TotalAmount" attribute="1" defaultMemberUniqueName="[Sales 2024].[TotalAmount].[All]" allUniqueName="[Sales 2024].[TotalAmount].[All]" dimensionUniqueName="[Sales 2024]" displayFolder="" count="2" memberValueDatatype="5" unbalanced="0"/>
    <cacheHierarchy uniqueName="[Sales 2024].[PaymentMethod]" caption="PaymentMethod" attribute="1" defaultMemberUniqueName="[Sales 2024].[PaymentMethod].[All]" allUniqueName="[Sales 2024].[PaymentMethod].[All]" dimensionUniqueName="[Sales 2024]" displayFolder="" count="2" memberValueDatatype="130" unbalanced="0"/>
    <cacheHierarchy uniqueName="[Sales 2024].[Date (Month)]" caption="Date (Month)" attribute="1" defaultMemberUniqueName="[Sales 2024].[Date (Month)].[All]" allUniqueName="[Sales 2024].[Date (Month)].[All]" dimensionUniqueName="[Sales 2024]" displayFolder="" count="2" memberValueDatatype="130" unbalanced="0"/>
    <cacheHierarchy uniqueName="[Sales 2024].[Date (Month Index)]" caption="Date (Month Index)" attribute="1" defaultMemberUniqueName="[Sales 2024].[Date (Month Index)].[All]" allUniqueName="[Sales 2024].[Date (Month Index)].[All]" dimensionUniqueName="[Sales 2024]" displayFolder="" count="2" memberValueDatatype="20" unbalanced="0" hidden="1"/>
    <cacheHierarchy uniqueName="[Measures].[Total Amount]" caption="Total Amount" measure="1" displayFolder="" measureGroup="Sales  All" count="0" oneField="1">
      <fieldsUsage count="1">
        <fieldUsage x="1"/>
      </fieldsUsage>
    </cacheHierarchy>
    <cacheHierarchy uniqueName="[Measures].[Count Customer]" caption="Count Customer" measure="1" displayFolder="" measureGroup="Sales  All" count="0"/>
    <cacheHierarchy uniqueName="[Measures].[__XL_Count Branches]" caption="__XL_Count Branches" measure="1" displayFolder="" measureGroup="Branches" count="0" hidden="1"/>
    <cacheHierarchy uniqueName="[Measures].[__XL_Count Brands]" caption="__XL_Count Brands" measure="1" displayFolder="" measureGroup="Brands" count="0" hidden="1"/>
    <cacheHierarchy uniqueName="[Measures].[__XL_Count Customers]" caption="__XL_Count Customers" measure="1" displayFolder="" measureGroup="Customers" count="0" hidden="1"/>
    <cacheHierarchy uniqueName="[Measures].[__XL_Count PaymentMethods]" caption="__XL_Count PaymentMethods" measure="1" displayFolder="" measureGroup="PaymentMethods" count="0" hidden="1"/>
    <cacheHierarchy uniqueName="[Measures].[__XL_Count Products]" caption="__XL_Count Products" measure="1" displayFolder="" measureGroup="Products" count="0" hidden="1"/>
    <cacheHierarchy uniqueName="[Measures].[__XL_Count Sales 2023]" caption="__XL_Count Sales 2023" measure="1" displayFolder="" measureGroup="Sales 2023" count="0" hidden="1"/>
    <cacheHierarchy uniqueName="[Measures].[__XL_Count Sales 2024]" caption="__XL_Count Sales 2024" measure="1" displayFolder="" measureGroup="Sales 2024" count="0" hidden="1"/>
    <cacheHierarchy uniqueName="[Measures].[__XL_Count Sales  All]" caption="__XL_Count Sales  All" measure="1" displayFolder="" measureGroup="Sales  All"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Amount]" caption="Sum of TotalAmount" measure="1" displayFolder="" measureGroup="Sales 2023" count="0" hidden="1">
      <extLst>
        <ext xmlns:x15="http://schemas.microsoft.com/office/spreadsheetml/2010/11/main" uri="{B97F6D7D-B522-45F9-BDA1-12C45D357490}">
          <x15:cacheHierarchy aggregatedColumn="41"/>
        </ext>
      </extLst>
    </cacheHierarchy>
    <cacheHierarchy uniqueName="[Measures].[Sum of CustomerID]" caption="Sum of CustomerID" measure="1" displayFolder="" measureGroup="Sales  All" count="0" hidden="1">
      <extLst>
        <ext xmlns:x15="http://schemas.microsoft.com/office/spreadsheetml/2010/11/main" uri="{B97F6D7D-B522-45F9-BDA1-12C45D357490}">
          <x15:cacheHierarchy aggregatedColumn="28"/>
        </ext>
      </extLst>
    </cacheHierarchy>
    <cacheHierarchy uniqueName="[Measures].[Distinct Count of CustomerID]" caption="Distinct Count of CustomerID" measure="1" displayFolder="" measureGroup="Sales  All" count="0" hidden="1">
      <extLst>
        <ext xmlns:x15="http://schemas.microsoft.com/office/spreadsheetml/2010/11/main" uri="{B97F6D7D-B522-45F9-BDA1-12C45D357490}">
          <x15:cacheHierarchy aggregatedColumn="28"/>
        </ext>
      </extLst>
    </cacheHierarchy>
    <cacheHierarchy uniqueName="[Measures].[Count of Quantity]" caption="Count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ProductID]" caption="Sum of ProductID" measure="1" displayFolder="" measureGroup="Sales  All" count="0" hidden="1">
      <extLst>
        <ext xmlns:x15="http://schemas.microsoft.com/office/spreadsheetml/2010/11/main" uri="{B97F6D7D-B522-45F9-BDA1-12C45D357490}">
          <x15:cacheHierarchy aggregatedColumn="29"/>
        </ext>
      </extLst>
    </cacheHierarchy>
    <cacheHierarchy uniqueName="[Measures].[Distinct Count of ProductID]" caption="Distinct Count of ProductID" measure="1" displayFolder="" measureGroup="Sales  All" count="0" hidden="1">
      <extLst>
        <ext xmlns:x15="http://schemas.microsoft.com/office/spreadsheetml/2010/11/main" uri="{B97F6D7D-B522-45F9-BDA1-12C45D357490}">
          <x15:cacheHierarchy aggregatedColumn="29"/>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18"/>
        </ext>
      </extLst>
    </cacheHierarchy>
    <cacheHierarchy uniqueName="[Measures].[Count of Email]" caption="Count of Email" measure="1" displayFolder="" measureGroup="Customers" count="0" hidden="1">
      <extLst>
        <ext xmlns:x15="http://schemas.microsoft.com/office/spreadsheetml/2010/11/main" uri="{B97F6D7D-B522-45F9-BDA1-12C45D357490}">
          <x15:cacheHierarchy aggregatedColumn="17"/>
        </ext>
      </extLst>
    </cacheHierarchy>
  </cacheHierarchies>
  <kpis count="0"/>
  <dimensions count="10">
    <dimension name="Branches" uniqueName="[Branches]" caption="Branches"/>
    <dimension name="Brands" uniqueName="[Brands]" caption="Brands"/>
    <dimension name="Calendar" uniqueName="[Calendar]" caption="Calendar"/>
    <dimension name="Customers" uniqueName="[Customers]" caption="Customers"/>
    <dimension measure="1" name="Measures" uniqueName="[Measures]" caption="Measures"/>
    <dimension name="PaymentMethods" uniqueName="[PaymentMethods]" caption="PaymentMethods"/>
    <dimension name="Products" uniqueName="[Products]" caption="Products"/>
    <dimension name="Sales  All" uniqueName="[Sales  All]" caption="Sales  All"/>
    <dimension name="Sales 2023" uniqueName="[Sales 2023]" caption="Sales 2023"/>
    <dimension name="Sales 2024" uniqueName="[Sales 2024]" caption="Sales 2024"/>
  </dimensions>
  <measureGroups count="9">
    <measureGroup name="Branches" caption="Branches"/>
    <measureGroup name="Brands" caption="Brands"/>
    <measureGroup name="Calendar" caption="Calendar"/>
    <measureGroup name="Customers" caption="Customers"/>
    <measureGroup name="PaymentMethods" caption="PaymentMethods"/>
    <measureGroup name="Products" caption="Products"/>
    <measureGroup name="Sales  All" caption="Sales  All"/>
    <measureGroup name="Sales 2023" caption="Sales 2023"/>
    <measureGroup name="Sales 2024" caption="Sales 2024"/>
  </measureGroups>
  <maps count="15">
    <map measureGroup="0" dimension="0"/>
    <map measureGroup="1" dimension="1"/>
    <map measureGroup="2" dimension="2"/>
    <map measureGroup="3" dimension="3"/>
    <map measureGroup="4" dimension="5"/>
    <map measureGroup="5" dimension="6"/>
    <map measureGroup="6" dimension="0"/>
    <map measureGroup="6" dimension="1"/>
    <map measureGroup="6" dimension="2"/>
    <map measureGroup="6" dimension="3"/>
    <map measureGroup="6" dimension="5"/>
    <map measureGroup="6" dimension="6"/>
    <map measureGroup="6"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6001.779223726851" backgroundQuery="1" createdVersion="8" refreshedVersion="8" minRefreshableVersion="3" recordCount="0" supportSubquery="1" supportAdvancedDrill="1" xr:uid="{62F690A0-CB2E-40C3-82AE-3FF2C1FA6CB5}">
  <cacheSource type="external" connectionId="10"/>
  <cacheFields count="6">
    <cacheField name="[Brands].[BrandName].[BrandName]" caption="BrandName" numFmtId="0" hierarchy="5" level="1">
      <sharedItems count="5">
        <s v="Brand A"/>
        <s v="Brand B"/>
        <s v="Brand C"/>
        <s v="Brand D"/>
        <s v="Brand E"/>
      </sharedItems>
    </cacheField>
    <cacheField name="[Measures].[Total Amount]" caption="Total Amount" numFmtId="0" hierarchy="53" level="32767"/>
    <cacheField name="[Calendar].[Date Hierarchy].[Year]" caption="Year" numFmtId="0" hierarchy="8" level="1">
      <sharedItems containsSemiMixedTypes="0" containsNonDate="0" containsString="0"/>
    </cacheField>
    <cacheField name="[Calendar].[Date Hierarchy].[Month]" caption="Month" numFmtId="0" hierarchy="8" level="2">
      <sharedItems containsSemiMixedTypes="0" containsNonDate="0" containsString="0"/>
    </cacheField>
    <cacheField name="[Calendar].[Date Hierarchy].[DateColumn]" caption="DateColumn" numFmtId="0" hierarchy="8" level="3">
      <sharedItems containsSemiMixedTypes="0" containsNonDate="0" containsString="0"/>
    </cacheField>
    <cacheField name="[Products].[Category].[Category]" caption="Category" numFmtId="0" hierarchy="24" level="1">
      <sharedItems containsSemiMixedTypes="0" containsNonDate="0" containsString="0"/>
    </cacheField>
  </cacheFields>
  <cacheHierarchies count="74">
    <cacheHierarchy uniqueName="[Branches].[BranchID]" caption="BranchID" attribute="1" defaultMemberUniqueName="[Branches].[BranchID].[All]" allUniqueName="[Branches].[BranchID].[All]" dimensionUniqueName="[Branches]" displayFolder="" count="2" memberValueDatatype="20" unbalanced="0"/>
    <cacheHierarchy uniqueName="[Branches].[BranchName]" caption="BranchName" attribute="1" defaultMemberUniqueName="[Branches].[BranchName].[All]" allUniqueName="[Branches].[BranchName].[All]" dimensionUniqueName="[Branches]" displayFolder="" count="2" memberValueDatatype="130" unbalanced="0"/>
    <cacheHierarchy uniqueName="[Branches].[City]" caption="City" attribute="1" defaultMemberUniqueName="[Branches].[City].[All]" allUniqueName="[Branches].[City].[All]" dimensionUniqueName="[Branches]" displayFolder="" count="2" memberValueDatatype="130" unbalanced="0"/>
    <cacheHierarchy uniqueName="[Branches].[Manager]" caption="Manager" attribute="1" defaultMemberUniqueName="[Branches].[Manager].[All]" allUniqueName="[Branches].[Manager].[All]" dimensionUniqueName="[Branches]" displayFolder="" count="2" memberValueDatatype="130" unbalanced="0"/>
    <cacheHierarchy uniqueName="[Brands].[BrandID]" caption="BrandID" attribute="1" defaultMemberUniqueName="[Brands].[BrandID].[All]" allUniqueName="[Brands].[BrandID].[All]" dimensionUniqueName="[Brands]" displayFolder="" count="2" memberValueDatatype="20" unbalanced="0"/>
    <cacheHierarchy uniqueName="[Brands].[BrandName]" caption="BrandName" attribute="1" defaultMemberUniqueName="[Brands].[BrandName].[All]" allUniqueName="[Brands].[BrandName].[All]" dimensionUniqueName="[Brands]" displayFolder="" count="2" memberValueDatatype="130" unbalanced="0">
      <fieldsUsage count="2">
        <fieldUsage x="-1"/>
        <fieldUsage x="0"/>
      </fieldsUsage>
    </cacheHierarchy>
    <cacheHierarchy uniqueName="[Brands].[CountryOfOrigin]" caption="CountryOfOrigin" attribute="1" defaultMemberUniqueName="[Brands].[CountryOfOrigin].[All]" allUniqueName="[Brands].[CountryOfOrigin].[All]" dimensionUniqueName="[Brands]" displayFolder="" count="2" memberValueDatatype="130" unbalanced="0"/>
    <cacheHierarchy uniqueName="[Calendar].[Date]" caption="Date" attribute="1" time="1" keyAttribute="1" defaultMemberUniqueName="[Calendar].[Date].[All]" allUniqueName="[Calendar].[Date].[All]" dimensionUniqueName="[Calendar]" displayFolder="" count="2"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2" memberValueDatatype="130" unbalanced="0"/>
    <cacheHierarchy uniqueName="[Calendar].[MMM-YYYY]" caption="MMM-YYYY" attribute="1" time="1" defaultMemberUniqueName="[Calendar].[MMM-YYYY].[All]" allUniqueName="[Calendar].[MMM-YYYY].[All]" dimensionUniqueName="[Calendar]" displayFolder="" count="2" memberValueDatatype="130" unbalanced="0"/>
    <cacheHierarchy uniqueName="[Calendar].[Day Of Week Number]" caption="Day Of Week Number" attribute="1" time="1" defaultMemberUniqueName="[Calendar].[Day Of Week Number].[All]" allUniqueName="[Calendar].[Day Of Week Number].[All]" dimensionUniqueName="[Calendar]" displayFolder="" count="2" memberValueDatatype="20" unbalanced="0"/>
    <cacheHierarchy uniqueName="[Calendar].[Day Of Week]" caption="Day Of Week" attribute="1" time="1" defaultMemberUniqueName="[Calendar].[Day Of Week].[All]" allUniqueName="[Calendar].[Day Of Week].[All]" dimensionUniqueName="[Calendar]" displayFolder="" count="2" memberValueDatatype="130" unbalanced="0"/>
    <cacheHierarchy uniqueName="[Customers].[CustomerID]" caption="CustomerID" attribute="1" defaultMemberUniqueName="[Customers].[CustomerID].[All]" allUniqueName="[Customers].[CustomerID].[All]" dimensionUniqueName="[Customers]" displayFolder="" count="2" memberValueDatatype="20" unbalanced="0"/>
    <cacheHierarchy uniqueName="[Customers].[CustomerName]" caption="CustomerName" attribute="1" defaultMemberUniqueName="[Customers].[CustomerName].[All]" allUniqueName="[Customers].[CustomerName].[All]" dimensionUniqueName="[Customers]" displayFolder="" count="2" memberValueDatatype="130" unbalanced="0"/>
    <cacheHierarchy uniqueName="[Customers].[Email]" caption="Email" attribute="1" defaultMemberUniqueName="[Customers].[Email].[All]" allUniqueName="[Customers].[Email].[All]" dimensionUniqueName="[Customers]" displayFolder="" count="2" memberValueDatatype="130" unbalanced="0"/>
    <cacheHierarchy uniqueName="[Customers].[City]" caption="City" attribute="1" defaultMemberUniqueName="[Customers].[City].[All]" allUniqueName="[Customers].[City].[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PaymentMethods].[PaymentID]" caption="PaymentID" attribute="1" defaultMemberUniqueName="[PaymentMethods].[PaymentID].[All]" allUniqueName="[PaymentMethods].[PaymentID].[All]" dimensionUniqueName="[PaymentMethods]" displayFolder="" count="2" memberValueDatatype="20" unbalanced="0"/>
    <cacheHierarchy uniqueName="[PaymentMethods].[PaymentMethod]" caption="PaymentMethod" attribute="1" defaultMemberUniqueName="[PaymentMethods].[PaymentMethod].[All]" allUniqueName="[PaymentMethods].[PaymentMethod].[All]" dimensionUniqueName="[PaymentMethods]" displayFolder="" count="2" memberValueDatatype="130" unbalanced="0"/>
    <cacheHierarchy uniqueName="[Products].[ProductID]" caption="ProductID" attribute="1" defaultMemberUniqueName="[Products].[ProductID].[All]" allUniqueName="[Products].[ProductID].[All]" dimensionUniqueName="[Products]" displayFolder="" count="2" memberValueDatatype="20" unbalanced="0"/>
    <cacheHierarchy uniqueName="[Products].[ProductName]" caption="ProductName" attribute="1" defaultMemberUniqueName="[Products].[ProductName].[All]" allUniqueName="[Products].[ProductName].[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5"/>
      </fieldsUsage>
    </cacheHierarchy>
    <cacheHierarchy uniqueName="[Products].[Brand]" caption="Brand" attribute="1" defaultMemberUniqueName="[Products].[Brand].[All]" allUniqueName="[Products].[Brand].[All]" dimensionUniqueName="[Products]" displayFolder="" count="2" memberValueDatatype="130" unbalanced="0"/>
    <cacheHierarchy uniqueName="[Products].[Price]" caption="Price" attribute="1" defaultMemberUniqueName="[Products].[Price].[All]" allUniqueName="[Products].[Price].[All]" dimensionUniqueName="[Products]" displayFolder="" count="2" memberValueDatatype="5" unbalanced="0"/>
    <cacheHierarchy uniqueName="[Sales  All].[SaleID]" caption="SaleID" attribute="1" defaultMemberUniqueName="[Sales  All].[SaleID].[All]" allUniqueName="[Sales  All].[SaleID].[All]" dimensionUniqueName="[Sales  All]" displayFolder="" count="2" memberValueDatatype="20" unbalanced="0"/>
    <cacheHierarchy uniqueName="[Sales  All].[CustomerID]" caption="CustomerID" attribute="1" defaultMemberUniqueName="[Sales  All].[CustomerID].[All]" allUniqueName="[Sales  All].[CustomerID].[All]" dimensionUniqueName="[Sales  All]" displayFolder="" count="2" memberValueDatatype="20" unbalanced="0"/>
    <cacheHierarchy uniqueName="[Sales  All].[ProductID]" caption="ProductID" attribute="1" defaultMemberUniqueName="[Sales  All].[ProductID].[All]" allUniqueName="[Sales  All].[ProductID].[All]" dimensionUniqueName="[Sales  All]" displayFolder="" count="2" memberValueDatatype="20" unbalanced="0"/>
    <cacheHierarchy uniqueName="[Sales  All].[BranchID]" caption="BranchID" attribute="1" defaultMemberUniqueName="[Sales  All].[BranchID].[All]" allUniqueName="[Sales  All].[BranchID].[All]" dimensionUniqueName="[Sales  All]" displayFolder="" count="2" memberValueDatatype="20" unbalanced="0"/>
    <cacheHierarchy uniqueName="[Sales  All].[Date]" caption="Date" attribute="1" time="1" defaultMemberUniqueName="[Sales  All].[Date].[All]" allUniqueName="[Sales  All].[Date].[All]" dimensionUniqueName="[Sales  All]" displayFolder="" count="2" memberValueDatatype="7" unbalanced="0"/>
    <cacheHierarchy uniqueName="[Sales  All].[Quantity]" caption="Quantity" attribute="1" defaultMemberUniqueName="[Sales  All].[Quantity].[All]" allUniqueName="[Sales  All].[Quantity].[All]" dimensionUniqueName="[Sales  All]" displayFolder="" count="2" memberValueDatatype="20" unbalanced="0"/>
    <cacheHierarchy uniqueName="[Sales  All].[TotalAmount]" caption="TotalAmount" attribute="1" defaultMemberUniqueName="[Sales  All].[TotalAmount].[All]" allUniqueName="[Sales  All].[TotalAmount].[All]" dimensionUniqueName="[Sales  All]" displayFolder="" count="2" memberValueDatatype="5" unbalanced="0"/>
    <cacheHierarchy uniqueName="[Sales  All].[PaymentMethod]" caption="PaymentMethod" attribute="1" defaultMemberUniqueName="[Sales  All].[PaymentMethod].[All]" allUniqueName="[Sales  All].[PaymentMethod].[All]" dimensionUniqueName="[Sales  All]" displayFolder="" count="2" memberValueDatatype="130" unbalanced="0"/>
    <cacheHierarchy uniqueName="[Sales 2023].[SaleID]" caption="SaleID" attribute="1" defaultMemberUniqueName="[Sales 2023].[SaleID].[All]" allUniqueName="[Sales 2023].[SaleID].[All]" dimensionUniqueName="[Sales 2023]" displayFolder="" count="2" memberValueDatatype="20" unbalanced="0"/>
    <cacheHierarchy uniqueName="[Sales 2023].[CustomerID]" caption="CustomerID" attribute="1" defaultMemberUniqueName="[Sales 2023].[CustomerID].[All]" allUniqueName="[Sales 2023].[CustomerID].[All]" dimensionUniqueName="[Sales 2023]" displayFolder="" count="2" memberValueDatatype="20" unbalanced="0"/>
    <cacheHierarchy uniqueName="[Sales 2023].[ProductID]" caption="ProductID" attribute="1" defaultMemberUniqueName="[Sales 2023].[ProductID].[All]" allUniqueName="[Sales 2023].[ProductID].[All]" dimensionUniqueName="[Sales 2023]" displayFolder="" count="2" memberValueDatatype="20" unbalanced="0"/>
    <cacheHierarchy uniqueName="[Sales 2023].[BranchID]" caption="BranchID" attribute="1" defaultMemberUniqueName="[Sales 2023].[BranchID].[All]" allUniqueName="[Sales 2023].[BranchID].[All]" dimensionUniqueName="[Sales 2023]" displayFolder="" count="2" memberValueDatatype="20" unbalanced="0"/>
    <cacheHierarchy uniqueName="[Sales 2023].[Date]" caption="Date" attribute="1" defaultMemberUniqueName="[Sales 2023].[Date].[All]" allUniqueName="[Sales 2023].[Date].[All]" dimensionUniqueName="[Sales 2023]" displayFolder="" count="2" memberValueDatatype="130" unbalanced="0"/>
    <cacheHierarchy uniqueName="[Sales 2023].[Quantity]" caption="Quantity" attribute="1" defaultMemberUniqueName="[Sales 2023].[Quantity].[All]" allUniqueName="[Sales 2023].[Quantity].[All]" dimensionUniqueName="[Sales 2023]" displayFolder="" count="2" memberValueDatatype="130" unbalanced="0"/>
    <cacheHierarchy uniqueName="[Sales 2023].[TotalAmount]" caption="TotalAmount" attribute="1" defaultMemberUniqueName="[Sales 2023].[TotalAmount].[All]" allUniqueName="[Sales 2023].[TotalAmount].[All]" dimensionUniqueName="[Sales 2023]" displayFolder="" count="2" memberValueDatatype="5" unbalanced="0"/>
    <cacheHierarchy uniqueName="[Sales 2023].[PaymentMethod]" caption="PaymentMethod" attribute="1" defaultMemberUniqueName="[Sales 2023].[PaymentMethod].[All]" allUniqueName="[Sales 2023].[PaymentMethod].[All]" dimensionUniqueName="[Sales 2023]" displayFolder="" count="2" memberValueDatatype="130" unbalanced="0"/>
    <cacheHierarchy uniqueName="[Sales 2024].[SaleID]" caption="SaleID" attribute="1" defaultMemberUniqueName="[Sales 2024].[SaleID].[All]" allUniqueName="[Sales 2024].[SaleID].[All]" dimensionUniqueName="[Sales 2024]" displayFolder="" count="2" memberValueDatatype="20" unbalanced="0"/>
    <cacheHierarchy uniqueName="[Sales 2024].[CustomerID]" caption="CustomerID" attribute="1" defaultMemberUniqueName="[Sales 2024].[CustomerID].[All]" allUniqueName="[Sales 2024].[CustomerID].[All]" dimensionUniqueName="[Sales 2024]" displayFolder="" count="2" memberValueDatatype="20" unbalanced="0"/>
    <cacheHierarchy uniqueName="[Sales 2024].[ProductID]" caption="ProductID" attribute="1" defaultMemberUniqueName="[Sales 2024].[ProductID].[All]" allUniqueName="[Sales 2024].[ProductID].[All]" dimensionUniqueName="[Sales 2024]" displayFolder="" count="2" memberValueDatatype="20" unbalanced="0"/>
    <cacheHierarchy uniqueName="[Sales 2024].[BranchID]" caption="BranchID" attribute="1" defaultMemberUniqueName="[Sales 2024].[BranchID].[All]" allUniqueName="[Sales 2024].[BranchID].[All]" dimensionUniqueName="[Sales 2024]" displayFolder="" count="2" memberValueDatatype="20" unbalanced="0"/>
    <cacheHierarchy uniqueName="[Sales 2024].[Date]" caption="Date" attribute="1" time="1" defaultMemberUniqueName="[Sales 2024].[Date].[All]" allUniqueName="[Sales 2024].[Date].[All]" dimensionUniqueName="[Sales 2024]" displayFolder="" count="2" memberValueDatatype="7" unbalanced="0"/>
    <cacheHierarchy uniqueName="[Sales 2024].[Quantity]" caption="Quantity" attribute="1" defaultMemberUniqueName="[Sales 2024].[Quantity].[All]" allUniqueName="[Sales 2024].[Quantity].[All]" dimensionUniqueName="[Sales 2024]" displayFolder="" count="2" memberValueDatatype="20" unbalanced="0"/>
    <cacheHierarchy uniqueName="[Sales 2024].[TotalAmount]" caption="TotalAmount" attribute="1" defaultMemberUniqueName="[Sales 2024].[TotalAmount].[All]" allUniqueName="[Sales 2024].[TotalAmount].[All]" dimensionUniqueName="[Sales 2024]" displayFolder="" count="2" memberValueDatatype="5" unbalanced="0"/>
    <cacheHierarchy uniqueName="[Sales 2024].[PaymentMethod]" caption="PaymentMethod" attribute="1" defaultMemberUniqueName="[Sales 2024].[PaymentMethod].[All]" allUniqueName="[Sales 2024].[PaymentMethod].[All]" dimensionUniqueName="[Sales 2024]" displayFolder="" count="2" memberValueDatatype="130" unbalanced="0"/>
    <cacheHierarchy uniqueName="[Sales 2024].[Date (Month)]" caption="Date (Month)" attribute="1" defaultMemberUniqueName="[Sales 2024].[Date (Month)].[All]" allUniqueName="[Sales 2024].[Date (Month)].[All]" dimensionUniqueName="[Sales 2024]" displayFolder="" count="2" memberValueDatatype="130" unbalanced="0"/>
    <cacheHierarchy uniqueName="[Sales 2024].[Date (Month Index)]" caption="Date (Month Index)" attribute="1" defaultMemberUniqueName="[Sales 2024].[Date (Month Index)].[All]" allUniqueName="[Sales 2024].[Date (Month Index)].[All]" dimensionUniqueName="[Sales 2024]" displayFolder="" count="2" memberValueDatatype="20" unbalanced="0" hidden="1"/>
    <cacheHierarchy uniqueName="[Measures].[Total Amount]" caption="Total Amount" measure="1" displayFolder="" measureGroup="Sales  All" count="0" oneField="1">
      <fieldsUsage count="1">
        <fieldUsage x="1"/>
      </fieldsUsage>
    </cacheHierarchy>
    <cacheHierarchy uniqueName="[Measures].[Count Customer]" caption="Count Customer" measure="1" displayFolder="" measureGroup="Sales  All" count="0"/>
    <cacheHierarchy uniqueName="[Measures].[__XL_Count Branches]" caption="__XL_Count Branches" measure="1" displayFolder="" measureGroup="Branches" count="0" hidden="1"/>
    <cacheHierarchy uniqueName="[Measures].[__XL_Count Brands]" caption="__XL_Count Brands" measure="1" displayFolder="" measureGroup="Brands" count="0" hidden="1"/>
    <cacheHierarchy uniqueName="[Measures].[__XL_Count Customers]" caption="__XL_Count Customers" measure="1" displayFolder="" measureGroup="Customers" count="0" hidden="1"/>
    <cacheHierarchy uniqueName="[Measures].[__XL_Count PaymentMethods]" caption="__XL_Count PaymentMethods" measure="1" displayFolder="" measureGroup="PaymentMethods" count="0" hidden="1"/>
    <cacheHierarchy uniqueName="[Measures].[__XL_Count Products]" caption="__XL_Count Products" measure="1" displayFolder="" measureGroup="Products" count="0" hidden="1"/>
    <cacheHierarchy uniqueName="[Measures].[__XL_Count Sales 2023]" caption="__XL_Count Sales 2023" measure="1" displayFolder="" measureGroup="Sales 2023" count="0" hidden="1"/>
    <cacheHierarchy uniqueName="[Measures].[__XL_Count Sales 2024]" caption="__XL_Count Sales 2024" measure="1" displayFolder="" measureGroup="Sales 2024" count="0" hidden="1"/>
    <cacheHierarchy uniqueName="[Measures].[__XL_Count Sales  All]" caption="__XL_Count Sales  All" measure="1" displayFolder="" measureGroup="Sales  All"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Amount]" caption="Sum of TotalAmount" measure="1" displayFolder="" measureGroup="Sales 2023" count="0" hidden="1">
      <extLst>
        <ext xmlns:x15="http://schemas.microsoft.com/office/spreadsheetml/2010/11/main" uri="{B97F6D7D-B522-45F9-BDA1-12C45D357490}">
          <x15:cacheHierarchy aggregatedColumn="41"/>
        </ext>
      </extLst>
    </cacheHierarchy>
    <cacheHierarchy uniqueName="[Measures].[Sum of CustomerID]" caption="Sum of CustomerID" measure="1" displayFolder="" measureGroup="Sales  All" count="0" hidden="1">
      <extLst>
        <ext xmlns:x15="http://schemas.microsoft.com/office/spreadsheetml/2010/11/main" uri="{B97F6D7D-B522-45F9-BDA1-12C45D357490}">
          <x15:cacheHierarchy aggregatedColumn="28"/>
        </ext>
      </extLst>
    </cacheHierarchy>
    <cacheHierarchy uniqueName="[Measures].[Distinct Count of CustomerID]" caption="Distinct Count of CustomerID" measure="1" displayFolder="" measureGroup="Sales  All" count="0" hidden="1">
      <extLst>
        <ext xmlns:x15="http://schemas.microsoft.com/office/spreadsheetml/2010/11/main" uri="{B97F6D7D-B522-45F9-BDA1-12C45D357490}">
          <x15:cacheHierarchy aggregatedColumn="28"/>
        </ext>
      </extLst>
    </cacheHierarchy>
    <cacheHierarchy uniqueName="[Measures].[Count of Quantity]" caption="Count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ProductID]" caption="Sum of ProductID" measure="1" displayFolder="" measureGroup="Sales  All" count="0" hidden="1">
      <extLst>
        <ext xmlns:x15="http://schemas.microsoft.com/office/spreadsheetml/2010/11/main" uri="{B97F6D7D-B522-45F9-BDA1-12C45D357490}">
          <x15:cacheHierarchy aggregatedColumn="29"/>
        </ext>
      </extLst>
    </cacheHierarchy>
    <cacheHierarchy uniqueName="[Measures].[Distinct Count of ProductID]" caption="Distinct Count of ProductID" measure="1" displayFolder="" measureGroup="Sales  All" count="0" hidden="1">
      <extLst>
        <ext xmlns:x15="http://schemas.microsoft.com/office/spreadsheetml/2010/11/main" uri="{B97F6D7D-B522-45F9-BDA1-12C45D357490}">
          <x15:cacheHierarchy aggregatedColumn="29"/>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18"/>
        </ext>
      </extLst>
    </cacheHierarchy>
    <cacheHierarchy uniqueName="[Measures].[Count of Email]" caption="Count of Email" measure="1" displayFolder="" measureGroup="Customers" count="0" hidden="1">
      <extLst>
        <ext xmlns:x15="http://schemas.microsoft.com/office/spreadsheetml/2010/11/main" uri="{B97F6D7D-B522-45F9-BDA1-12C45D357490}">
          <x15:cacheHierarchy aggregatedColumn="17"/>
        </ext>
      </extLst>
    </cacheHierarchy>
  </cacheHierarchies>
  <kpis count="0"/>
  <dimensions count="10">
    <dimension name="Branches" uniqueName="[Branches]" caption="Branches"/>
    <dimension name="Brands" uniqueName="[Brands]" caption="Brands"/>
    <dimension name="Calendar" uniqueName="[Calendar]" caption="Calendar"/>
    <dimension name="Customers" uniqueName="[Customers]" caption="Customers"/>
    <dimension measure="1" name="Measures" uniqueName="[Measures]" caption="Measures"/>
    <dimension name="PaymentMethods" uniqueName="[PaymentMethods]" caption="PaymentMethods"/>
    <dimension name="Products" uniqueName="[Products]" caption="Products"/>
    <dimension name="Sales  All" uniqueName="[Sales  All]" caption="Sales  All"/>
    <dimension name="Sales 2023" uniqueName="[Sales 2023]" caption="Sales 2023"/>
    <dimension name="Sales 2024" uniqueName="[Sales 2024]" caption="Sales 2024"/>
  </dimensions>
  <measureGroups count="9">
    <measureGroup name="Branches" caption="Branches"/>
    <measureGroup name="Brands" caption="Brands"/>
    <measureGroup name="Calendar" caption="Calendar"/>
    <measureGroup name="Customers" caption="Customers"/>
    <measureGroup name="PaymentMethods" caption="PaymentMethods"/>
    <measureGroup name="Products" caption="Products"/>
    <measureGroup name="Sales  All" caption="Sales  All"/>
    <measureGroup name="Sales 2023" caption="Sales 2023"/>
    <measureGroup name="Sales 2024" caption="Sales 2024"/>
  </measureGroups>
  <maps count="15">
    <map measureGroup="0" dimension="0"/>
    <map measureGroup="1" dimension="1"/>
    <map measureGroup="2" dimension="2"/>
    <map measureGroup="3" dimension="3"/>
    <map measureGroup="4" dimension="5"/>
    <map measureGroup="5" dimension="6"/>
    <map measureGroup="6" dimension="0"/>
    <map measureGroup="6" dimension="1"/>
    <map measureGroup="6" dimension="2"/>
    <map measureGroup="6" dimension="3"/>
    <map measureGroup="6" dimension="5"/>
    <map measureGroup="6" dimension="6"/>
    <map measureGroup="6"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6001.779224189813" backgroundQuery="1" createdVersion="8" refreshedVersion="8" minRefreshableVersion="3" recordCount="0" supportSubquery="1" supportAdvancedDrill="1" xr:uid="{EDB87E90-AAE4-4488-8F89-A5564FAAD1E6}">
  <cacheSource type="external" connectionId="10"/>
  <cacheFields count="4">
    <cacheField name="[Calendar].[Month].[Month]" caption="Month" numFmtId="0" hierarchy="11" level="1">
      <sharedItems count="12">
        <s v="Apr"/>
        <s v="Aug"/>
        <s v="Dec"/>
        <s v="Feb"/>
        <s v="Jan"/>
        <s v="Jul"/>
        <s v="Jun"/>
        <s v="Mar"/>
        <s v="May"/>
        <s v="Nov"/>
        <s v="Oct"/>
        <s v="Sep"/>
      </sharedItems>
    </cacheField>
    <cacheField name="[PaymentMethods].[PaymentMethod].[PaymentMethod]" caption="PaymentMethod" numFmtId="0" hierarchy="21" level="1">
      <sharedItems containsSemiMixedTypes="0" containsNonDate="0" containsString="0"/>
    </cacheField>
    <cacheField name="[Measures].[Total Amount]" caption="Total Amount" numFmtId="0" hierarchy="53" level="32767"/>
    <cacheField name="[Products].[Category].[Category]" caption="Category" numFmtId="0" hierarchy="24" level="1">
      <sharedItems containsSemiMixedTypes="0" containsNonDate="0" containsString="0"/>
    </cacheField>
  </cacheFields>
  <cacheHierarchies count="74">
    <cacheHierarchy uniqueName="[Branches].[BranchID]" caption="BranchID" attribute="1" defaultMemberUniqueName="[Branches].[BranchID].[All]" allUniqueName="[Branches].[BranchID].[All]" dimensionUniqueName="[Branches]" displayFolder="" count="2" memberValueDatatype="20" unbalanced="0"/>
    <cacheHierarchy uniqueName="[Branches].[BranchName]" caption="BranchName" attribute="1" defaultMemberUniqueName="[Branches].[BranchName].[All]" allUniqueName="[Branches].[BranchName].[All]" dimensionUniqueName="[Branches]" displayFolder="" count="2" memberValueDatatype="130" unbalanced="0"/>
    <cacheHierarchy uniqueName="[Branches].[City]" caption="City" attribute="1" defaultMemberUniqueName="[Branches].[City].[All]" allUniqueName="[Branches].[City].[All]" dimensionUniqueName="[Branches]" displayFolder="" count="2" memberValueDatatype="130" unbalanced="0"/>
    <cacheHierarchy uniqueName="[Branches].[Manager]" caption="Manager" attribute="1" defaultMemberUniqueName="[Branches].[Manager].[All]" allUniqueName="[Branches].[Manager].[All]" dimensionUniqueName="[Branches]" displayFolder="" count="2" memberValueDatatype="130" unbalanced="0"/>
    <cacheHierarchy uniqueName="[Brands].[BrandID]" caption="BrandID" attribute="1" defaultMemberUniqueName="[Brands].[BrandID].[All]" allUniqueName="[Brands].[BrandID].[All]" dimensionUniqueName="[Brands]" displayFolder="" count="2" memberValueDatatype="20" unbalanced="0"/>
    <cacheHierarchy uniqueName="[Brands].[BrandName]" caption="BrandName" attribute="1" defaultMemberUniqueName="[Brands].[BrandName].[All]" allUniqueName="[Brands].[BrandName].[All]" dimensionUniqueName="[Brands]" displayFolder="" count="2" memberValueDatatype="130" unbalanced="0"/>
    <cacheHierarchy uniqueName="[Brands].[CountryOfOrigin]" caption="CountryOfOrigin" attribute="1" defaultMemberUniqueName="[Brands].[CountryOfOrigin].[All]" allUniqueName="[Brands].[CountryOfOrigin].[All]" dimensionUniqueName="[Brands]" displayFolder="" count="2" memberValueDatatype="130" unbalanced="0"/>
    <cacheHierarchy uniqueName="[Calendar].[Date]" caption="Date" attribute="1" time="1" keyAttribute="1" defaultMemberUniqueName="[Calendar].[Date].[All]" allUniqueName="[Calendar].[Date].[All]" dimensionUniqueName="[Calendar]" displayFolder="" count="2"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2" memberValueDatatype="130" unbalanced="0"/>
    <cacheHierarchy uniqueName="[Calendar].[Day Of Week Number]" caption="Day Of Week Number" attribute="1" time="1" defaultMemberUniqueName="[Calendar].[Day Of Week Number].[All]" allUniqueName="[Calendar].[Day Of Week Number].[All]" dimensionUniqueName="[Calendar]" displayFolder="" count="2" memberValueDatatype="20" unbalanced="0"/>
    <cacheHierarchy uniqueName="[Calendar].[Day Of Week]" caption="Day Of Week" attribute="1" time="1" defaultMemberUniqueName="[Calendar].[Day Of Week].[All]" allUniqueName="[Calendar].[Day Of Week].[All]" dimensionUniqueName="[Calendar]" displayFolder="" count="2" memberValueDatatype="130" unbalanced="0"/>
    <cacheHierarchy uniqueName="[Customers].[CustomerID]" caption="CustomerID" attribute="1" defaultMemberUniqueName="[Customers].[CustomerID].[All]" allUniqueName="[Customers].[CustomerID].[All]" dimensionUniqueName="[Customers]" displayFolder="" count="2" memberValueDatatype="20" unbalanced="0"/>
    <cacheHierarchy uniqueName="[Customers].[CustomerName]" caption="CustomerName" attribute="1" defaultMemberUniqueName="[Customers].[CustomerName].[All]" allUniqueName="[Customers].[CustomerName].[All]" dimensionUniqueName="[Customers]" displayFolder="" count="2" memberValueDatatype="130" unbalanced="0"/>
    <cacheHierarchy uniqueName="[Customers].[Email]" caption="Email" attribute="1" defaultMemberUniqueName="[Customers].[Email].[All]" allUniqueName="[Customers].[Email].[All]" dimensionUniqueName="[Customers]" displayFolder="" count="2" memberValueDatatype="130" unbalanced="0"/>
    <cacheHierarchy uniqueName="[Customers].[City]" caption="City" attribute="1" defaultMemberUniqueName="[Customers].[City].[All]" allUniqueName="[Customers].[City].[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PaymentMethods].[PaymentID]" caption="PaymentID" attribute="1" defaultMemberUniqueName="[PaymentMethods].[PaymentID].[All]" allUniqueName="[PaymentMethods].[PaymentID].[All]" dimensionUniqueName="[PaymentMethods]" displayFolder="" count="2" memberValueDatatype="20" unbalanced="0"/>
    <cacheHierarchy uniqueName="[PaymentMethods].[PaymentMethod]" caption="PaymentMethod" attribute="1" defaultMemberUniqueName="[PaymentMethods].[PaymentMethod].[All]" allUniqueName="[PaymentMethods].[PaymentMethod].[All]" dimensionUniqueName="[PaymentMethods]" displayFolder="" count="2" memberValueDatatype="130" unbalanced="0">
      <fieldsUsage count="2">
        <fieldUsage x="-1"/>
        <fieldUsage x="1"/>
      </fieldsUsage>
    </cacheHierarchy>
    <cacheHierarchy uniqueName="[Products].[ProductID]" caption="ProductID" attribute="1" defaultMemberUniqueName="[Products].[ProductID].[All]" allUniqueName="[Products].[ProductID].[All]" dimensionUniqueName="[Products]" displayFolder="" count="2" memberValueDatatype="20" unbalanced="0"/>
    <cacheHierarchy uniqueName="[Products].[ProductName]" caption="ProductName" attribute="1" defaultMemberUniqueName="[Products].[ProductName].[All]" allUniqueName="[Products].[ProductName].[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Brand]" caption="Brand" attribute="1" defaultMemberUniqueName="[Products].[Brand].[All]" allUniqueName="[Products].[Brand].[All]" dimensionUniqueName="[Products]" displayFolder="" count="2" memberValueDatatype="130" unbalanced="0"/>
    <cacheHierarchy uniqueName="[Products].[Price]" caption="Price" attribute="1" defaultMemberUniqueName="[Products].[Price].[All]" allUniqueName="[Products].[Price].[All]" dimensionUniqueName="[Products]" displayFolder="" count="2" memberValueDatatype="5" unbalanced="0"/>
    <cacheHierarchy uniqueName="[Sales  All].[SaleID]" caption="SaleID" attribute="1" defaultMemberUniqueName="[Sales  All].[SaleID].[All]" allUniqueName="[Sales  All].[SaleID].[All]" dimensionUniqueName="[Sales  All]" displayFolder="" count="2" memberValueDatatype="20" unbalanced="0"/>
    <cacheHierarchy uniqueName="[Sales  All].[CustomerID]" caption="CustomerID" attribute="1" defaultMemberUniqueName="[Sales  All].[CustomerID].[All]" allUniqueName="[Sales  All].[CustomerID].[All]" dimensionUniqueName="[Sales  All]" displayFolder="" count="2" memberValueDatatype="20" unbalanced="0"/>
    <cacheHierarchy uniqueName="[Sales  All].[ProductID]" caption="ProductID" attribute="1" defaultMemberUniqueName="[Sales  All].[ProductID].[All]" allUniqueName="[Sales  All].[ProductID].[All]" dimensionUniqueName="[Sales  All]" displayFolder="" count="2" memberValueDatatype="20" unbalanced="0"/>
    <cacheHierarchy uniqueName="[Sales  All].[BranchID]" caption="BranchID" attribute="1" defaultMemberUniqueName="[Sales  All].[BranchID].[All]" allUniqueName="[Sales  All].[BranchID].[All]" dimensionUniqueName="[Sales  All]" displayFolder="" count="2" memberValueDatatype="20" unbalanced="0"/>
    <cacheHierarchy uniqueName="[Sales  All].[Date]" caption="Date" attribute="1" time="1" defaultMemberUniqueName="[Sales  All].[Date].[All]" allUniqueName="[Sales  All].[Date].[All]" dimensionUniqueName="[Sales  All]" displayFolder="" count="2" memberValueDatatype="7" unbalanced="0"/>
    <cacheHierarchy uniqueName="[Sales  All].[Quantity]" caption="Quantity" attribute="1" defaultMemberUniqueName="[Sales  All].[Quantity].[All]" allUniqueName="[Sales  All].[Quantity].[All]" dimensionUniqueName="[Sales  All]" displayFolder="" count="2" memberValueDatatype="20" unbalanced="0"/>
    <cacheHierarchy uniqueName="[Sales  All].[TotalAmount]" caption="TotalAmount" attribute="1" defaultMemberUniqueName="[Sales  All].[TotalAmount].[All]" allUniqueName="[Sales  All].[TotalAmount].[All]" dimensionUniqueName="[Sales  All]" displayFolder="" count="2" memberValueDatatype="5" unbalanced="0"/>
    <cacheHierarchy uniqueName="[Sales  All].[PaymentMethod]" caption="PaymentMethod" attribute="1" defaultMemberUniqueName="[Sales  All].[PaymentMethod].[All]" allUniqueName="[Sales  All].[PaymentMethod].[All]" dimensionUniqueName="[Sales  All]" displayFolder="" count="2" memberValueDatatype="130" unbalanced="0"/>
    <cacheHierarchy uniqueName="[Sales 2023].[SaleID]" caption="SaleID" attribute="1" defaultMemberUniqueName="[Sales 2023].[SaleID].[All]" allUniqueName="[Sales 2023].[SaleID].[All]" dimensionUniqueName="[Sales 2023]" displayFolder="" count="2" memberValueDatatype="20" unbalanced="0"/>
    <cacheHierarchy uniqueName="[Sales 2023].[CustomerID]" caption="CustomerID" attribute="1" defaultMemberUniqueName="[Sales 2023].[CustomerID].[All]" allUniqueName="[Sales 2023].[CustomerID].[All]" dimensionUniqueName="[Sales 2023]" displayFolder="" count="2" memberValueDatatype="20" unbalanced="0"/>
    <cacheHierarchy uniqueName="[Sales 2023].[ProductID]" caption="ProductID" attribute="1" defaultMemberUniqueName="[Sales 2023].[ProductID].[All]" allUniqueName="[Sales 2023].[ProductID].[All]" dimensionUniqueName="[Sales 2023]" displayFolder="" count="2" memberValueDatatype="20" unbalanced="0"/>
    <cacheHierarchy uniqueName="[Sales 2023].[BranchID]" caption="BranchID" attribute="1" defaultMemberUniqueName="[Sales 2023].[BranchID].[All]" allUniqueName="[Sales 2023].[BranchID].[All]" dimensionUniqueName="[Sales 2023]" displayFolder="" count="2" memberValueDatatype="20" unbalanced="0"/>
    <cacheHierarchy uniqueName="[Sales 2023].[Date]" caption="Date" attribute="1" defaultMemberUniqueName="[Sales 2023].[Date].[All]" allUniqueName="[Sales 2023].[Date].[All]" dimensionUniqueName="[Sales 2023]" displayFolder="" count="2" memberValueDatatype="130" unbalanced="0"/>
    <cacheHierarchy uniqueName="[Sales 2023].[Quantity]" caption="Quantity" attribute="1" defaultMemberUniqueName="[Sales 2023].[Quantity].[All]" allUniqueName="[Sales 2023].[Quantity].[All]" dimensionUniqueName="[Sales 2023]" displayFolder="" count="2" memberValueDatatype="130" unbalanced="0"/>
    <cacheHierarchy uniqueName="[Sales 2023].[TotalAmount]" caption="TotalAmount" attribute="1" defaultMemberUniqueName="[Sales 2023].[TotalAmount].[All]" allUniqueName="[Sales 2023].[TotalAmount].[All]" dimensionUniqueName="[Sales 2023]" displayFolder="" count="2" memberValueDatatype="5" unbalanced="0"/>
    <cacheHierarchy uniqueName="[Sales 2023].[PaymentMethod]" caption="PaymentMethod" attribute="1" defaultMemberUniqueName="[Sales 2023].[PaymentMethod].[All]" allUniqueName="[Sales 2023].[PaymentMethod].[All]" dimensionUniqueName="[Sales 2023]" displayFolder="" count="2" memberValueDatatype="130" unbalanced="0"/>
    <cacheHierarchy uniqueName="[Sales 2024].[SaleID]" caption="SaleID" attribute="1" defaultMemberUniqueName="[Sales 2024].[SaleID].[All]" allUniqueName="[Sales 2024].[SaleID].[All]" dimensionUniqueName="[Sales 2024]" displayFolder="" count="2" memberValueDatatype="20" unbalanced="0"/>
    <cacheHierarchy uniqueName="[Sales 2024].[CustomerID]" caption="CustomerID" attribute="1" defaultMemberUniqueName="[Sales 2024].[CustomerID].[All]" allUniqueName="[Sales 2024].[CustomerID].[All]" dimensionUniqueName="[Sales 2024]" displayFolder="" count="2" memberValueDatatype="20" unbalanced="0"/>
    <cacheHierarchy uniqueName="[Sales 2024].[ProductID]" caption="ProductID" attribute="1" defaultMemberUniqueName="[Sales 2024].[ProductID].[All]" allUniqueName="[Sales 2024].[ProductID].[All]" dimensionUniqueName="[Sales 2024]" displayFolder="" count="2" memberValueDatatype="20" unbalanced="0"/>
    <cacheHierarchy uniqueName="[Sales 2024].[BranchID]" caption="BranchID" attribute="1" defaultMemberUniqueName="[Sales 2024].[BranchID].[All]" allUniqueName="[Sales 2024].[BranchID].[All]" dimensionUniqueName="[Sales 2024]" displayFolder="" count="2" memberValueDatatype="20" unbalanced="0"/>
    <cacheHierarchy uniqueName="[Sales 2024].[Date]" caption="Date" attribute="1" time="1" defaultMemberUniqueName="[Sales 2024].[Date].[All]" allUniqueName="[Sales 2024].[Date].[All]" dimensionUniqueName="[Sales 2024]" displayFolder="" count="2" memberValueDatatype="7" unbalanced="0"/>
    <cacheHierarchy uniqueName="[Sales 2024].[Quantity]" caption="Quantity" attribute="1" defaultMemberUniqueName="[Sales 2024].[Quantity].[All]" allUniqueName="[Sales 2024].[Quantity].[All]" dimensionUniqueName="[Sales 2024]" displayFolder="" count="2" memberValueDatatype="20" unbalanced="0"/>
    <cacheHierarchy uniqueName="[Sales 2024].[TotalAmount]" caption="TotalAmount" attribute="1" defaultMemberUniqueName="[Sales 2024].[TotalAmount].[All]" allUniqueName="[Sales 2024].[TotalAmount].[All]" dimensionUniqueName="[Sales 2024]" displayFolder="" count="2" memberValueDatatype="5" unbalanced="0"/>
    <cacheHierarchy uniqueName="[Sales 2024].[PaymentMethod]" caption="PaymentMethod" attribute="1" defaultMemberUniqueName="[Sales 2024].[PaymentMethod].[All]" allUniqueName="[Sales 2024].[PaymentMethod].[All]" dimensionUniqueName="[Sales 2024]" displayFolder="" count="2" memberValueDatatype="130" unbalanced="0"/>
    <cacheHierarchy uniqueName="[Sales 2024].[Date (Month)]" caption="Date (Month)" attribute="1" defaultMemberUniqueName="[Sales 2024].[Date (Month)].[All]" allUniqueName="[Sales 2024].[Date (Month)].[All]" dimensionUniqueName="[Sales 2024]" displayFolder="" count="2" memberValueDatatype="130" unbalanced="0"/>
    <cacheHierarchy uniqueName="[Sales 2024].[Date (Month Index)]" caption="Date (Month Index)" attribute="1" defaultMemberUniqueName="[Sales 2024].[Date (Month Index)].[All]" allUniqueName="[Sales 2024].[Date (Month Index)].[All]" dimensionUniqueName="[Sales 2024]" displayFolder="" count="2" memberValueDatatype="20" unbalanced="0" hidden="1"/>
    <cacheHierarchy uniqueName="[Measures].[Total Amount]" caption="Total Amount" measure="1" displayFolder="" measureGroup="Sales  All" count="0" oneField="1">
      <fieldsUsage count="1">
        <fieldUsage x="2"/>
      </fieldsUsage>
    </cacheHierarchy>
    <cacheHierarchy uniqueName="[Measures].[Count Customer]" caption="Count Customer" measure="1" displayFolder="" measureGroup="Sales  All" count="0"/>
    <cacheHierarchy uniqueName="[Measures].[__XL_Count Branches]" caption="__XL_Count Branches" measure="1" displayFolder="" measureGroup="Branches" count="0" hidden="1"/>
    <cacheHierarchy uniqueName="[Measures].[__XL_Count Brands]" caption="__XL_Count Brands" measure="1" displayFolder="" measureGroup="Brands" count="0" hidden="1"/>
    <cacheHierarchy uniqueName="[Measures].[__XL_Count Customers]" caption="__XL_Count Customers" measure="1" displayFolder="" measureGroup="Customers" count="0" hidden="1"/>
    <cacheHierarchy uniqueName="[Measures].[__XL_Count PaymentMethods]" caption="__XL_Count PaymentMethods" measure="1" displayFolder="" measureGroup="PaymentMethods" count="0" hidden="1"/>
    <cacheHierarchy uniqueName="[Measures].[__XL_Count Products]" caption="__XL_Count Products" measure="1" displayFolder="" measureGroup="Products" count="0" hidden="1"/>
    <cacheHierarchy uniqueName="[Measures].[__XL_Count Sales 2023]" caption="__XL_Count Sales 2023" measure="1" displayFolder="" measureGroup="Sales 2023" count="0" hidden="1"/>
    <cacheHierarchy uniqueName="[Measures].[__XL_Count Sales 2024]" caption="__XL_Count Sales 2024" measure="1" displayFolder="" measureGroup="Sales 2024" count="0" hidden="1"/>
    <cacheHierarchy uniqueName="[Measures].[__XL_Count Sales  All]" caption="__XL_Count Sales  All" measure="1" displayFolder="" measureGroup="Sales  All"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Amount]" caption="Sum of TotalAmount" measure="1" displayFolder="" measureGroup="Sales 2023" count="0" hidden="1">
      <extLst>
        <ext xmlns:x15="http://schemas.microsoft.com/office/spreadsheetml/2010/11/main" uri="{B97F6D7D-B522-45F9-BDA1-12C45D357490}">
          <x15:cacheHierarchy aggregatedColumn="41"/>
        </ext>
      </extLst>
    </cacheHierarchy>
    <cacheHierarchy uniqueName="[Measures].[Sum of CustomerID]" caption="Sum of CustomerID" measure="1" displayFolder="" measureGroup="Sales  All" count="0" hidden="1">
      <extLst>
        <ext xmlns:x15="http://schemas.microsoft.com/office/spreadsheetml/2010/11/main" uri="{B97F6D7D-B522-45F9-BDA1-12C45D357490}">
          <x15:cacheHierarchy aggregatedColumn="28"/>
        </ext>
      </extLst>
    </cacheHierarchy>
    <cacheHierarchy uniqueName="[Measures].[Distinct Count of CustomerID]" caption="Distinct Count of CustomerID" measure="1" displayFolder="" measureGroup="Sales  All" count="0" hidden="1">
      <extLst>
        <ext xmlns:x15="http://schemas.microsoft.com/office/spreadsheetml/2010/11/main" uri="{B97F6D7D-B522-45F9-BDA1-12C45D357490}">
          <x15:cacheHierarchy aggregatedColumn="28"/>
        </ext>
      </extLst>
    </cacheHierarchy>
    <cacheHierarchy uniqueName="[Measures].[Count of Quantity]" caption="Count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ProductID]" caption="Sum of ProductID" measure="1" displayFolder="" measureGroup="Sales  All" count="0" hidden="1">
      <extLst>
        <ext xmlns:x15="http://schemas.microsoft.com/office/spreadsheetml/2010/11/main" uri="{B97F6D7D-B522-45F9-BDA1-12C45D357490}">
          <x15:cacheHierarchy aggregatedColumn="29"/>
        </ext>
      </extLst>
    </cacheHierarchy>
    <cacheHierarchy uniqueName="[Measures].[Distinct Count of ProductID]" caption="Distinct Count of ProductID" measure="1" displayFolder="" measureGroup="Sales  All" count="0" hidden="1">
      <extLst>
        <ext xmlns:x15="http://schemas.microsoft.com/office/spreadsheetml/2010/11/main" uri="{B97F6D7D-B522-45F9-BDA1-12C45D357490}">
          <x15:cacheHierarchy aggregatedColumn="29"/>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18"/>
        </ext>
      </extLst>
    </cacheHierarchy>
    <cacheHierarchy uniqueName="[Measures].[Count of Email]" caption="Count of Email" measure="1" displayFolder="" measureGroup="Customers" count="0" hidden="1">
      <extLst>
        <ext xmlns:x15="http://schemas.microsoft.com/office/spreadsheetml/2010/11/main" uri="{B97F6D7D-B522-45F9-BDA1-12C45D357490}">
          <x15:cacheHierarchy aggregatedColumn="17"/>
        </ext>
      </extLst>
    </cacheHierarchy>
  </cacheHierarchies>
  <kpis count="0"/>
  <dimensions count="10">
    <dimension name="Branches" uniqueName="[Branches]" caption="Branches"/>
    <dimension name="Brands" uniqueName="[Brands]" caption="Brands"/>
    <dimension name="Calendar" uniqueName="[Calendar]" caption="Calendar"/>
    <dimension name="Customers" uniqueName="[Customers]" caption="Customers"/>
    <dimension measure="1" name="Measures" uniqueName="[Measures]" caption="Measures"/>
    <dimension name="PaymentMethods" uniqueName="[PaymentMethods]" caption="PaymentMethods"/>
    <dimension name="Products" uniqueName="[Products]" caption="Products"/>
    <dimension name="Sales  All" uniqueName="[Sales  All]" caption="Sales  All"/>
    <dimension name="Sales 2023" uniqueName="[Sales 2023]" caption="Sales 2023"/>
    <dimension name="Sales 2024" uniqueName="[Sales 2024]" caption="Sales 2024"/>
  </dimensions>
  <measureGroups count="9">
    <measureGroup name="Branches" caption="Branches"/>
    <measureGroup name="Brands" caption="Brands"/>
    <measureGroup name="Calendar" caption="Calendar"/>
    <measureGroup name="Customers" caption="Customers"/>
    <measureGroup name="PaymentMethods" caption="PaymentMethods"/>
    <measureGroup name="Products" caption="Products"/>
    <measureGroup name="Sales  All" caption="Sales  All"/>
    <measureGroup name="Sales 2023" caption="Sales 2023"/>
    <measureGroup name="Sales 2024" caption="Sales 2024"/>
  </measureGroups>
  <maps count="15">
    <map measureGroup="0" dimension="0"/>
    <map measureGroup="1" dimension="1"/>
    <map measureGroup="2" dimension="2"/>
    <map measureGroup="3" dimension="3"/>
    <map measureGroup="4" dimension="5"/>
    <map measureGroup="5" dimension="6"/>
    <map measureGroup="6" dimension="0"/>
    <map measureGroup="6" dimension="1"/>
    <map measureGroup="6" dimension="2"/>
    <map measureGroup="6" dimension="3"/>
    <map measureGroup="6" dimension="5"/>
    <map measureGroup="6" dimension="6"/>
    <map measureGroup="6"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y asar" refreshedDate="46001.71547372685" backgroundQuery="1" createdVersion="3" refreshedVersion="8" minRefreshableVersion="3" recordCount="0" supportSubquery="1" supportAdvancedDrill="1" xr:uid="{5A8B0A08-C809-4FF5-AA4F-E747EC7ED206}">
  <cacheSource type="external" connectionId="10">
    <extLst>
      <ext xmlns:x14="http://schemas.microsoft.com/office/spreadsheetml/2009/9/main" uri="{F057638F-6D5F-4e77-A914-E7F072B9BCA8}">
        <x14:sourceConnection name="ThisWorkbookDataModel"/>
      </ext>
    </extLst>
  </cacheSource>
  <cacheFields count="0"/>
  <cacheHierarchies count="74">
    <cacheHierarchy uniqueName="[Branches].[BranchID]" caption="BranchID" attribute="1" defaultMemberUniqueName="[Branches].[BranchID].[All]" allUniqueName="[Branches].[BranchID].[All]" dimensionUniqueName="[Branches]" displayFolder="" count="0" memberValueDatatype="20" unbalanced="0"/>
    <cacheHierarchy uniqueName="[Branches].[BranchName]" caption="BranchName" attribute="1" defaultMemberUniqueName="[Branches].[BranchName].[All]" allUniqueName="[Branches].[Branch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Manager]" caption="Manager" attribute="1" defaultMemberUniqueName="[Branches].[Manager].[All]" allUniqueName="[Branches].[Manager].[All]" dimensionUniqueName="[Branches]" displayFolder="" count="0" memberValueDatatype="130" unbalanced="0"/>
    <cacheHierarchy uniqueName="[Brands].[BrandID]" caption="BrandID" attribute="1" defaultMemberUniqueName="[Brands].[BrandID].[All]" allUniqueName="[Brands].[BrandID].[All]" dimensionUniqueName="[Brands]" displayFolder="" count="0" memberValueDatatype="20" unbalanced="0"/>
    <cacheHierarchy uniqueName="[Brands].[BrandName]" caption="BrandName" attribute="1" defaultMemberUniqueName="[Brands].[BrandName].[All]" allUniqueName="[Brands].[BrandName].[All]" dimensionUniqueName="[Brands]" displayFolder="" count="2" memberValueDatatype="130" unbalanced="0"/>
    <cacheHierarchy uniqueName="[Brands].[CountryOfOrigin]" caption="CountryOfOrigin" attribute="1" defaultMemberUniqueName="[Brands].[CountryOfOrigin].[All]" allUniqueName="[Brands].[CountryOfOrigin].[All]" dimensionUniqueName="[Brand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PaymentMethods].[PaymentID]" caption="PaymentID" attribute="1" defaultMemberUniqueName="[PaymentMethods].[PaymentID].[All]" allUniqueName="[PaymentMethods].[PaymentID].[All]" dimensionUniqueName="[PaymentMethods]" displayFolder="" count="0" memberValueDatatype="20" unbalanced="0"/>
    <cacheHierarchy uniqueName="[PaymentMethods].[PaymentMethod]" caption="PaymentMethod" attribute="1" defaultMemberUniqueName="[PaymentMethods].[PaymentMethod].[All]" allUniqueName="[PaymentMethods].[PaymentMethod].[All]" dimensionUniqueName="[PaymentMethod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Brand]" caption="Brand" attribute="1" defaultMemberUniqueName="[Products].[Brand].[All]" allUniqueName="[Products].[Brand].[All]" dimensionUniqueName="[Products]" displayFolder="" count="0" memberValueDatatype="130" unbalanced="0"/>
    <cacheHierarchy uniqueName="[Products].[Price]" caption="Price" attribute="1" defaultMemberUniqueName="[Products].[Price].[All]" allUniqueName="[Products].[Price].[All]" dimensionUniqueName="[Products]" displayFolder="" count="0" memberValueDatatype="5" unbalanced="0"/>
    <cacheHierarchy uniqueName="[Sales  All].[SaleID]" caption="SaleID" attribute="1" defaultMemberUniqueName="[Sales  All].[SaleID].[All]" allUniqueName="[Sales  All].[SaleID].[All]" dimensionUniqueName="[Sales  All]" displayFolder="" count="0" memberValueDatatype="20" unbalanced="0"/>
    <cacheHierarchy uniqueName="[Sales  All].[CustomerID]" caption="CustomerID" attribute="1" defaultMemberUniqueName="[Sales  All].[CustomerID].[All]" allUniqueName="[Sales  All].[CustomerID].[All]" dimensionUniqueName="[Sales  All]" displayFolder="" count="0" memberValueDatatype="20" unbalanced="0"/>
    <cacheHierarchy uniqueName="[Sales  All].[ProductID]" caption="ProductID" attribute="1" defaultMemberUniqueName="[Sales  All].[ProductID].[All]" allUniqueName="[Sales  All].[ProductID].[All]" dimensionUniqueName="[Sales  All]" displayFolder="" count="0" memberValueDatatype="20" unbalanced="0"/>
    <cacheHierarchy uniqueName="[Sales  All].[BranchID]" caption="BranchID" attribute="1" defaultMemberUniqueName="[Sales  All].[BranchID].[All]" allUniqueName="[Sales  All].[BranchID].[All]" dimensionUniqueName="[Sales  All]" displayFolder="" count="0" memberValueDatatype="20" unbalanced="0"/>
    <cacheHierarchy uniqueName="[Sales  All].[Date]" caption="Date" attribute="1" time="1" defaultMemberUniqueName="[Sales  All].[Date].[All]" allUniqueName="[Sales  All].[Date].[All]" dimensionUniqueName="[Sales  All]" displayFolder="" count="0" memberValueDatatype="7" unbalanced="0"/>
    <cacheHierarchy uniqueName="[Sales  All].[Quantity]" caption="Quantity" attribute="1" defaultMemberUniqueName="[Sales  All].[Quantity].[All]" allUniqueName="[Sales  All].[Quantity].[All]" dimensionUniqueName="[Sales  All]" displayFolder="" count="0" memberValueDatatype="20" unbalanced="0"/>
    <cacheHierarchy uniqueName="[Sales  All].[TotalAmount]" caption="TotalAmount" attribute="1" defaultMemberUniqueName="[Sales  All].[TotalAmount].[All]" allUniqueName="[Sales  All].[TotalAmount].[All]" dimensionUniqueName="[Sales  All]" displayFolder="" count="0" memberValueDatatype="5" unbalanced="0"/>
    <cacheHierarchy uniqueName="[Sales  All].[PaymentMethod]" caption="PaymentMethod" attribute="1" defaultMemberUniqueName="[Sales  All].[PaymentMethod].[All]" allUniqueName="[Sales  All].[PaymentMethod].[All]" dimensionUniqueName="[Sales  All]" displayFolder="" count="0" memberValueDatatype="130" unbalanced="0"/>
    <cacheHierarchy uniqueName="[Sales 2023].[SaleID]" caption="SaleID" attribute="1" defaultMemberUniqueName="[Sales 2023].[SaleID].[All]" allUniqueName="[Sales 2023].[SaleID].[All]" dimensionUniqueName="[Sales 2023]" displayFolder="" count="0" memberValueDatatype="20" unbalanced="0"/>
    <cacheHierarchy uniqueName="[Sales 2023].[CustomerID]" caption="CustomerID" attribute="1" defaultMemberUniqueName="[Sales 2023].[CustomerID].[All]" allUniqueName="[Sales 2023].[CustomerID].[All]" dimensionUniqueName="[Sales 2023]" displayFolder="" count="0" memberValueDatatype="20" unbalanced="0"/>
    <cacheHierarchy uniqueName="[Sales 2023].[ProductID]" caption="ProductID" attribute="1" defaultMemberUniqueName="[Sales 2023].[ProductID].[All]" allUniqueName="[Sales 2023].[ProductID].[All]" dimensionUniqueName="[Sales 2023]" displayFolder="" count="0" memberValueDatatype="20" unbalanced="0"/>
    <cacheHierarchy uniqueName="[Sales 2023].[BranchID]" caption="BranchID" attribute="1" defaultMemberUniqueName="[Sales 2023].[BranchID].[All]" allUniqueName="[Sales 2023].[BranchID].[All]" dimensionUniqueName="[Sales 2023]" displayFolder="" count="0" memberValueDatatype="20" unbalanced="0"/>
    <cacheHierarchy uniqueName="[Sales 2023].[Date]" caption="Date" attribute="1" defaultMemberUniqueName="[Sales 2023].[Date].[All]" allUniqueName="[Sales 2023].[Date].[All]" dimensionUniqueName="[Sales 2023]" displayFolder="" count="0" memberValueDatatype="130" unbalanced="0"/>
    <cacheHierarchy uniqueName="[Sales 2023].[Quantity]" caption="Quantity" attribute="1" defaultMemberUniqueName="[Sales 2023].[Quantity].[All]" allUniqueName="[Sales 2023].[Quantity].[All]" dimensionUniqueName="[Sales 2023]" displayFolder="" count="0" memberValueDatatype="130" unbalanced="0"/>
    <cacheHierarchy uniqueName="[Sales 2023].[TotalAmount]" caption="TotalAmount" attribute="1" defaultMemberUniqueName="[Sales 2023].[TotalAmount].[All]" allUniqueName="[Sales 2023].[TotalAmount].[All]" dimensionUniqueName="[Sales 2023]" displayFolder="" count="0" memberValueDatatype="5" unbalanced="0"/>
    <cacheHierarchy uniqueName="[Sales 2023].[PaymentMethod]" caption="PaymentMethod" attribute="1" defaultMemberUniqueName="[Sales 2023].[PaymentMethod].[All]" allUniqueName="[Sales 2023].[PaymentMethod].[All]" dimensionUniqueName="[Sales 2023]" displayFolder="" count="0" memberValueDatatype="130" unbalanced="0"/>
    <cacheHierarchy uniqueName="[Sales 2024].[SaleID]" caption="SaleID" attribute="1" defaultMemberUniqueName="[Sales 2024].[SaleID].[All]" allUniqueName="[Sales 2024].[SaleID].[All]" dimensionUniqueName="[Sales 2024]" displayFolder="" count="0" memberValueDatatype="20" unbalanced="0"/>
    <cacheHierarchy uniqueName="[Sales 2024].[CustomerID]" caption="CustomerID" attribute="1" defaultMemberUniqueName="[Sales 2024].[CustomerID].[All]" allUniqueName="[Sales 2024].[CustomerID].[All]" dimensionUniqueName="[Sales 2024]" displayFolder="" count="0" memberValueDatatype="20" unbalanced="0"/>
    <cacheHierarchy uniqueName="[Sales 2024].[ProductID]" caption="ProductID" attribute="1" defaultMemberUniqueName="[Sales 2024].[ProductID].[All]" allUniqueName="[Sales 2024].[ProductID].[All]" dimensionUniqueName="[Sales 2024]" displayFolder="" count="0" memberValueDatatype="20" unbalanced="0"/>
    <cacheHierarchy uniqueName="[Sales 2024].[BranchID]" caption="BranchID" attribute="1" defaultMemberUniqueName="[Sales 2024].[BranchID].[All]" allUniqueName="[Sales 2024].[BranchID].[All]" dimensionUniqueName="[Sales 2024]" displayFolder="" count="0" memberValueDatatype="20" unbalanced="0"/>
    <cacheHierarchy uniqueName="[Sales 2024].[Date]" caption="Date" attribute="1" time="1" defaultMemberUniqueName="[Sales 2024].[Date].[All]" allUniqueName="[Sales 2024].[Date].[All]" dimensionUniqueName="[Sales 2024]" displayFolder="" count="0" memberValueDatatype="7" unbalanced="0"/>
    <cacheHierarchy uniqueName="[Sales 2024].[Quantity]" caption="Quantity" attribute="1" defaultMemberUniqueName="[Sales 2024].[Quantity].[All]" allUniqueName="[Sales 2024].[Quantity].[All]" dimensionUniqueName="[Sales 2024]" displayFolder="" count="0" memberValueDatatype="20" unbalanced="0"/>
    <cacheHierarchy uniqueName="[Sales 2024].[TotalAmount]" caption="TotalAmount" attribute="1" defaultMemberUniqueName="[Sales 2024].[TotalAmount].[All]" allUniqueName="[Sales 2024].[TotalAmount].[All]" dimensionUniqueName="[Sales 2024]" displayFolder="" count="0" memberValueDatatype="5" unbalanced="0"/>
    <cacheHierarchy uniqueName="[Sales 2024].[PaymentMethod]" caption="PaymentMethod" attribute="1" defaultMemberUniqueName="[Sales 2024].[PaymentMethod].[All]" allUniqueName="[Sales 2024].[PaymentMethod].[All]" dimensionUniqueName="[Sales 2024]" displayFolder="" count="0" memberValueDatatype="130" unbalanced="0"/>
    <cacheHierarchy uniqueName="[Sales 2024].[Date (Month)]" caption="Date (Month)" attribute="1" defaultMemberUniqueName="[Sales 2024].[Date (Month)].[All]" allUniqueName="[Sales 2024].[Date (Month)].[All]" dimensionUniqueName="[Sales 2024]" displayFolder="" count="0" memberValueDatatype="130" unbalanced="0"/>
    <cacheHierarchy uniqueName="[Sales 2024].[Date (Month Index)]" caption="Date (Month Index)" attribute="1" defaultMemberUniqueName="[Sales 2024].[Date (Month Index)].[All]" allUniqueName="[Sales 2024].[Date (Month Index)].[All]" dimensionUniqueName="[Sales 2024]" displayFolder="" count="0" memberValueDatatype="20" unbalanced="0" hidden="1"/>
    <cacheHierarchy uniqueName="[Measures].[Total Amount]" caption="Total Amount" measure="1" displayFolder="" measureGroup="Sales  All" count="0"/>
    <cacheHierarchy uniqueName="[Measures].[Count Customer]" caption="Count Customer" measure="1" displayFolder="" measureGroup="Sales  All" count="0"/>
    <cacheHierarchy uniqueName="[Measures].[__XL_Count Branches]" caption="__XL_Count Branches" measure="1" displayFolder="" measureGroup="Branches" count="0" hidden="1"/>
    <cacheHierarchy uniqueName="[Measures].[__XL_Count Brands]" caption="__XL_Count Brands" measure="1" displayFolder="" measureGroup="Brands" count="0" hidden="1"/>
    <cacheHierarchy uniqueName="[Measures].[__XL_Count Customers]" caption="__XL_Count Customers" measure="1" displayFolder="" measureGroup="Customers" count="0" hidden="1"/>
    <cacheHierarchy uniqueName="[Measures].[__XL_Count PaymentMethods]" caption="__XL_Count PaymentMethods" measure="1" displayFolder="" measureGroup="PaymentMethods" count="0" hidden="1"/>
    <cacheHierarchy uniqueName="[Measures].[__XL_Count Products]" caption="__XL_Count Products" measure="1" displayFolder="" measureGroup="Products" count="0" hidden="1"/>
    <cacheHierarchy uniqueName="[Measures].[__XL_Count Sales 2023]" caption="__XL_Count Sales 2023" measure="1" displayFolder="" measureGroup="Sales 2023" count="0" hidden="1"/>
    <cacheHierarchy uniqueName="[Measures].[__XL_Count Sales 2024]" caption="__XL_Count Sales 2024" measure="1" displayFolder="" measureGroup="Sales 2024" count="0" hidden="1"/>
    <cacheHierarchy uniqueName="[Measures].[__XL_Count Sales  All]" caption="__XL_Count Sales  All" measure="1" displayFolder="" measureGroup="Sales  All"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Amount]" caption="Sum of TotalAmount" measure="1" displayFolder="" measureGroup="Sales 2023" count="0" hidden="1">
      <extLst>
        <ext xmlns:x15="http://schemas.microsoft.com/office/spreadsheetml/2010/11/main" uri="{B97F6D7D-B522-45F9-BDA1-12C45D357490}">
          <x15:cacheHierarchy aggregatedColumn="41"/>
        </ext>
      </extLst>
    </cacheHierarchy>
    <cacheHierarchy uniqueName="[Measures].[Sum of CustomerID]" caption="Sum of CustomerID" measure="1" displayFolder="" measureGroup="Sales  All" count="0" hidden="1">
      <extLst>
        <ext xmlns:x15="http://schemas.microsoft.com/office/spreadsheetml/2010/11/main" uri="{B97F6D7D-B522-45F9-BDA1-12C45D357490}">
          <x15:cacheHierarchy aggregatedColumn="28"/>
        </ext>
      </extLst>
    </cacheHierarchy>
    <cacheHierarchy uniqueName="[Measures].[Distinct Count of CustomerID]" caption="Distinct Count of CustomerID" measure="1" displayFolder="" measureGroup="Sales  All" count="0" hidden="1">
      <extLst>
        <ext xmlns:x15="http://schemas.microsoft.com/office/spreadsheetml/2010/11/main" uri="{B97F6D7D-B522-45F9-BDA1-12C45D357490}">
          <x15:cacheHierarchy aggregatedColumn="28"/>
        </ext>
      </extLst>
    </cacheHierarchy>
    <cacheHierarchy uniqueName="[Measures].[Count of Quantity]" caption="Count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Sales  All" count="0" hidden="1">
      <extLst>
        <ext xmlns:x15="http://schemas.microsoft.com/office/spreadsheetml/2010/11/main" uri="{B97F6D7D-B522-45F9-BDA1-12C45D357490}">
          <x15:cacheHierarchy aggregatedColumn="32"/>
        </ext>
      </extLst>
    </cacheHierarchy>
    <cacheHierarchy uniqueName="[Measures].[Sum of ProductID]" caption="Sum of ProductID" measure="1" displayFolder="" measureGroup="Sales  All" count="0" hidden="1">
      <extLst>
        <ext xmlns:x15="http://schemas.microsoft.com/office/spreadsheetml/2010/11/main" uri="{B97F6D7D-B522-45F9-BDA1-12C45D357490}">
          <x15:cacheHierarchy aggregatedColumn="29"/>
        </ext>
      </extLst>
    </cacheHierarchy>
    <cacheHierarchy uniqueName="[Measures].[Distinct Count of ProductID]" caption="Distinct Count of ProductID" measure="1" displayFolder="" measureGroup="Sales  All" count="0" hidden="1">
      <extLst>
        <ext xmlns:x15="http://schemas.microsoft.com/office/spreadsheetml/2010/11/main" uri="{B97F6D7D-B522-45F9-BDA1-12C45D357490}">
          <x15:cacheHierarchy aggregatedColumn="29"/>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18"/>
        </ext>
      </extLst>
    </cacheHierarchy>
    <cacheHierarchy uniqueName="[Measures].[Count of Email]" caption="Count of Email" measure="1" displayFolder="" measureGroup="Customers" count="0" hidden="1">
      <extLst>
        <ext xmlns:x15="http://schemas.microsoft.com/office/spreadsheetml/2010/11/main" uri="{B97F6D7D-B522-45F9-BDA1-12C45D357490}">
          <x15:cacheHierarchy aggregatedColumn="17"/>
        </ext>
      </extLst>
    </cacheHierarchy>
  </cacheHierarchies>
  <kpis count="0"/>
  <extLst>
    <ext xmlns:x14="http://schemas.microsoft.com/office/spreadsheetml/2009/9/main" uri="{725AE2AE-9491-48be-B2B4-4EB974FC3084}">
      <x14:pivotCacheDefinition slicerData="1" pivotCacheId="1281867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F531577-EB7E-46CA-835F-A36552D32A00}" name="PivotTable8" cacheId="0" applyNumberFormats="0" applyBorderFormats="0" applyFontFormats="0" applyPatternFormats="0" applyAlignmentFormats="0" applyWidthHeightFormats="1" dataCaption="Values" tag="427a608c-5921-493d-9206-eb61dcdaa41f" updatedVersion="8" minRefreshableVersion="3" useAutoFormatting="1" subtotalHiddenItems="1" itemPrintTitles="1" createdVersion="8" indent="0" outline="1" outlineData="1" multipleFieldFilters="0">
  <location ref="L6:O9" firstHeaderRow="0" firstDataRow="1" firstDataCol="1"/>
  <pivotFields count="7">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3">
    <i>
      <x/>
    </i>
    <i>
      <x v="1"/>
    </i>
    <i t="grand">
      <x/>
    </i>
  </rowItems>
  <colFields count="1">
    <field x="-2"/>
  </colFields>
  <colItems count="3">
    <i>
      <x/>
    </i>
    <i i="1">
      <x v="1"/>
    </i>
    <i i="2">
      <x v="2"/>
    </i>
  </colItems>
  <dataFields count="3">
    <dataField fld="1" subtotal="count" baseField="0" baseItem="0"/>
    <dataField name="Sum of Quantity" fld="2" baseField="0" baseItem="0"/>
    <dataField name="Distinct Count of CustomerID" fld="3" subtotal="count" baseField="0" baseItem="0">
      <extLst>
        <ext xmlns:x15="http://schemas.microsoft.com/office/spreadsheetml/2010/11/main" uri="{FABC7310-3BB5-11E1-824E-6D434824019B}">
          <x15:dataField isCountDistinct="1"/>
        </ext>
      </extLst>
    </dataField>
  </dataFields>
  <pivotHierarchies count="74">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Calendar].[Date Hierarchy].[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Distinct Count of CustomerI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  Al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F4574D5-AAA5-4589-8FA2-90B220D1028E}" name="Total Amount KPI" cacheId="816" applyNumberFormats="0" applyBorderFormats="0" applyFontFormats="0" applyPatternFormats="0" applyAlignmentFormats="0" applyWidthHeightFormats="1" dataCaption="Values" tag="32c2b88f-0ed6-4b64-b835-3cedb88a4c0e" updatedVersion="8" minRefreshableVersion="3" useAutoFormatting="1" subtotalHiddenItems="1" itemPrintTitles="1" createdVersion="8" indent="0" outline="1" outlineData="1" multipleFieldFilters="0" chartFormat="5">
  <location ref="H4:I17" firstHeaderRow="1" firstDataRow="1" firstDataCol="1"/>
  <pivotFields count="6">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164"/>
  </dataFields>
  <formats count="1">
    <format dxfId="12">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s>
  <pivotHierarchies count="74">
    <pivotHierarchy dragToData="1"/>
    <pivotHierarchy dragToData="1"/>
    <pivotHierarchy dragToData="1"/>
    <pivotHierarchy dragToData="1"/>
    <pivotHierarchy dragToData="1"/>
    <pivotHierarchy multipleItemSelectionAllowed="1" dragToData="1">
      <members count="1" level="1">
        <member name="[Brands].[BrandName].&amp;[Brand C]"/>
      </members>
    </pivotHierarchy>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  All]"/>
        <x15:activeTabTopLevelEntity name="[Bran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E8E8E50-A26C-4B45-B781-2F48F3C7FE53}" name="Total Quantity KPI" cacheId="819" applyNumberFormats="0" applyBorderFormats="0" applyFontFormats="0" applyPatternFormats="0" applyAlignmentFormats="0" applyWidthHeightFormats="1" dataCaption="Values" tag="33a83fa3-0a3b-4aaa-8771-c457b40ec819" updatedVersion="8" minRefreshableVersion="3" useAutoFormatting="1" subtotalHiddenItems="1" itemPrintTitles="1" createdVersion="8" indent="0" outline="1" outlineData="1" multipleFieldFilters="0" chartFormat="8">
  <location ref="E4:F17" firstHeaderRow="1" firstDataRow="1" firstDataCol="1"/>
  <pivotFields count="6">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Quantity" fld="1" baseField="0" baseItem="0"/>
  </dataFields>
  <formats count="2">
    <format dxfId="14">
      <pivotArea collapsedLevelsAreSubtotals="1" fieldPosition="0">
        <references count="1">
          <reference field="0" count="0"/>
        </references>
      </pivotArea>
    </format>
    <format dxfId="13">
      <pivotArea grandRow="1"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74">
    <pivotHierarchy dragToData="1"/>
    <pivotHierarchy dragToData="1"/>
    <pivotHierarchy dragToData="1"/>
    <pivotHierarchy dragToData="1"/>
    <pivotHierarchy dragToData="1"/>
    <pivotHierarchy multipleItemSelectionAllowed="1" dragToData="1">
      <members count="1" level="1">
        <member name="[Brands].[BrandName].&amp;[Brand C]"/>
      </members>
    </pivotHierarchy>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All]"/>
        <x15:activeTabTopLevelEntity name="[Calendar]"/>
        <x15:activeTabTopLevelEntity name="[Bran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AD6BB48-0E39-4A92-A4D6-279A7A838B49}" name="Count of Customer KPI" cacheId="813" applyNumberFormats="0" applyBorderFormats="0" applyFontFormats="0" applyPatternFormats="0" applyAlignmentFormats="0" applyWidthHeightFormats="1" dataCaption="Values" tag="0ef22017-48d1-4ce3-847f-1419a38197e2" updatedVersion="8" minRefreshableVersion="3" useAutoFormatting="1" subtotalHiddenItems="1" itemPrintTitles="1" createdVersion="8" indent="0" outline="1" outlineData="1" multipleFieldFilters="0" chartFormat="5">
  <location ref="B4:C17" firstHeaderRow="1" firstDataRow="1" firstDataCol="1"/>
  <pivotFields count="6">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Distinct Count of CustomerID" fld="0" subtotal="count" baseField="0" baseItem="0">
      <extLst>
        <ext xmlns:x15="http://schemas.microsoft.com/office/spreadsheetml/2010/11/main" uri="{FABC7310-3BB5-11E1-824E-6D434824019B}">
          <x15:dataField isCountDistinct="1"/>
        </ext>
      </extLst>
    </dataField>
  </dataFields>
  <chartFormats count="2">
    <chartFormat chart="0"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s>
  <pivotHierarchies count="74">
    <pivotHierarchy dragToData="1"/>
    <pivotHierarchy dragToData="1"/>
    <pivotHierarchy dragToData="1"/>
    <pivotHierarchy dragToData="1"/>
    <pivotHierarchy dragToData="1"/>
    <pivotHierarchy multipleItemSelectionAllowed="1" dragToData="1">
      <members count="1" level="1">
        <member name="[Brands].[BrandName].&amp;[Brand C]"/>
      </members>
    </pivotHierarchy>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Distinct Count of CustomerI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All]"/>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6C2CECA-9EEC-406F-81C3-0746B31EFDEE}" name="PivotTable1" cacheId="855" applyNumberFormats="0" applyBorderFormats="0" applyFontFormats="0" applyPatternFormats="0" applyAlignmentFormats="0" applyWidthHeightFormats="1" dataCaption="Values" tag="a2d976c0-f2cc-487a-9b78-51dff5a1928c" updatedVersion="8" minRefreshableVersion="3" useAutoFormatting="1" subtotalHiddenItems="1" itemPrintTitles="1" createdVersion="8" indent="0" outline="1" outlineData="1" multipleFieldFilters="0" chartFormat="9">
  <location ref="D4:E10" firstHeaderRow="1" firstDataRow="1" firstDataCol="1"/>
  <pivotFields count="6">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0"/>
  </rowFields>
  <rowItems count="6">
    <i>
      <x v="4"/>
    </i>
    <i>
      <x v="1"/>
    </i>
    <i>
      <x/>
    </i>
    <i>
      <x v="3"/>
    </i>
    <i>
      <x v="2"/>
    </i>
    <i t="grand">
      <x/>
    </i>
  </rowItems>
  <colItems count="1">
    <i/>
  </colItems>
  <dataFields count="1">
    <dataField fld="1" subtotal="count" baseField="0" baseItem="0"/>
  </dataFields>
  <formats count="1">
    <format dxfId="5">
      <pivotArea collapsedLevelsAreSubtotals="1" fieldPosition="0">
        <references count="1">
          <reference field="0" count="0"/>
        </references>
      </pivotArea>
    </format>
  </formats>
  <chartFormats count="8">
    <chartFormat chart="2" format="0" series="1">
      <pivotArea type="data" outline="0" fieldPosition="0">
        <references count="1">
          <reference field="4294967294" count="1" selected="0">
            <x v="0"/>
          </reference>
        </references>
      </pivotArea>
    </chartFormat>
    <chartFormat chart="8" format="19" series="1">
      <pivotArea type="data" outline="0" fieldPosition="0">
        <references count="1">
          <reference field="4294967294" count="1" selected="0">
            <x v="0"/>
          </reference>
        </references>
      </pivotArea>
    </chartFormat>
    <chartFormat chart="8" format="20">
      <pivotArea type="data" outline="0" fieldPosition="0">
        <references count="2">
          <reference field="4294967294" count="1" selected="0">
            <x v="0"/>
          </reference>
          <reference field="0" count="1" selected="0">
            <x v="4"/>
          </reference>
        </references>
      </pivotArea>
    </chartFormat>
    <chartFormat chart="8" format="21">
      <pivotArea type="data" outline="0" fieldPosition="0">
        <references count="2">
          <reference field="4294967294" count="1" selected="0">
            <x v="0"/>
          </reference>
          <reference field="0" count="1" selected="0">
            <x v="1"/>
          </reference>
        </references>
      </pivotArea>
    </chartFormat>
    <chartFormat chart="8" format="22">
      <pivotArea type="data" outline="0" fieldPosition="0">
        <references count="2">
          <reference field="4294967294" count="1" selected="0">
            <x v="0"/>
          </reference>
          <reference field="0" count="1" selected="0">
            <x v="0"/>
          </reference>
        </references>
      </pivotArea>
    </chartFormat>
    <chartFormat chart="8" format="23">
      <pivotArea type="data" outline="0" fieldPosition="0">
        <references count="2">
          <reference field="4294967294" count="1" selected="0">
            <x v="0"/>
          </reference>
          <reference field="0" count="1" selected="0">
            <x v="3"/>
          </reference>
        </references>
      </pivotArea>
    </chartFormat>
    <chartFormat chart="8" format="24">
      <pivotArea type="data" outline="0" fieldPosition="0">
        <references count="2">
          <reference field="4294967294" count="1" selected="0">
            <x v="0"/>
          </reference>
          <reference field="0" count="1" selected="0">
            <x v="2"/>
          </reference>
        </references>
      </pivotArea>
    </chartFormat>
    <chartFormat chart="2" format="1">
      <pivotArea type="data" outline="0" fieldPosition="0">
        <references count="2">
          <reference field="4294967294" count="1" selected="0">
            <x v="0"/>
          </reference>
          <reference field="0" count="1" selected="0">
            <x v="1"/>
          </reference>
        </references>
      </pivotArea>
    </chartFormat>
  </chartFormats>
  <pivotHierarchies count="74">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members count="1" level="1">
        <member name="[Calendar].[Date Hierarchy].[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rands]"/>
        <x15:activeTabTopLevelEntity name="[Sales  Al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DDBD47E-F92C-43D9-917C-7491F4DFC103}" name="PivotTable2" cacheId="846" applyNumberFormats="0" applyBorderFormats="0" applyFontFormats="0" applyPatternFormats="0" applyAlignmentFormats="0" applyWidthHeightFormats="1" dataCaption="Values" tag="b935e8cb-1fa3-4128-801a-3755e6589b90" updatedVersion="8" minRefreshableVersion="3" useAutoFormatting="1" subtotalHiddenItems="1" itemPrintTitles="1" createdVersion="8" indent="0" outline="1" outlineData="1" multipleFieldFilters="0" chartFormat="8">
  <location ref="B4:C10" firstHeaderRow="1" firstDataRow="1" firstDataCol="1"/>
  <pivotFields count="2">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4"/>
    </i>
    <i>
      <x v="3"/>
    </i>
    <i>
      <x/>
    </i>
    <i>
      <x v="1"/>
    </i>
    <i>
      <x v="2"/>
    </i>
    <i t="grand">
      <x/>
    </i>
  </rowItems>
  <colItems count="1">
    <i/>
  </colItems>
  <dataFields count="1">
    <dataField fld="1" subtotal="count" baseField="0" baseItem="0"/>
  </dataFields>
  <formats count="1">
    <format dxfId="4">
      <pivotArea collapsedLevelsAreSubtotals="1" fieldPosition="0">
        <references count="1">
          <reference field="0" count="0"/>
        </references>
      </pivotArea>
    </format>
  </formats>
  <chartFormats count="18">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2"/>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 chart="1" format="3">
      <pivotArea type="data" outline="0" fieldPosition="0">
        <references count="2">
          <reference field="4294967294" count="1" selected="0">
            <x v="0"/>
          </reference>
          <reference field="0" count="1" selected="0">
            <x v="0"/>
          </reference>
        </references>
      </pivotArea>
    </chartFormat>
    <chartFormat chart="1" format="4">
      <pivotArea type="data" outline="0" fieldPosition="0">
        <references count="2">
          <reference field="4294967294" count="1" selected="0">
            <x v="0"/>
          </reference>
          <reference field="0" count="1" selected="0">
            <x v="3"/>
          </reference>
        </references>
      </pivotArea>
    </chartFormat>
    <chartFormat chart="1" format="5">
      <pivotArea type="data" outline="0" fieldPosition="0">
        <references count="2">
          <reference field="4294967294" count="1" selected="0">
            <x v="0"/>
          </reference>
          <reference field="0" count="1" selected="0">
            <x v="4"/>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0" count="1" selected="0">
            <x v="4"/>
          </reference>
        </references>
      </pivotArea>
    </chartFormat>
    <chartFormat chart="2" format="8">
      <pivotArea type="data" outline="0" fieldPosition="0">
        <references count="2">
          <reference field="4294967294" count="1" selected="0">
            <x v="0"/>
          </reference>
          <reference field="0" count="1" selected="0">
            <x v="3"/>
          </reference>
        </references>
      </pivotArea>
    </chartFormat>
    <chartFormat chart="2" format="9">
      <pivotArea type="data" outline="0" fieldPosition="0">
        <references count="2">
          <reference field="4294967294" count="1" selected="0">
            <x v="0"/>
          </reference>
          <reference field="0" count="1" selected="0">
            <x v="0"/>
          </reference>
        </references>
      </pivotArea>
    </chartFormat>
    <chartFormat chart="2" format="10">
      <pivotArea type="data" outline="0" fieldPosition="0">
        <references count="2">
          <reference field="4294967294" count="1" selected="0">
            <x v="0"/>
          </reference>
          <reference field="0" count="1" selected="0">
            <x v="1"/>
          </reference>
        </references>
      </pivotArea>
    </chartFormat>
    <chartFormat chart="2" format="11">
      <pivotArea type="data" outline="0" fieldPosition="0">
        <references count="2">
          <reference field="4294967294" count="1" selected="0">
            <x v="0"/>
          </reference>
          <reference field="0" count="1" selected="0">
            <x v="2"/>
          </reference>
        </references>
      </pivotArea>
    </chartFormat>
    <chartFormat chart="7" format="30" series="1">
      <pivotArea type="data" outline="0" fieldPosition="0">
        <references count="1">
          <reference field="4294967294" count="1" selected="0">
            <x v="0"/>
          </reference>
        </references>
      </pivotArea>
    </chartFormat>
    <chartFormat chart="7" format="31">
      <pivotArea type="data" outline="0" fieldPosition="0">
        <references count="2">
          <reference field="4294967294" count="1" selected="0">
            <x v="0"/>
          </reference>
          <reference field="0" count="1" selected="0">
            <x v="4"/>
          </reference>
        </references>
      </pivotArea>
    </chartFormat>
    <chartFormat chart="7" format="32">
      <pivotArea type="data" outline="0" fieldPosition="0">
        <references count="2">
          <reference field="4294967294" count="1" selected="0">
            <x v="0"/>
          </reference>
          <reference field="0" count="1" selected="0">
            <x v="3"/>
          </reference>
        </references>
      </pivotArea>
    </chartFormat>
    <chartFormat chart="7" format="33">
      <pivotArea type="data" outline="0" fieldPosition="0">
        <references count="2">
          <reference field="4294967294" count="1" selected="0">
            <x v="0"/>
          </reference>
          <reference field="0" count="1" selected="0">
            <x v="0"/>
          </reference>
        </references>
      </pivotArea>
    </chartFormat>
    <chartFormat chart="7" format="34">
      <pivotArea type="data" outline="0" fieldPosition="0">
        <references count="2">
          <reference field="4294967294" count="1" selected="0">
            <x v="0"/>
          </reference>
          <reference field="0" count="1" selected="0">
            <x v="1"/>
          </reference>
        </references>
      </pivotArea>
    </chartFormat>
    <chartFormat chart="7" format="35">
      <pivotArea type="data" outline="0" fieldPosition="0">
        <references count="2">
          <reference field="4294967294" count="1" selected="0">
            <x v="0"/>
          </reference>
          <reference field="0" count="1" selected="0">
            <x v="2"/>
          </reference>
        </references>
      </pivotArea>
    </chartFormat>
  </chartFormats>
  <pivotHierarchies count="74">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Sales  Al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A6D36E2-159A-4C5F-B458-023515E5223D}" name="PivotTable3" cacheId="858" applyNumberFormats="0" applyBorderFormats="0" applyFontFormats="0" applyPatternFormats="0" applyAlignmentFormats="0" applyWidthHeightFormats="1" dataCaption="Values" tag="d3afd976-1167-47f9-96e3-54bfe2dcd09d" updatedVersion="8" minRefreshableVersion="3" useAutoFormatting="1" subtotalHiddenItems="1" itemPrintTitles="1" createdVersion="8" indent="0" outline="1" outlineData="1" multipleFieldFilters="0" chartFormat="13">
  <location ref="B5:C18" firstHeaderRow="1" firstDataRow="1" firstDataCol="1"/>
  <pivotFields count="4">
    <pivotField axis="axisRow" allDrilled="1" subtotalTop="0" showAll="0" sortType="ascending" defaultSubtotal="0" defaultAttributeDrillState="1">
      <items count="12">
        <item x="4"/>
        <item x="3"/>
        <item x="7"/>
        <item x="0"/>
        <item x="8"/>
        <item x="6"/>
        <item x="5"/>
        <item x="1"/>
        <item x="11"/>
        <item x="10"/>
        <item x="9"/>
        <item x="2"/>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2" subtotal="count" baseField="0" baseItem="0"/>
  </dataFields>
  <formats count="2">
    <format dxfId="3">
      <pivotArea collapsedLevelsAreSubtotals="1" fieldPosition="0">
        <references count="1">
          <reference field="0" count="0"/>
        </references>
      </pivotArea>
    </format>
    <format dxfId="2">
      <pivotArea grandRow="1" outline="0" collapsedLevelsAreSubtotals="1" fieldPosition="0"/>
    </format>
  </formats>
  <chartFormats count="2">
    <chartFormat chart="12" format="12"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s>
  <pivotHierarchies count="74">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aymentMethods].[PaymentMethod].&amp;[Gift Card]"/>
      </members>
    </pivotHierarchy>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2024]"/>
        <x15:activeTabTopLevelEntity name="[Sales 2023]"/>
        <x15:activeTabTopLevelEntity name="[Calendar]"/>
        <x15:activeTabTopLevelEntity name="[Sales  All]"/>
        <x15:activeTabTopLevelEntity name="[PaymentMethods]"/>
        <x15:activeTabTopLevelEntity name="[Branches]"/>
        <x15:activeTabTopLevelEntity name="[Products]"/>
        <x15:activeTabTopLevelEntity name="[Bran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7CA2190-30EE-4609-AB78-F48AAFEF2117}" name="Total Branch Name" cacheId="852" applyNumberFormats="0" applyBorderFormats="0" applyFontFormats="0" applyPatternFormats="0" applyAlignmentFormats="0" applyWidthHeightFormats="1" dataCaption="Values" tag="d317587d-7cb6-4adb-a501-58bf1ac0cc52" updatedVersion="8" minRefreshableVersion="3" useAutoFormatting="1" subtotalHiddenItems="1" itemPrintTitles="1" createdVersion="8" indent="0" outline="1" outlineData="1" multipleFieldFilters="0" chartFormat="7">
  <location ref="C5:D11" firstHeaderRow="1" firstDataRow="1" firstDataCol="1"/>
  <pivotFields count="3">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2"/>
    </i>
    <i>
      <x v="3"/>
    </i>
    <i>
      <x/>
    </i>
    <i>
      <x v="1"/>
    </i>
    <i>
      <x v="4"/>
    </i>
    <i t="grand">
      <x/>
    </i>
  </rowItems>
  <colItems count="1">
    <i/>
  </colItems>
  <dataFields count="1">
    <dataField fld="1" subtotal="count" baseField="0" baseItem="0"/>
  </dataFields>
  <formats count="1">
    <format dxfId="1">
      <pivotArea collapsedLevelsAreSubtotals="1" fieldPosition="0">
        <references count="1">
          <reference field="0" count="0"/>
        </references>
      </pivotArea>
    </format>
  </format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
          </reference>
        </references>
      </pivotArea>
    </chartFormat>
    <chartFormat chart="0" format="2">
      <pivotArea type="data" outline="0" fieldPosition="0">
        <references count="2">
          <reference field="4294967294" count="1" selected="0">
            <x v="0"/>
          </reference>
          <reference field="0" count="1" selected="0">
            <x v="3"/>
          </reference>
        </references>
      </pivotArea>
    </chartFormat>
    <chartFormat chart="0" format="3">
      <pivotArea type="data" outline="0" fieldPosition="0">
        <references count="2">
          <reference field="4294967294" count="1" selected="0">
            <x v="0"/>
          </reference>
          <reference field="0" count="1" selected="0">
            <x v="0"/>
          </reference>
        </references>
      </pivotArea>
    </chartFormat>
    <chartFormat chart="0" format="4">
      <pivotArea type="data" outline="0" fieldPosition="0">
        <references count="2">
          <reference field="4294967294" count="1" selected="0">
            <x v="0"/>
          </reference>
          <reference field="0" count="1" selected="0">
            <x v="1"/>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 chart="6" format="14" series="1">
      <pivotArea type="data" outline="0" fieldPosition="0">
        <references count="1">
          <reference field="4294967294" count="1" selected="0">
            <x v="0"/>
          </reference>
        </references>
      </pivotArea>
    </chartFormat>
    <chartFormat chart="6" format="15">
      <pivotArea type="data" outline="0" fieldPosition="0">
        <references count="2">
          <reference field="4294967294" count="1" selected="0">
            <x v="0"/>
          </reference>
          <reference field="0" count="1" selected="0">
            <x v="2"/>
          </reference>
        </references>
      </pivotArea>
    </chartFormat>
    <chartFormat chart="6" format="16">
      <pivotArea type="data" outline="0" fieldPosition="0">
        <references count="2">
          <reference field="4294967294" count="1" selected="0">
            <x v="0"/>
          </reference>
          <reference field="0" count="1" selected="0">
            <x v="3"/>
          </reference>
        </references>
      </pivotArea>
    </chartFormat>
    <chartFormat chart="6" format="17">
      <pivotArea type="data" outline="0" fieldPosition="0">
        <references count="2">
          <reference field="4294967294" count="1" selected="0">
            <x v="0"/>
          </reference>
          <reference field="0" count="1" selected="0">
            <x v="0"/>
          </reference>
        </references>
      </pivotArea>
    </chartFormat>
    <chartFormat chart="6" format="18">
      <pivotArea type="data" outline="0" fieldPosition="0">
        <references count="2">
          <reference field="4294967294" count="1" selected="0">
            <x v="0"/>
          </reference>
          <reference field="0" count="1" selected="0">
            <x v="1"/>
          </reference>
        </references>
      </pivotArea>
    </chartFormat>
    <chartFormat chart="6" format="19">
      <pivotArea type="data" outline="0" fieldPosition="0">
        <references count="2">
          <reference field="4294967294" count="1" selected="0">
            <x v="0"/>
          </reference>
          <reference field="0" count="1" selected="0">
            <x v="4"/>
          </reference>
        </references>
      </pivotArea>
    </chartFormat>
  </chartFormats>
  <pivotHierarchies count="74">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ranches]"/>
        <x15:activeTabTopLevelEntity name="[Sales  All]"/>
        <x15:activeTabTopLevelEntity name="[Calendar]"/>
        <x15:activeTabTopLevelEntity name="[Bran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545D3AC-5127-40D7-8EAD-F8B13797DF8E}" name="PaymentMethods" cacheId="849" applyNumberFormats="0" applyBorderFormats="0" applyFontFormats="0" applyPatternFormats="0" applyAlignmentFormats="0" applyWidthHeightFormats="1" dataCaption="Values" tag="f1f90c7d-853b-470c-8dd6-ad07c387e84b" updatedVersion="8" minRefreshableVersion="3" useAutoFormatting="1" subtotalHiddenItems="1" itemPrintTitles="1" createdVersion="8" indent="0" outline="1" outlineData="1" multipleFieldFilters="0" chartFormat="11">
  <location ref="B6:C11"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fld="0" subtotal="count" baseField="0" baseItem="0"/>
  </dataFields>
  <formats count="1">
    <format dxfId="0">
      <pivotArea collapsedLevelsAreSubtotals="1" fieldPosition="0">
        <references count="1">
          <reference field="1" count="0"/>
        </references>
      </pivotArea>
    </format>
  </formats>
  <chartFormats count="10">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3"/>
          </reference>
        </references>
      </pivotArea>
    </chartFormat>
    <chartFormat chart="3" format="2">
      <pivotArea type="data" outline="0" fieldPosition="0">
        <references count="2">
          <reference field="4294967294" count="1" selected="0">
            <x v="0"/>
          </reference>
          <reference field="1" count="1" selected="0">
            <x v="2"/>
          </reference>
        </references>
      </pivotArea>
    </chartFormat>
    <chartFormat chart="3" format="3">
      <pivotArea type="data" outline="0" fieldPosition="0">
        <references count="2">
          <reference field="4294967294" count="1" selected="0">
            <x v="0"/>
          </reference>
          <reference field="1" count="1" selected="0">
            <x v="1"/>
          </reference>
        </references>
      </pivotArea>
    </chartFormat>
    <chartFormat chart="3" format="4">
      <pivotArea type="data" outline="0" fieldPosition="0">
        <references count="2">
          <reference field="4294967294" count="1" selected="0">
            <x v="0"/>
          </reference>
          <reference field="1" count="1" selected="0">
            <x v="0"/>
          </reference>
        </references>
      </pivotArea>
    </chartFormat>
    <chartFormat chart="10" format="20" series="1">
      <pivotArea type="data" outline="0" fieldPosition="0">
        <references count="1">
          <reference field="4294967294" count="1" selected="0">
            <x v="0"/>
          </reference>
        </references>
      </pivotArea>
    </chartFormat>
    <chartFormat chart="10" format="21">
      <pivotArea type="data" outline="0" fieldPosition="0">
        <references count="2">
          <reference field="4294967294" count="1" selected="0">
            <x v="0"/>
          </reference>
          <reference field="1" count="1" selected="0">
            <x v="0"/>
          </reference>
        </references>
      </pivotArea>
    </chartFormat>
    <chartFormat chart="10" format="22">
      <pivotArea type="data" outline="0" fieldPosition="0">
        <references count="2">
          <reference field="4294967294" count="1" selected="0">
            <x v="0"/>
          </reference>
          <reference field="1" count="1" selected="0">
            <x v="1"/>
          </reference>
        </references>
      </pivotArea>
    </chartFormat>
    <chartFormat chart="10" format="23">
      <pivotArea type="data" outline="0" fieldPosition="0">
        <references count="2">
          <reference field="4294967294" count="1" selected="0">
            <x v="0"/>
          </reference>
          <reference field="1" count="1" selected="0">
            <x v="2"/>
          </reference>
        </references>
      </pivotArea>
    </chartFormat>
    <chartFormat chart="10" format="24">
      <pivotArea type="data" outline="0" fieldPosition="0">
        <references count="2">
          <reference field="4294967294" count="1" selected="0">
            <x v="0"/>
          </reference>
          <reference field="1" count="1" selected="0">
            <x v="3"/>
          </reference>
        </references>
      </pivotArea>
    </chartFormat>
  </chartFormats>
  <pivotHierarchies count="74">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All]"/>
        <x15:activeTabTopLevelEntity name="[PaymentMethod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A9B81FE9-9403-48EE-B127-59E3D6C86C96}" sourceName="[Calendar].[Date Hierarchy]">
  <pivotTables>
    <pivotTable tabId="3" name="PivotTable3"/>
    <pivotTable tabId="6" name="Count of Customer KPI"/>
    <pivotTable tabId="6" name="Total Amount KPI"/>
    <pivotTable tabId="6" name="Total Quantity KPI"/>
    <pivotTable tabId="5" name="PaymentMethods"/>
    <pivotTable tabId="4" name="Total Branch Name"/>
    <pivotTable tabId="2" name="PivotTable2"/>
  </pivotTables>
  <data>
    <olap pivotCacheId="12818678">
      <levels count="4">
        <level uniqueName="[Calendar].[Date Hierarchy].[(All)]" sourceCaption="(All)" count="0"/>
        <level uniqueName="[Calendar].[Date Hierarchy].[Year]" sourceCaption="Year" count="2">
          <ranges>
            <range startItem="0">
              <i n="[Calendar].[Date Hierarchy].[Year].&amp;[2023]" c="2023"/>
              <i n="[Calendar].[Date Hierarchy].[Year].&amp;[2024]" c="2024"/>
            </range>
          </ranges>
        </level>
        <level uniqueName="[Calendar].[Date Hierarchy].[Month]" sourceCaption="Month" count="0"/>
        <level uniqueName="[Calendar].[Date Hierarchy].[DateColumn]" sourceCaption="DateColumn" count="0"/>
      </levels>
      <selections count="1">
        <selection n="[Calendar].[Date Hierarch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Name" xr10:uid="{90EDDF21-7B20-40E4-A339-F069A9855984}" sourceName="[Brands].[BrandName]">
  <pivotTables>
    <pivotTable tabId="1" name="PivotTable1"/>
    <pivotTable tabId="5" name="PaymentMethods"/>
    <pivotTable tabId="4" name="Total Branch Name"/>
    <pivotTable tabId="2" name="PivotTable2"/>
    <pivotTable tabId="3" name="PivotTable3"/>
  </pivotTables>
  <data>
    <olap pivotCacheId="12818678">
      <levels count="2">
        <level uniqueName="[Brands].[BrandName].[(All)]" sourceCaption="(All)" count="0"/>
        <level uniqueName="[Brands].[BrandName].[BrandName]" sourceCaption="BrandName" count="5">
          <ranges>
            <range startItem="0">
              <i n="[Brands].[BrandName].&amp;[Brand A]" c="Brand A"/>
              <i n="[Brands].[BrandName].&amp;[Brand B]" c="Brand B"/>
              <i n="[Brands].[BrandName].&amp;[Brand C]" c="Brand C"/>
              <i n="[Brands].[BrandName].&amp;[Brand D]" c="Brand D"/>
              <i n="[Brands].[BrandName].&amp;[Brand E]" c="Brand E"/>
            </range>
          </ranges>
        </level>
      </levels>
      <selections count="1">
        <selection n="[Brands].[Brand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A7CB167-4008-449B-9D96-71270C7AA151}" sourceName="[Products].[Category]">
  <pivotTables>
    <pivotTable tabId="2" name="PivotTable2"/>
    <pivotTable tabId="5" name="PaymentMethods"/>
    <pivotTable tabId="4" name="Total Branch Name"/>
    <pivotTable tabId="1" name="PivotTable1"/>
    <pivotTable tabId="3" name="PivotTable3"/>
  </pivotTables>
  <data>
    <olap pivotCacheId="12818678">
      <levels count="2">
        <level uniqueName="[Products].[Category].[(All)]" sourceCaption="(All)" count="0"/>
        <level uniqueName="[Products].[Category].[Category]" sourceCaption="Category" count="5">
          <ranges>
            <range startItem="0">
              <i n="[Products].[Category].&amp;[Beauty]" c="Beauty"/>
              <i n="[Products].[Category].&amp;[Electronics]" c="Electronics"/>
              <i n="[Products].[Category].&amp;[Fashion]" c="Fashion"/>
              <i n="[Products].[Category].&amp;[Home]" c="Home"/>
              <i n="[Products].[Category].&amp;[Sports]" c="Sports"/>
            </range>
          </ranges>
        </level>
      </levels>
      <selections count="1">
        <selection n="[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425DAC2-0140-4A2A-A137-2A0F3E8AC622}" cache="Slicer_Date_Hierarchy" caption="Year" showCaption="0" level="1" style="SlicerStyleDark5 2 2 2 3 2 2" rowHeight="241300"/>
  <slicer name="BrandName" xr10:uid="{9F62CBF9-C3F6-485C-94C5-6EE6454D34BA}" cache="Slicer_BrandName" caption="BrandName" showCaption="0" level="1" style="SlicerStyleDark5 2 2 2 3 2 2" rowHeight="241300"/>
  <slicer name="Category" xr10:uid="{570F402D-A8D9-4AF1-9996-06B44229AB1F}" cache="Slicer_Category" caption="Category" showCaption="0" level="1" style="SlicerStyleDark5 2 2 2 3 2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B7B91C5-A49F-412B-B3C1-24DC94E11C8A}" name="Table4" displayName="Table4" ref="C3:F1003" totalsRowShown="0" headerRowDxfId="11" dataDxfId="10">
  <autoFilter ref="C3:F1003" xr:uid="{BB7B91C5-A49F-412B-B3C1-24DC94E11C8A}"/>
  <tableColumns count="4">
    <tableColumn id="1" xr3:uid="{CE8473D2-616D-4F13-BDCF-4DDDBC209545}" name="CustomerName" dataDxfId="9"/>
    <tableColumn id="2" xr3:uid="{34AE55AD-1705-49EF-BA4B-833429434A90}" name="Email" dataDxfId="8"/>
    <tableColumn id="3" xr3:uid="{A09720EA-24A9-4474-A96D-D9D8630E86E4}" name="City" dataDxfId="7"/>
    <tableColumn id="4" xr3:uid="{8662C040-9D85-4645-A2B1-57E6B4046266}" name="Country" dataDxfId="6"/>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5.emf"/></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3.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bin"/><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98539-079D-4B69-97B5-9CA53FCFF285}">
  <sheetPr codeName="Sheet2">
    <tabColor theme="4" tint="-0.249977111117893"/>
  </sheetPr>
  <dimension ref="A1"/>
  <sheetViews>
    <sheetView showGridLines="0" showRowColHeaders="0" tabSelected="1" zoomScale="72" zoomScaleNormal="72" workbookViewId="0">
      <selection activeCell="F60" sqref="F60"/>
    </sheetView>
  </sheetViews>
  <sheetFormatPr defaultRowHeight="15" x14ac:dyDescent="0.25"/>
  <cols>
    <col min="1" max="16384" width="9.140625" style="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25FA3-50DD-4166-8E29-58098BA480AA}">
  <sheetPr codeName="Sheet1">
    <tabColor theme="4" tint="-0.249977111117893"/>
  </sheetPr>
  <dimension ref="I13"/>
  <sheetViews>
    <sheetView showGridLines="0" zoomScaleNormal="100" workbookViewId="0">
      <selection activeCell="N12" sqref="N12"/>
    </sheetView>
  </sheetViews>
  <sheetFormatPr defaultRowHeight="15" x14ac:dyDescent="0.25"/>
  <cols>
    <col min="1" max="11" width="9.140625" style="9"/>
    <col min="12" max="12" width="16.85546875" style="9" customWidth="1"/>
    <col min="13" max="13" width="1.42578125" style="9" customWidth="1"/>
    <col min="14" max="14" width="16.5703125" style="9" customWidth="1"/>
    <col min="15" max="16384" width="9.140625" style="9"/>
  </cols>
  <sheetData>
    <row r="13" spans="9:9" ht="18.75" x14ac:dyDescent="0.3">
      <c r="I13" s="10"/>
    </row>
  </sheetData>
  <pageMargins left="0.7" right="0.7" top="0.75" bottom="0.75" header="0.3" footer="0.3"/>
  <drawing r:id="rId1"/>
  <legacyDrawing r:id="rId2"/>
  <controls>
    <mc:AlternateContent xmlns:mc="http://schemas.openxmlformats.org/markup-compatibility/2006">
      <mc:Choice Requires="x14">
        <control shapeId="8193" r:id="rId3" name="TextBox1">
          <controlPr defaultSize="0" autoLine="0" r:id="rId4">
            <anchor moveWithCells="1">
              <from>
                <xdr:col>8</xdr:col>
                <xdr:colOff>123825</xdr:colOff>
                <xdr:row>7</xdr:row>
                <xdr:rowOff>57150</xdr:rowOff>
              </from>
              <to>
                <xdr:col>11</xdr:col>
                <xdr:colOff>590550</xdr:colOff>
                <xdr:row>9</xdr:row>
                <xdr:rowOff>76200</xdr:rowOff>
              </to>
            </anchor>
          </controlPr>
        </control>
      </mc:Choice>
      <mc:Fallback>
        <control shapeId="8193" r:id="rId3"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A782B-FE78-4B22-8344-03DC7C625791}">
  <sheetPr codeName="Sheet3"/>
  <dimension ref="B1:O19"/>
  <sheetViews>
    <sheetView workbookViewId="0">
      <selection activeCell="C24" sqref="C24"/>
    </sheetView>
  </sheetViews>
  <sheetFormatPr defaultRowHeight="15" x14ac:dyDescent="0.25"/>
  <cols>
    <col min="2" max="2" width="13.140625" bestFit="1" customWidth="1"/>
    <col min="3" max="3" width="27.140625" bestFit="1" customWidth="1"/>
    <col min="4" max="4" width="15.42578125" bestFit="1" customWidth="1"/>
    <col min="5" max="5" width="13.140625" bestFit="1" customWidth="1"/>
    <col min="6" max="6" width="15.42578125" bestFit="1" customWidth="1"/>
    <col min="8" max="9" width="13.140625" bestFit="1" customWidth="1"/>
    <col min="12" max="13" width="13.140625" bestFit="1" customWidth="1"/>
    <col min="14" max="14" width="15.42578125" bestFit="1" customWidth="1"/>
    <col min="15" max="15" width="27.140625" bestFit="1" customWidth="1"/>
  </cols>
  <sheetData>
    <row r="1" spans="2:15" x14ac:dyDescent="0.25">
      <c r="D1" t="s">
        <v>2328</v>
      </c>
    </row>
    <row r="4" spans="2:15" x14ac:dyDescent="0.25">
      <c r="B4" s="1" t="s">
        <v>0</v>
      </c>
      <c r="C4" t="s">
        <v>23</v>
      </c>
      <c r="E4" s="1" t="s">
        <v>0</v>
      </c>
      <c r="F4" t="s">
        <v>35</v>
      </c>
      <c r="H4" s="1" t="s">
        <v>0</v>
      </c>
      <c r="I4" t="s">
        <v>7</v>
      </c>
    </row>
    <row r="5" spans="2:15" x14ac:dyDescent="0.25">
      <c r="B5" s="2" t="s">
        <v>24</v>
      </c>
      <c r="C5" s="11">
        <v>75</v>
      </c>
      <c r="E5" s="2" t="s">
        <v>24</v>
      </c>
      <c r="F5" s="5">
        <v>731</v>
      </c>
      <c r="H5" s="2" t="s">
        <v>24</v>
      </c>
      <c r="I5" s="4">
        <v>78257.009999999995</v>
      </c>
    </row>
    <row r="6" spans="2:15" x14ac:dyDescent="0.25">
      <c r="B6" s="2" t="s">
        <v>25</v>
      </c>
      <c r="C6" s="11">
        <v>85</v>
      </c>
      <c r="E6" s="2" t="s">
        <v>25</v>
      </c>
      <c r="F6" s="5">
        <v>988</v>
      </c>
      <c r="H6" s="2" t="s">
        <v>25</v>
      </c>
      <c r="I6" s="4">
        <v>94159.32</v>
      </c>
      <c r="L6" s="1" t="s">
        <v>0</v>
      </c>
      <c r="M6" t="s">
        <v>7</v>
      </c>
      <c r="N6" t="s">
        <v>35</v>
      </c>
      <c r="O6" t="s">
        <v>23</v>
      </c>
    </row>
    <row r="7" spans="2:15" x14ac:dyDescent="0.25">
      <c r="B7" s="2" t="s">
        <v>26</v>
      </c>
      <c r="C7" s="11">
        <v>69</v>
      </c>
      <c r="E7" s="2" t="s">
        <v>26</v>
      </c>
      <c r="F7" s="5">
        <v>705</v>
      </c>
      <c r="H7" s="2" t="s">
        <v>26</v>
      </c>
      <c r="I7" s="4">
        <v>75013.33</v>
      </c>
      <c r="L7" s="2">
        <v>2023</v>
      </c>
      <c r="M7" s="3">
        <v>65884.09</v>
      </c>
      <c r="N7">
        <v>581</v>
      </c>
      <c r="O7">
        <v>60</v>
      </c>
    </row>
    <row r="8" spans="2:15" x14ac:dyDescent="0.25">
      <c r="B8" s="2" t="s">
        <v>27</v>
      </c>
      <c r="C8" s="11">
        <v>77</v>
      </c>
      <c r="E8" s="2" t="s">
        <v>27</v>
      </c>
      <c r="F8" s="5">
        <v>866</v>
      </c>
      <c r="H8" s="2" t="s">
        <v>27</v>
      </c>
      <c r="I8" s="4">
        <v>83658.13</v>
      </c>
      <c r="L8" s="2">
        <v>2024</v>
      </c>
      <c r="M8" s="3">
        <v>908809.07</v>
      </c>
      <c r="N8">
        <v>10149</v>
      </c>
      <c r="O8">
        <v>607</v>
      </c>
    </row>
    <row r="9" spans="2:15" x14ac:dyDescent="0.25">
      <c r="B9" s="2" t="s">
        <v>28</v>
      </c>
      <c r="C9" s="11">
        <v>95</v>
      </c>
      <c r="E9" s="2" t="s">
        <v>28</v>
      </c>
      <c r="F9" s="5">
        <v>1086</v>
      </c>
      <c r="H9" s="2" t="s">
        <v>28</v>
      </c>
      <c r="I9" s="4">
        <v>97353.21</v>
      </c>
      <c r="L9" s="2" t="s">
        <v>6</v>
      </c>
      <c r="M9" s="3">
        <v>974693.16</v>
      </c>
      <c r="N9">
        <v>10730</v>
      </c>
      <c r="O9">
        <v>638</v>
      </c>
    </row>
    <row r="10" spans="2:15" x14ac:dyDescent="0.25">
      <c r="B10" s="2" t="s">
        <v>29</v>
      </c>
      <c r="C10" s="11">
        <v>82</v>
      </c>
      <c r="E10" s="2" t="s">
        <v>29</v>
      </c>
      <c r="F10" s="5">
        <v>1064</v>
      </c>
      <c r="H10" s="2" t="s">
        <v>29</v>
      </c>
      <c r="I10" s="4">
        <v>81131.67</v>
      </c>
    </row>
    <row r="11" spans="2:15" x14ac:dyDescent="0.25">
      <c r="B11" s="2" t="s">
        <v>30</v>
      </c>
      <c r="C11" s="11">
        <v>77</v>
      </c>
      <c r="E11" s="2" t="s">
        <v>30</v>
      </c>
      <c r="F11" s="5">
        <v>854</v>
      </c>
      <c r="H11" s="2" t="s">
        <v>30</v>
      </c>
      <c r="I11" s="4">
        <v>78715.960000000006</v>
      </c>
      <c r="L11" t="s">
        <v>36</v>
      </c>
      <c r="M11" s="6">
        <f>GETPIVOTDATA("[Measures].["&amp;M6&amp;"]",$L$6,"[Calendar].[Year]","[Calendar].[Year].&amp;[2024]")-GETPIVOTDATA("[Measures].["&amp;M6&amp;"]",$L$6,"[Calendar].[Year]","[Calendar].[Year].&amp;[2023]")-1</f>
        <v>842923.98</v>
      </c>
      <c r="N11" s="6">
        <f t="shared" ref="N11:O11" si="0">GETPIVOTDATA("[Measures].["&amp;N6&amp;"]",$L$6,"[Calendar].[Year]","[Calendar].[Year].&amp;[2024]")-GETPIVOTDATA("[Measures].["&amp;N6&amp;"]",$L$6,"[Calendar].[Year]","[Calendar].[Year].&amp;[2023]")-1</f>
        <v>9567</v>
      </c>
      <c r="O11" s="6">
        <f t="shared" si="0"/>
        <v>546</v>
      </c>
    </row>
    <row r="12" spans="2:15" x14ac:dyDescent="0.25">
      <c r="B12" s="2" t="s">
        <v>31</v>
      </c>
      <c r="C12" s="11">
        <v>81</v>
      </c>
      <c r="E12" s="2" t="s">
        <v>31</v>
      </c>
      <c r="F12" s="5">
        <v>947</v>
      </c>
      <c r="H12" s="2" t="s">
        <v>31</v>
      </c>
      <c r="I12" s="4">
        <v>76986.91</v>
      </c>
    </row>
    <row r="13" spans="2:15" x14ac:dyDescent="0.25">
      <c r="B13" s="2" t="s">
        <v>13</v>
      </c>
      <c r="C13" s="11">
        <v>82</v>
      </c>
      <c r="E13" s="2" t="s">
        <v>13</v>
      </c>
      <c r="F13" s="5">
        <v>889</v>
      </c>
      <c r="H13" s="2" t="s">
        <v>13</v>
      </c>
      <c r="I13" s="4">
        <v>75055.47</v>
      </c>
    </row>
    <row r="14" spans="2:15" x14ac:dyDescent="0.25">
      <c r="B14" s="2" t="s">
        <v>32</v>
      </c>
      <c r="C14" s="11">
        <v>74</v>
      </c>
      <c r="E14" s="2" t="s">
        <v>32</v>
      </c>
      <c r="F14" s="5">
        <v>838</v>
      </c>
      <c r="H14" s="2" t="s">
        <v>32</v>
      </c>
      <c r="I14" s="4">
        <v>74302.64</v>
      </c>
    </row>
    <row r="15" spans="2:15" x14ac:dyDescent="0.25">
      <c r="B15" s="2" t="s">
        <v>33</v>
      </c>
      <c r="C15" s="11">
        <v>80</v>
      </c>
      <c r="E15" s="2" t="s">
        <v>33</v>
      </c>
      <c r="F15" s="5">
        <v>920</v>
      </c>
      <c r="H15" s="2" t="s">
        <v>33</v>
      </c>
      <c r="I15" s="4">
        <v>83520.679999999993</v>
      </c>
    </row>
    <row r="16" spans="2:15" x14ac:dyDescent="0.25">
      <c r="B16" s="2" t="s">
        <v>34</v>
      </c>
      <c r="C16" s="11">
        <v>74</v>
      </c>
      <c r="E16" s="2" t="s">
        <v>34</v>
      </c>
      <c r="F16" s="5">
        <v>842</v>
      </c>
      <c r="H16" s="2" t="s">
        <v>34</v>
      </c>
      <c r="I16" s="4">
        <v>76538.83</v>
      </c>
    </row>
    <row r="17" spans="2:9" x14ac:dyDescent="0.25">
      <c r="B17" s="2" t="s">
        <v>6</v>
      </c>
      <c r="C17" s="11">
        <v>638</v>
      </c>
      <c r="E17" s="2" t="s">
        <v>6</v>
      </c>
      <c r="F17" s="5">
        <v>10730</v>
      </c>
      <c r="H17" s="2" t="s">
        <v>6</v>
      </c>
      <c r="I17" s="4">
        <v>974693.16</v>
      </c>
    </row>
    <row r="19" spans="2:9" x14ac:dyDescent="0.25">
      <c r="C19">
        <f>GETPIVOTDATA("[Measures].[Distinct Count of CustomerID]",$B$4)</f>
        <v>638</v>
      </c>
      <c r="F19" s="5">
        <f>GETPIVOTDATA("[Measures].[Sum of Quantity]",$E$4)</f>
        <v>10730</v>
      </c>
      <c r="I19" s="4">
        <f>GETPIVOTDATA("[Measures].[Total Amount]",$H$4)</f>
        <v>974693.16</v>
      </c>
    </row>
  </sheetData>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7FAE1-598D-4C63-A33D-B7F3494D3A6C}">
  <sheetPr codeName="Sheet4"/>
  <dimension ref="C3:F1003"/>
  <sheetViews>
    <sheetView workbookViewId="0">
      <selection activeCell="H480" sqref="H480"/>
    </sheetView>
  </sheetViews>
  <sheetFormatPr defaultRowHeight="15" x14ac:dyDescent="0.25"/>
  <cols>
    <col min="3" max="3" width="22.42578125" bestFit="1" customWidth="1"/>
    <col min="4" max="4" width="33.140625" customWidth="1"/>
    <col min="5" max="5" width="24.85546875" customWidth="1"/>
    <col min="6" max="6" width="17.42578125" customWidth="1"/>
    <col min="8" max="8" width="46.5703125" customWidth="1"/>
  </cols>
  <sheetData>
    <row r="3" spans="3:6" x14ac:dyDescent="0.25">
      <c r="C3" s="7" t="s">
        <v>1331</v>
      </c>
      <c r="D3" s="7" t="s">
        <v>1332</v>
      </c>
      <c r="E3" s="7" t="s">
        <v>2329</v>
      </c>
      <c r="F3" s="7" t="s">
        <v>2330</v>
      </c>
    </row>
    <row r="4" spans="3:6" x14ac:dyDescent="0.25">
      <c r="C4" s="8" t="s">
        <v>779</v>
      </c>
      <c r="D4" s="8" t="s">
        <v>1333</v>
      </c>
      <c r="E4" s="8" t="s">
        <v>2331</v>
      </c>
      <c r="F4" s="8" t="s">
        <v>37</v>
      </c>
    </row>
    <row r="5" spans="3:6" x14ac:dyDescent="0.25">
      <c r="C5" s="8" t="s">
        <v>622</v>
      </c>
      <c r="D5" s="8" t="s">
        <v>1334</v>
      </c>
      <c r="E5" s="8" t="s">
        <v>2332</v>
      </c>
      <c r="F5" s="8" t="s">
        <v>37</v>
      </c>
    </row>
    <row r="6" spans="3:6" x14ac:dyDescent="0.25">
      <c r="C6" s="8" t="s">
        <v>1296</v>
      </c>
      <c r="D6" s="8" t="s">
        <v>1335</v>
      </c>
      <c r="E6" s="8" t="s">
        <v>2333</v>
      </c>
      <c r="F6" s="8" t="s">
        <v>37</v>
      </c>
    </row>
    <row r="7" spans="3:6" x14ac:dyDescent="0.25">
      <c r="C7" s="8" t="s">
        <v>838</v>
      </c>
      <c r="D7" s="8" t="s">
        <v>1336</v>
      </c>
      <c r="E7" s="8" t="s">
        <v>2334</v>
      </c>
      <c r="F7" s="8" t="s">
        <v>38</v>
      </c>
    </row>
    <row r="8" spans="3:6" x14ac:dyDescent="0.25">
      <c r="C8" s="8" t="s">
        <v>1121</v>
      </c>
      <c r="D8" s="8" t="s">
        <v>1337</v>
      </c>
      <c r="E8" s="8" t="s">
        <v>293</v>
      </c>
      <c r="F8" s="8" t="s">
        <v>39</v>
      </c>
    </row>
    <row r="9" spans="3:6" x14ac:dyDescent="0.25">
      <c r="C9" s="8" t="s">
        <v>410</v>
      </c>
      <c r="D9" s="8" t="s">
        <v>1338</v>
      </c>
      <c r="E9" s="8" t="s">
        <v>325</v>
      </c>
      <c r="F9" s="8" t="s">
        <v>39</v>
      </c>
    </row>
    <row r="10" spans="3:6" x14ac:dyDescent="0.25">
      <c r="C10" s="8" t="s">
        <v>1151</v>
      </c>
      <c r="D10" s="8" t="s">
        <v>1339</v>
      </c>
      <c r="E10" s="8" t="s">
        <v>2335</v>
      </c>
      <c r="F10" s="8" t="s">
        <v>39</v>
      </c>
    </row>
    <row r="11" spans="3:6" x14ac:dyDescent="0.25">
      <c r="C11" s="8" t="s">
        <v>776</v>
      </c>
      <c r="D11" s="8" t="s">
        <v>1340</v>
      </c>
      <c r="E11" s="8" t="s">
        <v>2336</v>
      </c>
      <c r="F11" s="8" t="s">
        <v>39</v>
      </c>
    </row>
    <row r="12" spans="3:6" x14ac:dyDescent="0.25">
      <c r="C12" s="8" t="s">
        <v>1012</v>
      </c>
      <c r="D12" s="8" t="s">
        <v>1341</v>
      </c>
      <c r="E12" s="8" t="s">
        <v>2337</v>
      </c>
      <c r="F12" s="8" t="s">
        <v>39</v>
      </c>
    </row>
    <row r="13" spans="3:6" x14ac:dyDescent="0.25">
      <c r="C13" s="8" t="s">
        <v>1284</v>
      </c>
      <c r="D13" s="8" t="s">
        <v>1342</v>
      </c>
      <c r="E13" s="8" t="s">
        <v>2338</v>
      </c>
      <c r="F13" s="8" t="s">
        <v>39</v>
      </c>
    </row>
    <row r="14" spans="3:6" x14ac:dyDescent="0.25">
      <c r="C14" s="8" t="s">
        <v>712</v>
      </c>
      <c r="D14" s="8" t="s">
        <v>1343</v>
      </c>
      <c r="E14" s="8" t="s">
        <v>2339</v>
      </c>
      <c r="F14" s="8" t="s">
        <v>40</v>
      </c>
    </row>
    <row r="15" spans="3:6" x14ac:dyDescent="0.25">
      <c r="C15" s="8" t="s">
        <v>1026</v>
      </c>
      <c r="D15" s="8" t="s">
        <v>1344</v>
      </c>
      <c r="E15" s="8" t="s">
        <v>2340</v>
      </c>
      <c r="F15" s="8" t="s">
        <v>40</v>
      </c>
    </row>
    <row r="16" spans="3:6" x14ac:dyDescent="0.25">
      <c r="C16" s="8" t="s">
        <v>563</v>
      </c>
      <c r="D16" s="8" t="s">
        <v>1345</v>
      </c>
      <c r="E16" s="8" t="s">
        <v>2341</v>
      </c>
      <c r="F16" s="8" t="s">
        <v>40</v>
      </c>
    </row>
    <row r="17" spans="3:6" x14ac:dyDescent="0.25">
      <c r="C17" s="8" t="s">
        <v>591</v>
      </c>
      <c r="D17" s="8" t="s">
        <v>1346</v>
      </c>
      <c r="E17" s="8" t="s">
        <v>2342</v>
      </c>
      <c r="F17" s="8" t="s">
        <v>40</v>
      </c>
    </row>
    <row r="18" spans="3:6" x14ac:dyDescent="0.25">
      <c r="C18" s="8" t="s">
        <v>540</v>
      </c>
      <c r="D18" s="8" t="s">
        <v>1347</v>
      </c>
      <c r="E18" s="8" t="s">
        <v>2343</v>
      </c>
      <c r="F18" s="8" t="s">
        <v>40</v>
      </c>
    </row>
    <row r="19" spans="3:6" x14ac:dyDescent="0.25">
      <c r="C19" s="8" t="s">
        <v>1204</v>
      </c>
      <c r="D19" s="8" t="s">
        <v>1348</v>
      </c>
      <c r="E19" s="8" t="s">
        <v>2344</v>
      </c>
      <c r="F19" s="8" t="s">
        <v>41</v>
      </c>
    </row>
    <row r="20" spans="3:6" x14ac:dyDescent="0.25">
      <c r="C20" s="8" t="s">
        <v>1301</v>
      </c>
      <c r="D20" s="8" t="s">
        <v>1349</v>
      </c>
      <c r="E20" s="8" t="s">
        <v>2345</v>
      </c>
      <c r="F20" s="8" t="s">
        <v>41</v>
      </c>
    </row>
    <row r="21" spans="3:6" x14ac:dyDescent="0.25">
      <c r="C21" s="8" t="s">
        <v>556</v>
      </c>
      <c r="D21" s="8" t="s">
        <v>1350</v>
      </c>
      <c r="E21" s="8" t="s">
        <v>2346</v>
      </c>
      <c r="F21" s="8" t="s">
        <v>41</v>
      </c>
    </row>
    <row r="22" spans="3:6" x14ac:dyDescent="0.25">
      <c r="C22" s="8" t="s">
        <v>659</v>
      </c>
      <c r="D22" s="8" t="s">
        <v>1351</v>
      </c>
      <c r="E22" s="8" t="s">
        <v>2347</v>
      </c>
      <c r="F22" s="8" t="s">
        <v>42</v>
      </c>
    </row>
    <row r="23" spans="3:6" x14ac:dyDescent="0.25">
      <c r="C23" s="8" t="s">
        <v>857</v>
      </c>
      <c r="D23" s="8" t="s">
        <v>1352</v>
      </c>
      <c r="E23" s="8" t="s">
        <v>2348</v>
      </c>
      <c r="F23" s="8" t="s">
        <v>42</v>
      </c>
    </row>
    <row r="24" spans="3:6" x14ac:dyDescent="0.25">
      <c r="C24" s="8" t="s">
        <v>709</v>
      </c>
      <c r="D24" s="8" t="s">
        <v>1353</v>
      </c>
      <c r="E24" s="8" t="s">
        <v>2349</v>
      </c>
      <c r="F24" s="8" t="s">
        <v>42</v>
      </c>
    </row>
    <row r="25" spans="3:6" x14ac:dyDescent="0.25">
      <c r="C25" s="8" t="s">
        <v>681</v>
      </c>
      <c r="D25" s="8" t="s">
        <v>1354</v>
      </c>
      <c r="E25" s="8" t="s">
        <v>2350</v>
      </c>
      <c r="F25" s="8" t="s">
        <v>42</v>
      </c>
    </row>
    <row r="26" spans="3:6" x14ac:dyDescent="0.25">
      <c r="C26" s="8" t="s">
        <v>1062</v>
      </c>
      <c r="D26" s="8" t="s">
        <v>1355</v>
      </c>
      <c r="E26" s="8" t="s">
        <v>2351</v>
      </c>
      <c r="F26" s="8" t="s">
        <v>42</v>
      </c>
    </row>
    <row r="27" spans="3:6" x14ac:dyDescent="0.25">
      <c r="C27" s="8" t="s">
        <v>443</v>
      </c>
      <c r="D27" s="8" t="s">
        <v>1356</v>
      </c>
      <c r="E27" s="8" t="s">
        <v>2352</v>
      </c>
      <c r="F27" s="8" t="s">
        <v>43</v>
      </c>
    </row>
    <row r="28" spans="3:6" x14ac:dyDescent="0.25">
      <c r="C28" s="8" t="s">
        <v>766</v>
      </c>
      <c r="D28" s="8" t="s">
        <v>1357</v>
      </c>
      <c r="E28" s="8" t="s">
        <v>2353</v>
      </c>
      <c r="F28" s="8" t="s">
        <v>43</v>
      </c>
    </row>
    <row r="29" spans="3:6" x14ac:dyDescent="0.25">
      <c r="C29" s="8" t="s">
        <v>841</v>
      </c>
      <c r="D29" s="8" t="s">
        <v>1358</v>
      </c>
      <c r="E29" s="8" t="s">
        <v>2354</v>
      </c>
      <c r="F29" s="8" t="s">
        <v>43</v>
      </c>
    </row>
    <row r="30" spans="3:6" x14ac:dyDescent="0.25">
      <c r="C30" s="8" t="s">
        <v>850</v>
      </c>
      <c r="D30" s="8" t="s">
        <v>1359</v>
      </c>
      <c r="E30" s="8" t="s">
        <v>2355</v>
      </c>
      <c r="F30" s="8" t="s">
        <v>43</v>
      </c>
    </row>
    <row r="31" spans="3:6" ht="45" x14ac:dyDescent="0.25">
      <c r="C31" s="8" t="s">
        <v>628</v>
      </c>
      <c r="D31" s="8" t="s">
        <v>1360</v>
      </c>
      <c r="E31" s="8" t="s">
        <v>2356</v>
      </c>
      <c r="F31" s="8" t="s">
        <v>44</v>
      </c>
    </row>
    <row r="32" spans="3:6" ht="45" x14ac:dyDescent="0.25">
      <c r="C32" s="8" t="s">
        <v>432</v>
      </c>
      <c r="D32" s="8" t="s">
        <v>1361</v>
      </c>
      <c r="E32" s="8" t="s">
        <v>2357</v>
      </c>
      <c r="F32" s="8" t="s">
        <v>44</v>
      </c>
    </row>
    <row r="33" spans="3:6" ht="30" x14ac:dyDescent="0.25">
      <c r="C33" s="8" t="s">
        <v>971</v>
      </c>
      <c r="D33" s="8" t="s">
        <v>1362</v>
      </c>
      <c r="E33" s="8" t="s">
        <v>2358</v>
      </c>
      <c r="F33" s="8" t="s">
        <v>45</v>
      </c>
    </row>
    <row r="34" spans="3:6" ht="30" x14ac:dyDescent="0.25">
      <c r="C34" s="8" t="s">
        <v>1116</v>
      </c>
      <c r="D34" s="8" t="s">
        <v>1363</v>
      </c>
      <c r="E34" s="8" t="s">
        <v>2359</v>
      </c>
      <c r="F34" s="8" t="s">
        <v>45</v>
      </c>
    </row>
    <row r="35" spans="3:6" ht="30" x14ac:dyDescent="0.25">
      <c r="C35" s="8" t="s">
        <v>553</v>
      </c>
      <c r="D35" s="8" t="s">
        <v>1364</v>
      </c>
      <c r="E35" s="8" t="s">
        <v>2360</v>
      </c>
      <c r="F35" s="8" t="s">
        <v>45</v>
      </c>
    </row>
    <row r="36" spans="3:6" ht="30" x14ac:dyDescent="0.25">
      <c r="C36" s="8" t="s">
        <v>1330</v>
      </c>
      <c r="D36" s="8" t="s">
        <v>1365</v>
      </c>
      <c r="E36" s="8" t="s">
        <v>2361</v>
      </c>
      <c r="F36" s="8" t="s">
        <v>45</v>
      </c>
    </row>
    <row r="37" spans="3:6" ht="30" x14ac:dyDescent="0.25">
      <c r="C37" s="8" t="s">
        <v>869</v>
      </c>
      <c r="D37" s="8" t="s">
        <v>1366</v>
      </c>
      <c r="E37" s="8" t="s">
        <v>2362</v>
      </c>
      <c r="F37" s="8" t="s">
        <v>45</v>
      </c>
    </row>
    <row r="38" spans="3:6" x14ac:dyDescent="0.25">
      <c r="C38" s="8" t="s">
        <v>811</v>
      </c>
      <c r="D38" s="8" t="s">
        <v>1367</v>
      </c>
      <c r="E38" s="8" t="s">
        <v>2363</v>
      </c>
      <c r="F38" s="8" t="s">
        <v>46</v>
      </c>
    </row>
    <row r="39" spans="3:6" x14ac:dyDescent="0.25">
      <c r="C39" s="8" t="s">
        <v>723</v>
      </c>
      <c r="D39" s="8" t="s">
        <v>1368</v>
      </c>
      <c r="E39" s="8" t="s">
        <v>2364</v>
      </c>
      <c r="F39" s="8" t="s">
        <v>47</v>
      </c>
    </row>
    <row r="40" spans="3:6" x14ac:dyDescent="0.25">
      <c r="C40" s="8" t="s">
        <v>429</v>
      </c>
      <c r="D40" s="8" t="s">
        <v>1369</v>
      </c>
      <c r="E40" s="8" t="s">
        <v>2365</v>
      </c>
      <c r="F40" s="8" t="s">
        <v>47</v>
      </c>
    </row>
    <row r="41" spans="3:6" x14ac:dyDescent="0.25">
      <c r="C41" s="8" t="s">
        <v>1094</v>
      </c>
      <c r="D41" s="8" t="s">
        <v>1370</v>
      </c>
      <c r="E41" s="8" t="s">
        <v>2366</v>
      </c>
      <c r="F41" s="8" t="s">
        <v>47</v>
      </c>
    </row>
    <row r="42" spans="3:6" x14ac:dyDescent="0.25">
      <c r="C42" s="8" t="s">
        <v>560</v>
      </c>
      <c r="D42" s="8" t="s">
        <v>1371</v>
      </c>
      <c r="E42" s="8" t="s">
        <v>2367</v>
      </c>
      <c r="F42" s="8" t="s">
        <v>47</v>
      </c>
    </row>
    <row r="43" spans="3:6" x14ac:dyDescent="0.25">
      <c r="C43" s="8" t="s">
        <v>1203</v>
      </c>
      <c r="D43" s="8" t="s">
        <v>1372</v>
      </c>
      <c r="E43" s="8" t="s">
        <v>2368</v>
      </c>
      <c r="F43" s="8" t="s">
        <v>47</v>
      </c>
    </row>
    <row r="44" spans="3:6" x14ac:dyDescent="0.25">
      <c r="C44" s="8" t="s">
        <v>814</v>
      </c>
      <c r="D44" s="8" t="s">
        <v>1373</v>
      </c>
      <c r="E44" s="8" t="s">
        <v>2369</v>
      </c>
      <c r="F44" s="8" t="s">
        <v>47</v>
      </c>
    </row>
    <row r="45" spans="3:6" x14ac:dyDescent="0.25">
      <c r="C45" s="8" t="s">
        <v>469</v>
      </c>
      <c r="D45" s="8" t="s">
        <v>1374</v>
      </c>
      <c r="E45" s="8" t="s">
        <v>2370</v>
      </c>
      <c r="F45" s="8" t="s">
        <v>47</v>
      </c>
    </row>
    <row r="46" spans="3:6" x14ac:dyDescent="0.25">
      <c r="C46" s="8" t="s">
        <v>696</v>
      </c>
      <c r="D46" s="8" t="s">
        <v>1375</v>
      </c>
      <c r="E46" s="8" t="s">
        <v>2371</v>
      </c>
      <c r="F46" s="8" t="s">
        <v>48</v>
      </c>
    </row>
    <row r="47" spans="3:6" x14ac:dyDescent="0.25">
      <c r="C47" s="8" t="s">
        <v>673</v>
      </c>
      <c r="D47" s="8" t="s">
        <v>1376</v>
      </c>
      <c r="E47" s="8" t="s">
        <v>2372</v>
      </c>
      <c r="F47" s="8" t="s">
        <v>48</v>
      </c>
    </row>
    <row r="48" spans="3:6" x14ac:dyDescent="0.25">
      <c r="C48" s="8" t="s">
        <v>1274</v>
      </c>
      <c r="D48" s="8" t="s">
        <v>1377</v>
      </c>
      <c r="E48" s="8" t="s">
        <v>303</v>
      </c>
      <c r="F48" s="8" t="s">
        <v>49</v>
      </c>
    </row>
    <row r="49" spans="3:6" x14ac:dyDescent="0.25">
      <c r="C49" s="8" t="s">
        <v>599</v>
      </c>
      <c r="D49" s="8" t="s">
        <v>1378</v>
      </c>
      <c r="E49" s="8" t="s">
        <v>2373</v>
      </c>
      <c r="F49" s="8" t="s">
        <v>49</v>
      </c>
    </row>
    <row r="50" spans="3:6" x14ac:dyDescent="0.25">
      <c r="C50" s="8" t="s">
        <v>1259</v>
      </c>
      <c r="D50" s="8" t="s">
        <v>1379</v>
      </c>
      <c r="E50" s="8" t="s">
        <v>2374</v>
      </c>
      <c r="F50" s="8" t="s">
        <v>50</v>
      </c>
    </row>
    <row r="51" spans="3:6" x14ac:dyDescent="0.25">
      <c r="C51" s="8" t="s">
        <v>1298</v>
      </c>
      <c r="D51" s="8" t="s">
        <v>1380</v>
      </c>
      <c r="E51" s="8" t="s">
        <v>2375</v>
      </c>
      <c r="F51" s="8" t="s">
        <v>50</v>
      </c>
    </row>
    <row r="52" spans="3:6" x14ac:dyDescent="0.25">
      <c r="C52" s="8" t="s">
        <v>1169</v>
      </c>
      <c r="D52" s="8" t="s">
        <v>1381</v>
      </c>
      <c r="E52" s="8" t="s">
        <v>2376</v>
      </c>
      <c r="F52" s="8" t="s">
        <v>50</v>
      </c>
    </row>
    <row r="53" spans="3:6" x14ac:dyDescent="0.25">
      <c r="C53" s="8" t="s">
        <v>737</v>
      </c>
      <c r="D53" s="8" t="s">
        <v>1382</v>
      </c>
      <c r="E53" s="8" t="s">
        <v>2377</v>
      </c>
      <c r="F53" s="8" t="s">
        <v>50</v>
      </c>
    </row>
    <row r="54" spans="3:6" x14ac:dyDescent="0.25">
      <c r="C54" s="8" t="s">
        <v>1185</v>
      </c>
      <c r="D54" s="8" t="s">
        <v>1383</v>
      </c>
      <c r="E54" s="8" t="s">
        <v>2378</v>
      </c>
      <c r="F54" s="8" t="s">
        <v>50</v>
      </c>
    </row>
    <row r="55" spans="3:6" x14ac:dyDescent="0.25">
      <c r="C55" s="8" t="s">
        <v>405</v>
      </c>
      <c r="D55" s="8" t="s">
        <v>1384</v>
      </c>
      <c r="E55" s="8" t="s">
        <v>2379</v>
      </c>
      <c r="F55" s="8" t="s">
        <v>50</v>
      </c>
    </row>
    <row r="56" spans="3:6" x14ac:dyDescent="0.25">
      <c r="C56" s="8" t="s">
        <v>734</v>
      </c>
      <c r="D56" s="8" t="s">
        <v>1385</v>
      </c>
      <c r="E56" s="8" t="s">
        <v>2380</v>
      </c>
      <c r="F56" s="8" t="s">
        <v>51</v>
      </c>
    </row>
    <row r="57" spans="3:6" x14ac:dyDescent="0.25">
      <c r="C57" s="8" t="s">
        <v>894</v>
      </c>
      <c r="D57" s="8" t="s">
        <v>1386</v>
      </c>
      <c r="E57" s="8" t="s">
        <v>2381</v>
      </c>
      <c r="F57" s="8" t="s">
        <v>51</v>
      </c>
    </row>
    <row r="58" spans="3:6" x14ac:dyDescent="0.25">
      <c r="C58" s="8" t="s">
        <v>961</v>
      </c>
      <c r="D58" s="8" t="s">
        <v>1387</v>
      </c>
      <c r="E58" s="8" t="s">
        <v>2382</v>
      </c>
      <c r="F58" s="8" t="s">
        <v>51</v>
      </c>
    </row>
    <row r="59" spans="3:6" x14ac:dyDescent="0.25">
      <c r="C59" s="8" t="s">
        <v>959</v>
      </c>
      <c r="D59" s="8" t="s">
        <v>1388</v>
      </c>
      <c r="E59" s="8" t="s">
        <v>2383</v>
      </c>
      <c r="F59" s="8" t="s">
        <v>52</v>
      </c>
    </row>
    <row r="60" spans="3:6" x14ac:dyDescent="0.25">
      <c r="C60" s="8" t="s">
        <v>889</v>
      </c>
      <c r="D60" s="8" t="s">
        <v>1389</v>
      </c>
      <c r="E60" s="8" t="s">
        <v>2384</v>
      </c>
      <c r="F60" s="8" t="s">
        <v>52</v>
      </c>
    </row>
    <row r="61" spans="3:6" x14ac:dyDescent="0.25">
      <c r="C61" s="8" t="s">
        <v>1278</v>
      </c>
      <c r="D61" s="8" t="s">
        <v>1390</v>
      </c>
      <c r="E61" s="8" t="s">
        <v>2385</v>
      </c>
      <c r="F61" s="8" t="s">
        <v>52</v>
      </c>
    </row>
    <row r="62" spans="3:6" x14ac:dyDescent="0.25">
      <c r="C62" s="8" t="s">
        <v>613</v>
      </c>
      <c r="D62" s="8" t="s">
        <v>1391</v>
      </c>
      <c r="E62" s="8" t="s">
        <v>2386</v>
      </c>
      <c r="F62" s="8" t="s">
        <v>52</v>
      </c>
    </row>
    <row r="63" spans="3:6" x14ac:dyDescent="0.25">
      <c r="C63" s="8" t="s">
        <v>1078</v>
      </c>
      <c r="D63" s="8" t="s">
        <v>1392</v>
      </c>
      <c r="E63" s="8" t="s">
        <v>2387</v>
      </c>
      <c r="F63" s="8" t="s">
        <v>52</v>
      </c>
    </row>
    <row r="64" spans="3:6" x14ac:dyDescent="0.25">
      <c r="C64" s="8" t="s">
        <v>340</v>
      </c>
      <c r="D64" s="8" t="s">
        <v>1393</v>
      </c>
      <c r="E64" s="8" t="s">
        <v>274</v>
      </c>
      <c r="F64" s="8" t="s">
        <v>53</v>
      </c>
    </row>
    <row r="65" spans="3:6" x14ac:dyDescent="0.25">
      <c r="C65" s="8" t="s">
        <v>336</v>
      </c>
      <c r="D65" s="8" t="s">
        <v>1394</v>
      </c>
      <c r="E65" s="8" t="s">
        <v>273</v>
      </c>
      <c r="F65" s="8" t="s">
        <v>53</v>
      </c>
    </row>
    <row r="66" spans="3:6" x14ac:dyDescent="0.25">
      <c r="C66" s="8" t="s">
        <v>1040</v>
      </c>
      <c r="D66" s="8" t="s">
        <v>1395</v>
      </c>
      <c r="E66" s="8" t="s">
        <v>2388</v>
      </c>
      <c r="F66" s="8" t="s">
        <v>53</v>
      </c>
    </row>
    <row r="67" spans="3:6" x14ac:dyDescent="0.25">
      <c r="C67" s="8" t="s">
        <v>339</v>
      </c>
      <c r="D67" s="8" t="s">
        <v>1396</v>
      </c>
      <c r="E67" s="8" t="s">
        <v>277</v>
      </c>
      <c r="F67" s="8" t="s">
        <v>53</v>
      </c>
    </row>
    <row r="68" spans="3:6" x14ac:dyDescent="0.25">
      <c r="C68" s="8" t="s">
        <v>341</v>
      </c>
      <c r="D68" s="8" t="s">
        <v>1397</v>
      </c>
      <c r="E68" s="8" t="s">
        <v>276</v>
      </c>
      <c r="F68" s="8" t="s">
        <v>53</v>
      </c>
    </row>
    <row r="69" spans="3:6" x14ac:dyDescent="0.25">
      <c r="C69" s="8" t="s">
        <v>337</v>
      </c>
      <c r="D69" s="8" t="s">
        <v>1398</v>
      </c>
      <c r="E69" s="8" t="s">
        <v>275</v>
      </c>
      <c r="F69" s="8" t="s">
        <v>53</v>
      </c>
    </row>
    <row r="70" spans="3:6" x14ac:dyDescent="0.25">
      <c r="C70" s="8" t="s">
        <v>338</v>
      </c>
      <c r="D70" s="8" t="s">
        <v>1399</v>
      </c>
      <c r="E70" s="8" t="s">
        <v>272</v>
      </c>
      <c r="F70" s="8" t="s">
        <v>53</v>
      </c>
    </row>
    <row r="71" spans="3:6" x14ac:dyDescent="0.25">
      <c r="C71" s="8" t="s">
        <v>1256</v>
      </c>
      <c r="D71" s="8" t="s">
        <v>1400</v>
      </c>
      <c r="E71" s="8" t="s">
        <v>2389</v>
      </c>
      <c r="F71" s="8" t="s">
        <v>54</v>
      </c>
    </row>
    <row r="72" spans="3:6" x14ac:dyDescent="0.25">
      <c r="C72" s="8" t="s">
        <v>938</v>
      </c>
      <c r="D72" s="8" t="s">
        <v>1401</v>
      </c>
      <c r="E72" s="8" t="s">
        <v>2390</v>
      </c>
      <c r="F72" s="8" t="s">
        <v>54</v>
      </c>
    </row>
    <row r="73" spans="3:6" x14ac:dyDescent="0.25">
      <c r="C73" s="8" t="s">
        <v>775</v>
      </c>
      <c r="D73" s="8" t="s">
        <v>1402</v>
      </c>
      <c r="E73" s="8" t="s">
        <v>2391</v>
      </c>
      <c r="F73" s="8" t="s">
        <v>54</v>
      </c>
    </row>
    <row r="74" spans="3:6" x14ac:dyDescent="0.25">
      <c r="C74" s="8" t="s">
        <v>1160</v>
      </c>
      <c r="D74" s="8" t="s">
        <v>1403</v>
      </c>
      <c r="E74" s="8" t="s">
        <v>2392</v>
      </c>
      <c r="F74" s="8" t="s">
        <v>55</v>
      </c>
    </row>
    <row r="75" spans="3:6" x14ac:dyDescent="0.25">
      <c r="C75" s="8" t="s">
        <v>1043</v>
      </c>
      <c r="D75" s="8" t="s">
        <v>1404</v>
      </c>
      <c r="E75" s="8" t="s">
        <v>2393</v>
      </c>
      <c r="F75" s="8" t="s">
        <v>55</v>
      </c>
    </row>
    <row r="76" spans="3:6" x14ac:dyDescent="0.25">
      <c r="C76" s="8" t="s">
        <v>550</v>
      </c>
      <c r="D76" s="8" t="s">
        <v>1405</v>
      </c>
      <c r="E76" s="8" t="s">
        <v>2394</v>
      </c>
      <c r="F76" s="8" t="s">
        <v>55</v>
      </c>
    </row>
    <row r="77" spans="3:6" x14ac:dyDescent="0.25">
      <c r="C77" s="8" t="s">
        <v>764</v>
      </c>
      <c r="D77" s="8" t="s">
        <v>1406</v>
      </c>
      <c r="E77" s="8" t="s">
        <v>2395</v>
      </c>
      <c r="F77" s="8" t="s">
        <v>55</v>
      </c>
    </row>
    <row r="78" spans="3:6" x14ac:dyDescent="0.25">
      <c r="C78" s="8" t="s">
        <v>791</v>
      </c>
      <c r="D78" s="8" t="s">
        <v>1407</v>
      </c>
      <c r="E78" s="8" t="s">
        <v>2396</v>
      </c>
      <c r="F78" s="8" t="s">
        <v>56</v>
      </c>
    </row>
    <row r="79" spans="3:6" x14ac:dyDescent="0.25">
      <c r="C79" s="8" t="s">
        <v>880</v>
      </c>
      <c r="D79" s="8" t="s">
        <v>1408</v>
      </c>
      <c r="E79" s="8" t="s">
        <v>2397</v>
      </c>
      <c r="F79" s="8" t="s">
        <v>56</v>
      </c>
    </row>
    <row r="80" spans="3:6" x14ac:dyDescent="0.25">
      <c r="C80" s="8" t="s">
        <v>1257</v>
      </c>
      <c r="D80" s="8" t="s">
        <v>1409</v>
      </c>
      <c r="E80" s="8" t="s">
        <v>2398</v>
      </c>
      <c r="F80" s="8" t="s">
        <v>56</v>
      </c>
    </row>
    <row r="81" spans="3:6" x14ac:dyDescent="0.25">
      <c r="C81" s="8" t="s">
        <v>989</v>
      </c>
      <c r="D81" s="8" t="s">
        <v>1410</v>
      </c>
      <c r="E81" s="8" t="s">
        <v>2399</v>
      </c>
      <c r="F81" s="8" t="s">
        <v>56</v>
      </c>
    </row>
    <row r="82" spans="3:6" x14ac:dyDescent="0.25">
      <c r="C82" s="8" t="s">
        <v>344</v>
      </c>
      <c r="D82" s="8" t="s">
        <v>1411</v>
      </c>
      <c r="E82" s="8" t="s">
        <v>279</v>
      </c>
      <c r="F82" s="8" t="s">
        <v>57</v>
      </c>
    </row>
    <row r="83" spans="3:6" x14ac:dyDescent="0.25">
      <c r="C83" s="8" t="s">
        <v>1159</v>
      </c>
      <c r="D83" s="8" t="s">
        <v>1412</v>
      </c>
      <c r="E83" s="8" t="s">
        <v>2400</v>
      </c>
      <c r="F83" s="8" t="s">
        <v>57</v>
      </c>
    </row>
    <row r="84" spans="3:6" x14ac:dyDescent="0.25">
      <c r="C84" s="8" t="s">
        <v>347</v>
      </c>
      <c r="D84" s="8" t="s">
        <v>1413</v>
      </c>
      <c r="E84" s="8" t="s">
        <v>285</v>
      </c>
      <c r="F84" s="8" t="s">
        <v>57</v>
      </c>
    </row>
    <row r="85" spans="3:6" x14ac:dyDescent="0.25">
      <c r="C85" s="8" t="s">
        <v>348</v>
      </c>
      <c r="D85" s="8" t="s">
        <v>1414</v>
      </c>
      <c r="E85" s="8" t="s">
        <v>283</v>
      </c>
      <c r="F85" s="8" t="s">
        <v>57</v>
      </c>
    </row>
    <row r="86" spans="3:6" x14ac:dyDescent="0.25">
      <c r="C86" s="8" t="s">
        <v>1234</v>
      </c>
      <c r="D86" s="8" t="s">
        <v>1415</v>
      </c>
      <c r="E86" s="8" t="s">
        <v>2401</v>
      </c>
      <c r="F86" s="8" t="s">
        <v>57</v>
      </c>
    </row>
    <row r="87" spans="3:6" x14ac:dyDescent="0.25">
      <c r="C87" s="8" t="s">
        <v>345</v>
      </c>
      <c r="D87" s="8" t="s">
        <v>1416</v>
      </c>
      <c r="E87" s="8" t="s">
        <v>280</v>
      </c>
      <c r="F87" s="8" t="s">
        <v>57</v>
      </c>
    </row>
    <row r="88" spans="3:6" x14ac:dyDescent="0.25">
      <c r="C88" s="8" t="s">
        <v>350</v>
      </c>
      <c r="D88" s="8" t="s">
        <v>1417</v>
      </c>
      <c r="E88" s="8" t="s">
        <v>284</v>
      </c>
      <c r="F88" s="8" t="s">
        <v>57</v>
      </c>
    </row>
    <row r="89" spans="3:6" x14ac:dyDescent="0.25">
      <c r="C89" s="8" t="s">
        <v>349</v>
      </c>
      <c r="D89" s="8" t="s">
        <v>1418</v>
      </c>
      <c r="E89" s="8" t="s">
        <v>278</v>
      </c>
      <c r="F89" s="8" t="s">
        <v>57</v>
      </c>
    </row>
    <row r="90" spans="3:6" x14ac:dyDescent="0.25">
      <c r="C90" s="8" t="s">
        <v>342</v>
      </c>
      <c r="D90" s="8" t="s">
        <v>1419</v>
      </c>
      <c r="E90" s="8" t="s">
        <v>281</v>
      </c>
      <c r="F90" s="8" t="s">
        <v>57</v>
      </c>
    </row>
    <row r="91" spans="3:6" x14ac:dyDescent="0.25">
      <c r="C91" s="8" t="s">
        <v>346</v>
      </c>
      <c r="D91" s="8" t="s">
        <v>1420</v>
      </c>
      <c r="E91" s="8" t="s">
        <v>282</v>
      </c>
      <c r="F91" s="8" t="s">
        <v>57</v>
      </c>
    </row>
    <row r="92" spans="3:6" x14ac:dyDescent="0.25">
      <c r="C92" s="8" t="s">
        <v>343</v>
      </c>
      <c r="D92" s="8" t="s">
        <v>1421</v>
      </c>
      <c r="E92" s="8" t="s">
        <v>286</v>
      </c>
      <c r="F92" s="8" t="s">
        <v>57</v>
      </c>
    </row>
    <row r="93" spans="3:6" x14ac:dyDescent="0.25">
      <c r="C93" s="8" t="s">
        <v>351</v>
      </c>
      <c r="D93" s="8" t="s">
        <v>1422</v>
      </c>
      <c r="E93" s="8" t="s">
        <v>291</v>
      </c>
      <c r="F93" s="8" t="s">
        <v>58</v>
      </c>
    </row>
    <row r="94" spans="3:6" x14ac:dyDescent="0.25">
      <c r="C94" s="8" t="s">
        <v>354</v>
      </c>
      <c r="D94" s="8" t="s">
        <v>1423</v>
      </c>
      <c r="E94" s="8" t="s">
        <v>288</v>
      </c>
      <c r="F94" s="8" t="s">
        <v>58</v>
      </c>
    </row>
    <row r="95" spans="3:6" x14ac:dyDescent="0.25">
      <c r="C95" s="8" t="s">
        <v>356</v>
      </c>
      <c r="D95" s="8" t="s">
        <v>1424</v>
      </c>
      <c r="E95" s="8" t="s">
        <v>289</v>
      </c>
      <c r="F95" s="8" t="s">
        <v>58</v>
      </c>
    </row>
    <row r="96" spans="3:6" x14ac:dyDescent="0.25">
      <c r="C96" s="8" t="s">
        <v>352</v>
      </c>
      <c r="D96" s="8" t="s">
        <v>1425</v>
      </c>
      <c r="E96" s="8" t="s">
        <v>287</v>
      </c>
      <c r="F96" s="8" t="s">
        <v>58</v>
      </c>
    </row>
    <row r="97" spans="3:6" x14ac:dyDescent="0.25">
      <c r="C97" s="8" t="s">
        <v>353</v>
      </c>
      <c r="D97" s="8" t="s">
        <v>1426</v>
      </c>
      <c r="E97" s="8" t="s">
        <v>292</v>
      </c>
      <c r="F97" s="8" t="s">
        <v>58</v>
      </c>
    </row>
    <row r="98" spans="3:6" x14ac:dyDescent="0.25">
      <c r="C98" s="8" t="s">
        <v>1210</v>
      </c>
      <c r="D98" s="8" t="s">
        <v>1427</v>
      </c>
      <c r="E98" s="8" t="s">
        <v>2402</v>
      </c>
      <c r="F98" s="8" t="s">
        <v>58</v>
      </c>
    </row>
    <row r="99" spans="3:6" x14ac:dyDescent="0.25">
      <c r="C99" s="8" t="s">
        <v>355</v>
      </c>
      <c r="D99" s="8" t="s">
        <v>1428</v>
      </c>
      <c r="E99" s="8" t="s">
        <v>290</v>
      </c>
      <c r="F99" s="8" t="s">
        <v>58</v>
      </c>
    </row>
    <row r="100" spans="3:6" x14ac:dyDescent="0.25">
      <c r="C100" s="8" t="s">
        <v>456</v>
      </c>
      <c r="D100" s="8" t="s">
        <v>1429</v>
      </c>
      <c r="E100" s="8" t="s">
        <v>2403</v>
      </c>
      <c r="F100" s="8" t="s">
        <v>59</v>
      </c>
    </row>
    <row r="101" spans="3:6" x14ac:dyDescent="0.25">
      <c r="C101" s="8" t="s">
        <v>483</v>
      </c>
      <c r="D101" s="8" t="s">
        <v>1430</v>
      </c>
      <c r="E101" s="8" t="s">
        <v>2404</v>
      </c>
      <c r="F101" s="8" t="s">
        <v>60</v>
      </c>
    </row>
    <row r="102" spans="3:6" x14ac:dyDescent="0.25">
      <c r="C102" s="8" t="s">
        <v>627</v>
      </c>
      <c r="D102" s="8" t="s">
        <v>1431</v>
      </c>
      <c r="E102" s="8" t="s">
        <v>2405</v>
      </c>
      <c r="F102" s="8" t="s">
        <v>60</v>
      </c>
    </row>
    <row r="103" spans="3:6" x14ac:dyDescent="0.25">
      <c r="C103" s="8" t="s">
        <v>1097</v>
      </c>
      <c r="D103" s="8" t="s">
        <v>1432</v>
      </c>
      <c r="E103" s="8" t="s">
        <v>2406</v>
      </c>
      <c r="F103" s="8" t="s">
        <v>60</v>
      </c>
    </row>
    <row r="104" spans="3:6" x14ac:dyDescent="0.25">
      <c r="C104" s="8" t="s">
        <v>1224</v>
      </c>
      <c r="D104" s="8" t="s">
        <v>1433</v>
      </c>
      <c r="E104" s="8" t="s">
        <v>2407</v>
      </c>
      <c r="F104" s="8" t="s">
        <v>60</v>
      </c>
    </row>
    <row r="105" spans="3:6" x14ac:dyDescent="0.25">
      <c r="C105" s="8" t="s">
        <v>430</v>
      </c>
      <c r="D105" s="8" t="s">
        <v>1434</v>
      </c>
      <c r="E105" s="8" t="s">
        <v>2408</v>
      </c>
      <c r="F105" s="8" t="s">
        <v>60</v>
      </c>
    </row>
    <row r="106" spans="3:6" x14ac:dyDescent="0.25">
      <c r="C106" s="8" t="s">
        <v>702</v>
      </c>
      <c r="D106" s="8" t="s">
        <v>1435</v>
      </c>
      <c r="E106" s="8" t="s">
        <v>2409</v>
      </c>
      <c r="F106" s="8" t="s">
        <v>61</v>
      </c>
    </row>
    <row r="107" spans="3:6" x14ac:dyDescent="0.25">
      <c r="C107" s="8" t="s">
        <v>1286</v>
      </c>
      <c r="D107" s="8" t="s">
        <v>1436</v>
      </c>
      <c r="E107" s="8" t="s">
        <v>2410</v>
      </c>
      <c r="F107" s="8" t="s">
        <v>61</v>
      </c>
    </row>
    <row r="108" spans="3:6" x14ac:dyDescent="0.25">
      <c r="C108" s="8" t="s">
        <v>600</v>
      </c>
      <c r="D108" s="8" t="s">
        <v>1437</v>
      </c>
      <c r="E108" s="8" t="s">
        <v>2411</v>
      </c>
      <c r="F108" s="8" t="s">
        <v>61</v>
      </c>
    </row>
    <row r="109" spans="3:6" x14ac:dyDescent="0.25">
      <c r="C109" s="8" t="s">
        <v>765</v>
      </c>
      <c r="D109" s="8" t="s">
        <v>1438</v>
      </c>
      <c r="E109" s="8" t="s">
        <v>2412</v>
      </c>
      <c r="F109" s="8" t="s">
        <v>61</v>
      </c>
    </row>
    <row r="110" spans="3:6" x14ac:dyDescent="0.25">
      <c r="C110" s="8" t="s">
        <v>535</v>
      </c>
      <c r="D110" s="8" t="s">
        <v>1439</v>
      </c>
      <c r="E110" s="8" t="s">
        <v>2413</v>
      </c>
      <c r="F110" s="8" t="s">
        <v>61</v>
      </c>
    </row>
    <row r="111" spans="3:6" x14ac:dyDescent="0.25">
      <c r="C111" s="8" t="s">
        <v>716</v>
      </c>
      <c r="D111" s="8" t="s">
        <v>1440</v>
      </c>
      <c r="E111" s="8" t="s">
        <v>2414</v>
      </c>
      <c r="F111" s="8" t="s">
        <v>62</v>
      </c>
    </row>
    <row r="112" spans="3:6" x14ac:dyDescent="0.25">
      <c r="C112" s="8" t="s">
        <v>801</v>
      </c>
      <c r="D112" s="8" t="s">
        <v>1441</v>
      </c>
      <c r="E112" s="8" t="s">
        <v>2415</v>
      </c>
      <c r="F112" s="8" t="s">
        <v>62</v>
      </c>
    </row>
    <row r="113" spans="3:6" ht="30" x14ac:dyDescent="0.25">
      <c r="C113" s="8" t="s">
        <v>579</v>
      </c>
      <c r="D113" s="8" t="s">
        <v>1442</v>
      </c>
      <c r="E113" s="8" t="s">
        <v>2416</v>
      </c>
      <c r="F113" s="8" t="s">
        <v>63</v>
      </c>
    </row>
    <row r="114" spans="3:6" ht="30" x14ac:dyDescent="0.25">
      <c r="C114" s="8" t="s">
        <v>731</v>
      </c>
      <c r="D114" s="8" t="s">
        <v>1443</v>
      </c>
      <c r="E114" s="8" t="s">
        <v>2417</v>
      </c>
      <c r="F114" s="8" t="s">
        <v>63</v>
      </c>
    </row>
    <row r="115" spans="3:6" ht="30" x14ac:dyDescent="0.25">
      <c r="C115" s="8" t="s">
        <v>1229</v>
      </c>
      <c r="D115" s="8" t="s">
        <v>1444</v>
      </c>
      <c r="E115" s="8" t="s">
        <v>2418</v>
      </c>
      <c r="F115" s="8" t="s">
        <v>63</v>
      </c>
    </row>
    <row r="116" spans="3:6" ht="30" x14ac:dyDescent="0.25">
      <c r="C116" s="8" t="s">
        <v>815</v>
      </c>
      <c r="D116" s="8" t="s">
        <v>1445</v>
      </c>
      <c r="E116" s="8" t="s">
        <v>2419</v>
      </c>
      <c r="F116" s="8" t="s">
        <v>63</v>
      </c>
    </row>
    <row r="117" spans="3:6" ht="30" x14ac:dyDescent="0.25">
      <c r="C117" s="8" t="s">
        <v>406</v>
      </c>
      <c r="D117" s="8" t="s">
        <v>1446</v>
      </c>
      <c r="E117" s="8" t="s">
        <v>2420</v>
      </c>
      <c r="F117" s="8" t="s">
        <v>63</v>
      </c>
    </row>
    <row r="118" spans="3:6" ht="30" x14ac:dyDescent="0.25">
      <c r="C118" s="8" t="s">
        <v>1163</v>
      </c>
      <c r="D118" s="8" t="s">
        <v>1447</v>
      </c>
      <c r="E118" s="8" t="s">
        <v>2421</v>
      </c>
      <c r="F118" s="8" t="s">
        <v>63</v>
      </c>
    </row>
    <row r="119" spans="3:6" ht="30" x14ac:dyDescent="0.25">
      <c r="C119" s="8" t="s">
        <v>1045</v>
      </c>
      <c r="D119" s="8" t="s">
        <v>1448</v>
      </c>
      <c r="E119" s="8" t="s">
        <v>2422</v>
      </c>
      <c r="F119" s="8" t="s">
        <v>63</v>
      </c>
    </row>
    <row r="120" spans="3:6" x14ac:dyDescent="0.25">
      <c r="C120" s="8" t="s">
        <v>1081</v>
      </c>
      <c r="D120" s="8" t="s">
        <v>1449</v>
      </c>
      <c r="E120" s="8" t="s">
        <v>2423</v>
      </c>
      <c r="F120" s="8" t="s">
        <v>64</v>
      </c>
    </row>
    <row r="121" spans="3:6" x14ac:dyDescent="0.25">
      <c r="C121" s="8" t="s">
        <v>1056</v>
      </c>
      <c r="D121" s="8" t="s">
        <v>1450</v>
      </c>
      <c r="E121" s="8" t="s">
        <v>2424</v>
      </c>
      <c r="F121" s="8" t="s">
        <v>64</v>
      </c>
    </row>
    <row r="122" spans="3:6" x14ac:dyDescent="0.25">
      <c r="C122" s="8" t="s">
        <v>623</v>
      </c>
      <c r="D122" s="8" t="s">
        <v>1451</v>
      </c>
      <c r="E122" s="8" t="s">
        <v>2425</v>
      </c>
      <c r="F122" s="8" t="s">
        <v>64</v>
      </c>
    </row>
    <row r="123" spans="3:6" x14ac:dyDescent="0.25">
      <c r="C123" s="8" t="s">
        <v>727</v>
      </c>
      <c r="D123" s="8" t="s">
        <v>1452</v>
      </c>
      <c r="E123" s="8" t="s">
        <v>2426</v>
      </c>
      <c r="F123" s="8" t="s">
        <v>64</v>
      </c>
    </row>
    <row r="124" spans="3:6" x14ac:dyDescent="0.25">
      <c r="C124" s="8" t="s">
        <v>425</v>
      </c>
      <c r="D124" s="8" t="s">
        <v>1453</v>
      </c>
      <c r="E124" s="8" t="s">
        <v>2427</v>
      </c>
      <c r="F124" s="8" t="s">
        <v>64</v>
      </c>
    </row>
    <row r="125" spans="3:6" x14ac:dyDescent="0.25">
      <c r="C125" s="8" t="s">
        <v>767</v>
      </c>
      <c r="D125" s="8" t="s">
        <v>1454</v>
      </c>
      <c r="E125" s="8" t="s">
        <v>2428</v>
      </c>
      <c r="F125" s="8" t="s">
        <v>64</v>
      </c>
    </row>
    <row r="126" spans="3:6" x14ac:dyDescent="0.25">
      <c r="C126" s="8" t="s">
        <v>646</v>
      </c>
      <c r="D126" s="8" t="s">
        <v>1455</v>
      </c>
      <c r="E126" s="8" t="s">
        <v>2429</v>
      </c>
      <c r="F126" s="8" t="s">
        <v>64</v>
      </c>
    </row>
    <row r="127" spans="3:6" ht="30" x14ac:dyDescent="0.25">
      <c r="C127" s="8" t="s">
        <v>871</v>
      </c>
      <c r="D127" s="8" t="s">
        <v>1456</v>
      </c>
      <c r="E127" s="8" t="s">
        <v>2430</v>
      </c>
      <c r="F127" s="8" t="s">
        <v>65</v>
      </c>
    </row>
    <row r="128" spans="3:6" ht="30" x14ac:dyDescent="0.25">
      <c r="C128" s="8" t="s">
        <v>1108</v>
      </c>
      <c r="D128" s="8" t="s">
        <v>1457</v>
      </c>
      <c r="E128" s="8" t="s">
        <v>2431</v>
      </c>
      <c r="F128" s="8" t="s">
        <v>65</v>
      </c>
    </row>
    <row r="129" spans="3:6" ht="30" x14ac:dyDescent="0.25">
      <c r="C129" s="8" t="s">
        <v>1044</v>
      </c>
      <c r="D129" s="8" t="s">
        <v>1458</v>
      </c>
      <c r="E129" s="8" t="s">
        <v>2432</v>
      </c>
      <c r="F129" s="8" t="s">
        <v>65</v>
      </c>
    </row>
    <row r="130" spans="3:6" x14ac:dyDescent="0.25">
      <c r="C130" s="8" t="s">
        <v>1069</v>
      </c>
      <c r="D130" s="8" t="s">
        <v>1459</v>
      </c>
      <c r="E130" s="8" t="s">
        <v>2433</v>
      </c>
      <c r="F130" s="8" t="s">
        <v>66</v>
      </c>
    </row>
    <row r="131" spans="3:6" x14ac:dyDescent="0.25">
      <c r="C131" s="8" t="s">
        <v>1184</v>
      </c>
      <c r="D131" s="8" t="s">
        <v>1460</v>
      </c>
      <c r="E131" s="8" t="s">
        <v>2434</v>
      </c>
      <c r="F131" s="8" t="s">
        <v>66</v>
      </c>
    </row>
    <row r="132" spans="3:6" x14ac:dyDescent="0.25">
      <c r="C132" s="8" t="s">
        <v>441</v>
      </c>
      <c r="D132" s="8" t="s">
        <v>1461</v>
      </c>
      <c r="E132" s="8" t="s">
        <v>2435</v>
      </c>
      <c r="F132" s="8" t="s">
        <v>66</v>
      </c>
    </row>
    <row r="133" spans="3:6" x14ac:dyDescent="0.25">
      <c r="C133" s="8" t="s">
        <v>517</v>
      </c>
      <c r="D133" s="8" t="s">
        <v>1462</v>
      </c>
      <c r="E133" s="8" t="s">
        <v>2436</v>
      </c>
      <c r="F133" s="8" t="s">
        <v>66</v>
      </c>
    </row>
    <row r="134" spans="3:6" ht="60" x14ac:dyDescent="0.25">
      <c r="C134" s="8" t="s">
        <v>525</v>
      </c>
      <c r="D134" s="8" t="s">
        <v>1463</v>
      </c>
      <c r="E134" s="8" t="s">
        <v>2437</v>
      </c>
      <c r="F134" s="8" t="s">
        <v>67</v>
      </c>
    </row>
    <row r="135" spans="3:6" ht="60" x14ac:dyDescent="0.25">
      <c r="C135" s="8" t="s">
        <v>1002</v>
      </c>
      <c r="D135" s="8" t="s">
        <v>1464</v>
      </c>
      <c r="E135" s="8" t="s">
        <v>2438</v>
      </c>
      <c r="F135" s="8" t="s">
        <v>67</v>
      </c>
    </row>
    <row r="136" spans="3:6" ht="60" x14ac:dyDescent="0.25">
      <c r="C136" s="8" t="s">
        <v>416</v>
      </c>
      <c r="D136" s="8" t="s">
        <v>1465</v>
      </c>
      <c r="E136" s="8" t="s">
        <v>2439</v>
      </c>
      <c r="F136" s="8" t="s">
        <v>67</v>
      </c>
    </row>
    <row r="137" spans="3:6" ht="60" x14ac:dyDescent="0.25">
      <c r="C137" s="8" t="s">
        <v>1027</v>
      </c>
      <c r="D137" s="8" t="s">
        <v>1466</v>
      </c>
      <c r="E137" s="8" t="s">
        <v>2440</v>
      </c>
      <c r="F137" s="8" t="s">
        <v>67</v>
      </c>
    </row>
    <row r="138" spans="3:6" ht="60" x14ac:dyDescent="0.25">
      <c r="C138" s="8" t="s">
        <v>884</v>
      </c>
      <c r="D138" s="8" t="s">
        <v>1467</v>
      </c>
      <c r="E138" s="8" t="s">
        <v>2441</v>
      </c>
      <c r="F138" s="8" t="s">
        <v>67</v>
      </c>
    </row>
    <row r="139" spans="3:6" ht="30" x14ac:dyDescent="0.25">
      <c r="C139" s="8" t="s">
        <v>1070</v>
      </c>
      <c r="D139" s="8" t="s">
        <v>1468</v>
      </c>
      <c r="E139" s="8" t="s">
        <v>2442</v>
      </c>
      <c r="F139" s="8" t="s">
        <v>68</v>
      </c>
    </row>
    <row r="140" spans="3:6" ht="30" x14ac:dyDescent="0.25">
      <c r="C140" s="8" t="s">
        <v>1127</v>
      </c>
      <c r="D140" s="8" t="s">
        <v>1469</v>
      </c>
      <c r="E140" s="8" t="s">
        <v>2443</v>
      </c>
      <c r="F140" s="8" t="s">
        <v>68</v>
      </c>
    </row>
    <row r="141" spans="3:6" ht="30" x14ac:dyDescent="0.25">
      <c r="C141" s="8" t="s">
        <v>1238</v>
      </c>
      <c r="D141" s="8" t="s">
        <v>1470</v>
      </c>
      <c r="E141" s="8" t="s">
        <v>2444</v>
      </c>
      <c r="F141" s="8" t="s">
        <v>68</v>
      </c>
    </row>
    <row r="142" spans="3:6" ht="30" x14ac:dyDescent="0.25">
      <c r="C142" s="8" t="s">
        <v>1319</v>
      </c>
      <c r="D142" s="8" t="s">
        <v>1471</v>
      </c>
      <c r="E142" s="8" t="s">
        <v>2445</v>
      </c>
      <c r="F142" s="8" t="s">
        <v>68</v>
      </c>
    </row>
    <row r="143" spans="3:6" ht="30" x14ac:dyDescent="0.25">
      <c r="C143" s="8" t="s">
        <v>1034</v>
      </c>
      <c r="D143" s="8" t="s">
        <v>1472</v>
      </c>
      <c r="E143" s="8" t="s">
        <v>2446</v>
      </c>
      <c r="F143" s="8" t="s">
        <v>68</v>
      </c>
    </row>
    <row r="144" spans="3:6" ht="30" x14ac:dyDescent="0.25">
      <c r="C144" s="8" t="s">
        <v>817</v>
      </c>
      <c r="D144" s="8" t="s">
        <v>1473</v>
      </c>
      <c r="E144" s="8" t="s">
        <v>2447</v>
      </c>
      <c r="F144" s="8" t="s">
        <v>69</v>
      </c>
    </row>
    <row r="145" spans="3:6" ht="30" x14ac:dyDescent="0.25">
      <c r="C145" s="8" t="s">
        <v>1047</v>
      </c>
      <c r="D145" s="8" t="s">
        <v>1474</v>
      </c>
      <c r="E145" s="8" t="s">
        <v>2448</v>
      </c>
      <c r="F145" s="8" t="s">
        <v>69</v>
      </c>
    </row>
    <row r="146" spans="3:6" ht="30" x14ac:dyDescent="0.25">
      <c r="C146" s="8" t="s">
        <v>861</v>
      </c>
      <c r="D146" s="8" t="s">
        <v>1475</v>
      </c>
      <c r="E146" s="8" t="s">
        <v>2449</v>
      </c>
      <c r="F146" s="8" t="s">
        <v>69</v>
      </c>
    </row>
    <row r="147" spans="3:6" x14ac:dyDescent="0.25">
      <c r="C147" s="8" t="s">
        <v>496</v>
      </c>
      <c r="D147" s="8" t="s">
        <v>1476</v>
      </c>
      <c r="E147" s="8" t="s">
        <v>2450</v>
      </c>
      <c r="F147" s="8" t="s">
        <v>70</v>
      </c>
    </row>
    <row r="148" spans="3:6" x14ac:dyDescent="0.25">
      <c r="C148" s="8" t="s">
        <v>543</v>
      </c>
      <c r="D148" s="8" t="s">
        <v>1477</v>
      </c>
      <c r="E148" s="8" t="s">
        <v>2451</v>
      </c>
      <c r="F148" s="8" t="s">
        <v>70</v>
      </c>
    </row>
    <row r="149" spans="3:6" x14ac:dyDescent="0.25">
      <c r="C149" s="8" t="s">
        <v>413</v>
      </c>
      <c r="D149" s="8" t="s">
        <v>1478</v>
      </c>
      <c r="E149" s="8" t="s">
        <v>2452</v>
      </c>
      <c r="F149" s="8" t="s">
        <v>71</v>
      </c>
    </row>
    <row r="150" spans="3:6" x14ac:dyDescent="0.25">
      <c r="C150" s="8" t="s">
        <v>650</v>
      </c>
      <c r="D150" s="8" t="s">
        <v>1479</v>
      </c>
      <c r="E150" s="8" t="s">
        <v>2453</v>
      </c>
      <c r="F150" s="8" t="s">
        <v>71</v>
      </c>
    </row>
    <row r="151" spans="3:6" x14ac:dyDescent="0.25">
      <c r="C151" s="8" t="s">
        <v>922</v>
      </c>
      <c r="D151" s="8" t="s">
        <v>1480</v>
      </c>
      <c r="E151" s="8" t="s">
        <v>2454</v>
      </c>
      <c r="F151" s="8" t="s">
        <v>71</v>
      </c>
    </row>
    <row r="152" spans="3:6" x14ac:dyDescent="0.25">
      <c r="C152" s="8" t="s">
        <v>883</v>
      </c>
      <c r="D152" s="8" t="s">
        <v>1481</v>
      </c>
      <c r="E152" s="8" t="s">
        <v>2455</v>
      </c>
      <c r="F152" s="8" t="s">
        <v>71</v>
      </c>
    </row>
    <row r="153" spans="3:6" x14ac:dyDescent="0.25">
      <c r="C153" s="8" t="s">
        <v>930</v>
      </c>
      <c r="D153" s="8" t="s">
        <v>1482</v>
      </c>
      <c r="E153" s="8" t="s">
        <v>2456</v>
      </c>
      <c r="F153" s="8" t="s">
        <v>72</v>
      </c>
    </row>
    <row r="154" spans="3:6" x14ac:dyDescent="0.25">
      <c r="C154" s="8" t="s">
        <v>415</v>
      </c>
      <c r="D154" s="8" t="s">
        <v>1483</v>
      </c>
      <c r="E154" s="8" t="s">
        <v>2457</v>
      </c>
      <c r="F154" s="8" t="s">
        <v>72</v>
      </c>
    </row>
    <row r="155" spans="3:6" x14ac:dyDescent="0.25">
      <c r="C155" s="8" t="s">
        <v>1084</v>
      </c>
      <c r="D155" s="8" t="s">
        <v>1484</v>
      </c>
      <c r="E155" s="8" t="s">
        <v>2458</v>
      </c>
      <c r="F155" s="8" t="s">
        <v>72</v>
      </c>
    </row>
    <row r="156" spans="3:6" x14ac:dyDescent="0.25">
      <c r="C156" s="8" t="s">
        <v>632</v>
      </c>
      <c r="D156" s="8" t="s">
        <v>1485</v>
      </c>
      <c r="E156" s="8" t="s">
        <v>2459</v>
      </c>
      <c r="F156" s="8" t="s">
        <v>72</v>
      </c>
    </row>
    <row r="157" spans="3:6" x14ac:dyDescent="0.25">
      <c r="C157" s="8" t="s">
        <v>878</v>
      </c>
      <c r="D157" s="8" t="s">
        <v>1486</v>
      </c>
      <c r="E157" s="8" t="s">
        <v>2460</v>
      </c>
      <c r="F157" s="8" t="s">
        <v>72</v>
      </c>
    </row>
    <row r="158" spans="3:6" x14ac:dyDescent="0.25">
      <c r="C158" s="8" t="s">
        <v>1215</v>
      </c>
      <c r="D158" s="8" t="s">
        <v>1487</v>
      </c>
      <c r="E158" s="8" t="s">
        <v>2461</v>
      </c>
      <c r="F158" s="8" t="s">
        <v>72</v>
      </c>
    </row>
    <row r="159" spans="3:6" x14ac:dyDescent="0.25">
      <c r="C159" s="8" t="s">
        <v>703</v>
      </c>
      <c r="D159" s="8" t="s">
        <v>1488</v>
      </c>
      <c r="E159" s="8" t="s">
        <v>2462</v>
      </c>
      <c r="F159" s="8" t="s">
        <v>73</v>
      </c>
    </row>
    <row r="160" spans="3:6" x14ac:dyDescent="0.25">
      <c r="C160" s="8" t="s">
        <v>1222</v>
      </c>
      <c r="D160" s="8" t="s">
        <v>1489</v>
      </c>
      <c r="E160" s="8" t="s">
        <v>2463</v>
      </c>
      <c r="F160" s="8" t="s">
        <v>73</v>
      </c>
    </row>
    <row r="161" spans="3:6" x14ac:dyDescent="0.25">
      <c r="C161" s="8" t="s">
        <v>892</v>
      </c>
      <c r="D161" s="8" t="s">
        <v>1490</v>
      </c>
      <c r="E161" s="8" t="s">
        <v>2464</v>
      </c>
      <c r="F161" s="8" t="s">
        <v>73</v>
      </c>
    </row>
    <row r="162" spans="3:6" x14ac:dyDescent="0.25">
      <c r="C162" s="8" t="s">
        <v>625</v>
      </c>
      <c r="D162" s="8" t="s">
        <v>1491</v>
      </c>
      <c r="E162" s="8" t="s">
        <v>2465</v>
      </c>
      <c r="F162" s="8" t="s">
        <v>74</v>
      </c>
    </row>
    <row r="163" spans="3:6" x14ac:dyDescent="0.25">
      <c r="C163" s="8" t="s">
        <v>1304</v>
      </c>
      <c r="D163" s="8" t="s">
        <v>1492</v>
      </c>
      <c r="E163" s="8" t="s">
        <v>2466</v>
      </c>
      <c r="F163" s="8" t="s">
        <v>74</v>
      </c>
    </row>
    <row r="164" spans="3:6" x14ac:dyDescent="0.25">
      <c r="C164" s="8" t="s">
        <v>444</v>
      </c>
      <c r="D164" s="8" t="s">
        <v>1493</v>
      </c>
      <c r="E164" s="8" t="s">
        <v>284</v>
      </c>
      <c r="F164" s="8" t="s">
        <v>74</v>
      </c>
    </row>
    <row r="165" spans="3:6" x14ac:dyDescent="0.25">
      <c r="C165" s="8" t="s">
        <v>1172</v>
      </c>
      <c r="D165" s="8" t="s">
        <v>1494</v>
      </c>
      <c r="E165" s="8" t="s">
        <v>2467</v>
      </c>
      <c r="F165" s="8" t="s">
        <v>74</v>
      </c>
    </row>
    <row r="166" spans="3:6" x14ac:dyDescent="0.25">
      <c r="C166" s="8" t="s">
        <v>1113</v>
      </c>
      <c r="D166" s="8" t="s">
        <v>1495</v>
      </c>
      <c r="E166" s="8" t="s">
        <v>2468</v>
      </c>
      <c r="F166" s="8" t="s">
        <v>74</v>
      </c>
    </row>
    <row r="167" spans="3:6" x14ac:dyDescent="0.25">
      <c r="C167" s="8" t="s">
        <v>1269</v>
      </c>
      <c r="D167" s="8" t="s">
        <v>1496</v>
      </c>
      <c r="E167" s="8" t="s">
        <v>2469</v>
      </c>
      <c r="F167" s="8" t="s">
        <v>75</v>
      </c>
    </row>
    <row r="168" spans="3:6" x14ac:dyDescent="0.25">
      <c r="C168" s="8" t="s">
        <v>798</v>
      </c>
      <c r="D168" s="8" t="s">
        <v>1497</v>
      </c>
      <c r="E168" s="8" t="s">
        <v>2470</v>
      </c>
      <c r="F168" s="8" t="s">
        <v>75</v>
      </c>
    </row>
    <row r="169" spans="3:6" x14ac:dyDescent="0.25">
      <c r="C169" s="8" t="s">
        <v>704</v>
      </c>
      <c r="D169" s="8" t="s">
        <v>1498</v>
      </c>
      <c r="E169" s="8" t="s">
        <v>2471</v>
      </c>
      <c r="F169" s="8" t="s">
        <v>75</v>
      </c>
    </row>
    <row r="170" spans="3:6" x14ac:dyDescent="0.25">
      <c r="C170" s="8" t="s">
        <v>741</v>
      </c>
      <c r="D170" s="8" t="s">
        <v>1499</v>
      </c>
      <c r="E170" s="8" t="s">
        <v>2472</v>
      </c>
      <c r="F170" s="8" t="s">
        <v>75</v>
      </c>
    </row>
    <row r="171" spans="3:6" x14ac:dyDescent="0.25">
      <c r="C171" s="8" t="s">
        <v>1252</v>
      </c>
      <c r="D171" s="8" t="s">
        <v>1500</v>
      </c>
      <c r="E171" s="8" t="s">
        <v>2473</v>
      </c>
      <c r="F171" s="8" t="s">
        <v>75</v>
      </c>
    </row>
    <row r="172" spans="3:6" x14ac:dyDescent="0.25">
      <c r="C172" s="8" t="s">
        <v>913</v>
      </c>
      <c r="D172" s="8" t="s">
        <v>1501</v>
      </c>
      <c r="E172" s="8" t="s">
        <v>2474</v>
      </c>
      <c r="F172" s="8" t="s">
        <v>75</v>
      </c>
    </row>
    <row r="173" spans="3:6" x14ac:dyDescent="0.25">
      <c r="C173" s="8" t="s">
        <v>730</v>
      </c>
      <c r="D173" s="8" t="s">
        <v>1502</v>
      </c>
      <c r="E173" s="8" t="s">
        <v>2475</v>
      </c>
      <c r="F173" s="8" t="s">
        <v>75</v>
      </c>
    </row>
    <row r="174" spans="3:6" x14ac:dyDescent="0.25">
      <c r="C174" s="8" t="s">
        <v>1200</v>
      </c>
      <c r="D174" s="8" t="s">
        <v>1503</v>
      </c>
      <c r="E174" s="8" t="s">
        <v>2476</v>
      </c>
      <c r="F174" s="8" t="s">
        <v>75</v>
      </c>
    </row>
    <row r="175" spans="3:6" x14ac:dyDescent="0.25">
      <c r="C175" s="8" t="s">
        <v>1155</v>
      </c>
      <c r="D175" s="8" t="s">
        <v>1504</v>
      </c>
      <c r="E175" s="8" t="s">
        <v>2477</v>
      </c>
      <c r="F175" s="8" t="s">
        <v>75</v>
      </c>
    </row>
    <row r="176" spans="3:6" x14ac:dyDescent="0.25">
      <c r="C176" s="8" t="s">
        <v>608</v>
      </c>
      <c r="D176" s="8" t="s">
        <v>1505</v>
      </c>
      <c r="E176" s="8" t="s">
        <v>2478</v>
      </c>
      <c r="F176" s="8" t="s">
        <v>76</v>
      </c>
    </row>
    <row r="177" spans="3:6" x14ac:dyDescent="0.25">
      <c r="C177" s="8" t="s">
        <v>1095</v>
      </c>
      <c r="D177" s="8" t="s">
        <v>1506</v>
      </c>
      <c r="E177" s="8" t="s">
        <v>2479</v>
      </c>
      <c r="F177" s="8" t="s">
        <v>76</v>
      </c>
    </row>
    <row r="178" spans="3:6" x14ac:dyDescent="0.25">
      <c r="C178" s="8" t="s">
        <v>682</v>
      </c>
      <c r="D178" s="8" t="s">
        <v>1507</v>
      </c>
      <c r="E178" s="8" t="s">
        <v>2439</v>
      </c>
      <c r="F178" s="8" t="s">
        <v>76</v>
      </c>
    </row>
    <row r="179" spans="3:6" x14ac:dyDescent="0.25">
      <c r="C179" s="8" t="s">
        <v>472</v>
      </c>
      <c r="D179" s="8" t="s">
        <v>1508</v>
      </c>
      <c r="E179" s="8" t="s">
        <v>2480</v>
      </c>
      <c r="F179" s="8" t="s">
        <v>77</v>
      </c>
    </row>
    <row r="180" spans="3:6" x14ac:dyDescent="0.25">
      <c r="C180" s="8" t="s">
        <v>661</v>
      </c>
      <c r="D180" s="8" t="s">
        <v>1509</v>
      </c>
      <c r="E180" s="8" t="s">
        <v>2481</v>
      </c>
      <c r="F180" s="8" t="s">
        <v>77</v>
      </c>
    </row>
    <row r="181" spans="3:6" x14ac:dyDescent="0.25">
      <c r="C181" s="8" t="s">
        <v>761</v>
      </c>
      <c r="D181" s="8" t="s">
        <v>1510</v>
      </c>
      <c r="E181" s="8" t="s">
        <v>2482</v>
      </c>
      <c r="F181" s="8" t="s">
        <v>77</v>
      </c>
    </row>
    <row r="182" spans="3:6" x14ac:dyDescent="0.25">
      <c r="C182" s="8" t="s">
        <v>1318</v>
      </c>
      <c r="D182" s="8" t="s">
        <v>1511</v>
      </c>
      <c r="E182" s="8" t="s">
        <v>2483</v>
      </c>
      <c r="F182" s="8" t="s">
        <v>77</v>
      </c>
    </row>
    <row r="183" spans="3:6" x14ac:dyDescent="0.25">
      <c r="C183" s="8" t="s">
        <v>495</v>
      </c>
      <c r="D183" s="8" t="s">
        <v>1512</v>
      </c>
      <c r="E183" s="8" t="s">
        <v>2484</v>
      </c>
      <c r="F183" s="8" t="s">
        <v>77</v>
      </c>
    </row>
    <row r="184" spans="3:6" x14ac:dyDescent="0.25">
      <c r="C184" s="8" t="s">
        <v>1050</v>
      </c>
      <c r="D184" s="8" t="s">
        <v>1513</v>
      </c>
      <c r="E184" s="8" t="s">
        <v>2485</v>
      </c>
      <c r="F184" s="8" t="s">
        <v>77</v>
      </c>
    </row>
    <row r="185" spans="3:6" x14ac:dyDescent="0.25">
      <c r="C185" s="8" t="s">
        <v>668</v>
      </c>
      <c r="D185" s="8" t="s">
        <v>1514</v>
      </c>
      <c r="E185" s="8" t="s">
        <v>2486</v>
      </c>
      <c r="F185" s="8" t="s">
        <v>77</v>
      </c>
    </row>
    <row r="186" spans="3:6" ht="30" x14ac:dyDescent="0.25">
      <c r="C186" s="8" t="s">
        <v>1019</v>
      </c>
      <c r="D186" s="8" t="s">
        <v>1515</v>
      </c>
      <c r="E186" s="8" t="s">
        <v>2487</v>
      </c>
      <c r="F186" s="8" t="s">
        <v>78</v>
      </c>
    </row>
    <row r="187" spans="3:6" ht="30" x14ac:dyDescent="0.25">
      <c r="C187" s="8" t="s">
        <v>1281</v>
      </c>
      <c r="D187" s="8" t="s">
        <v>1516</v>
      </c>
      <c r="E187" s="8" t="s">
        <v>2488</v>
      </c>
      <c r="F187" s="8" t="s">
        <v>78</v>
      </c>
    </row>
    <row r="188" spans="3:6" ht="30" x14ac:dyDescent="0.25">
      <c r="C188" s="8" t="s">
        <v>831</v>
      </c>
      <c r="D188" s="8" t="s">
        <v>1517</v>
      </c>
      <c r="E188" s="8" t="s">
        <v>2489</v>
      </c>
      <c r="F188" s="8" t="s">
        <v>78</v>
      </c>
    </row>
    <row r="189" spans="3:6" ht="30" x14ac:dyDescent="0.25">
      <c r="C189" s="8" t="s">
        <v>1023</v>
      </c>
      <c r="D189" s="8" t="s">
        <v>1518</v>
      </c>
      <c r="E189" s="8" t="s">
        <v>2490</v>
      </c>
      <c r="F189" s="8" t="s">
        <v>78</v>
      </c>
    </row>
    <row r="190" spans="3:6" ht="30" x14ac:dyDescent="0.25">
      <c r="C190" s="8" t="s">
        <v>952</v>
      </c>
      <c r="D190" s="8" t="s">
        <v>1519</v>
      </c>
      <c r="E190" s="8" t="s">
        <v>2491</v>
      </c>
      <c r="F190" s="8" t="s">
        <v>78</v>
      </c>
    </row>
    <row r="191" spans="3:6" ht="30" x14ac:dyDescent="0.25">
      <c r="C191" s="8" t="s">
        <v>1024</v>
      </c>
      <c r="D191" s="8" t="s">
        <v>1520</v>
      </c>
      <c r="E191" s="8" t="s">
        <v>2492</v>
      </c>
      <c r="F191" s="8" t="s">
        <v>78</v>
      </c>
    </row>
    <row r="192" spans="3:6" x14ac:dyDescent="0.25">
      <c r="C192" s="8" t="s">
        <v>937</v>
      </c>
      <c r="D192" s="8" t="s">
        <v>1521</v>
      </c>
      <c r="E192" s="8" t="s">
        <v>2493</v>
      </c>
      <c r="F192" s="8" t="s">
        <v>79</v>
      </c>
    </row>
    <row r="193" spans="3:6" x14ac:dyDescent="0.25">
      <c r="C193" s="8" t="s">
        <v>458</v>
      </c>
      <c r="D193" s="8" t="s">
        <v>1522</v>
      </c>
      <c r="E193" s="8" t="s">
        <v>2494</v>
      </c>
      <c r="F193" s="8" t="s">
        <v>79</v>
      </c>
    </row>
    <row r="194" spans="3:6" x14ac:dyDescent="0.25">
      <c r="C194" s="8" t="s">
        <v>739</v>
      </c>
      <c r="D194" s="8" t="s">
        <v>1523</v>
      </c>
      <c r="E194" s="8" t="s">
        <v>2495</v>
      </c>
      <c r="F194" s="8" t="s">
        <v>79</v>
      </c>
    </row>
    <row r="195" spans="3:6" x14ac:dyDescent="0.25">
      <c r="C195" s="8" t="s">
        <v>803</v>
      </c>
      <c r="D195" s="8" t="s">
        <v>1524</v>
      </c>
      <c r="E195" s="8" t="s">
        <v>2496</v>
      </c>
      <c r="F195" s="8" t="s">
        <v>79</v>
      </c>
    </row>
    <row r="196" spans="3:6" x14ac:dyDescent="0.25">
      <c r="C196" s="8" t="s">
        <v>1142</v>
      </c>
      <c r="D196" s="8" t="s">
        <v>1525</v>
      </c>
      <c r="E196" s="8" t="s">
        <v>2497</v>
      </c>
      <c r="F196" s="8" t="s">
        <v>79</v>
      </c>
    </row>
    <row r="197" spans="3:6" x14ac:dyDescent="0.25">
      <c r="C197" s="8" t="s">
        <v>539</v>
      </c>
      <c r="D197" s="8" t="s">
        <v>1526</v>
      </c>
      <c r="E197" s="8" t="s">
        <v>2498</v>
      </c>
      <c r="F197" s="8" t="s">
        <v>79</v>
      </c>
    </row>
    <row r="198" spans="3:6" x14ac:dyDescent="0.25">
      <c r="C198" s="8" t="s">
        <v>966</v>
      </c>
      <c r="D198" s="8" t="s">
        <v>1527</v>
      </c>
      <c r="E198" s="8" t="s">
        <v>2499</v>
      </c>
      <c r="F198" s="8" t="s">
        <v>80</v>
      </c>
    </row>
    <row r="199" spans="3:6" x14ac:dyDescent="0.25">
      <c r="C199" s="8" t="s">
        <v>870</v>
      </c>
      <c r="D199" s="8" t="s">
        <v>1528</v>
      </c>
      <c r="E199" s="8" t="s">
        <v>2500</v>
      </c>
      <c r="F199" s="8" t="s">
        <v>80</v>
      </c>
    </row>
    <row r="200" spans="3:6" x14ac:dyDescent="0.25">
      <c r="C200" s="8" t="s">
        <v>1311</v>
      </c>
      <c r="D200" s="8" t="s">
        <v>1529</v>
      </c>
      <c r="E200" s="8" t="s">
        <v>2501</v>
      </c>
      <c r="F200" s="8" t="s">
        <v>80</v>
      </c>
    </row>
    <row r="201" spans="3:6" x14ac:dyDescent="0.25">
      <c r="C201" s="8" t="s">
        <v>1205</v>
      </c>
      <c r="D201" s="8" t="s">
        <v>1530</v>
      </c>
      <c r="E201" s="8" t="s">
        <v>2502</v>
      </c>
      <c r="F201" s="8" t="s">
        <v>80</v>
      </c>
    </row>
    <row r="202" spans="3:6" x14ac:dyDescent="0.25">
      <c r="C202" s="8" t="s">
        <v>770</v>
      </c>
      <c r="D202" s="8" t="s">
        <v>1531</v>
      </c>
      <c r="E202" s="8" t="s">
        <v>2503</v>
      </c>
      <c r="F202" s="8" t="s">
        <v>80</v>
      </c>
    </row>
    <row r="203" spans="3:6" x14ac:dyDescent="0.25">
      <c r="C203" s="8" t="s">
        <v>571</v>
      </c>
      <c r="D203" s="8" t="s">
        <v>1532</v>
      </c>
      <c r="E203" s="8" t="s">
        <v>2504</v>
      </c>
      <c r="F203" s="8" t="s">
        <v>80</v>
      </c>
    </row>
    <row r="204" spans="3:6" x14ac:dyDescent="0.25">
      <c r="C204" s="8" t="s">
        <v>1280</v>
      </c>
      <c r="D204" s="8" t="s">
        <v>1533</v>
      </c>
      <c r="E204" s="8" t="s">
        <v>2505</v>
      </c>
      <c r="F204" s="8" t="s">
        <v>80</v>
      </c>
    </row>
    <row r="205" spans="3:6" x14ac:dyDescent="0.25">
      <c r="C205" s="8" t="s">
        <v>718</v>
      </c>
      <c r="D205" s="8" t="s">
        <v>1534</v>
      </c>
      <c r="E205" s="8" t="s">
        <v>2506</v>
      </c>
      <c r="F205" s="8" t="s">
        <v>80</v>
      </c>
    </row>
    <row r="206" spans="3:6" x14ac:dyDescent="0.25">
      <c r="C206" s="8" t="s">
        <v>1294</v>
      </c>
      <c r="D206" s="8" t="s">
        <v>1535</v>
      </c>
      <c r="E206" s="8" t="s">
        <v>2507</v>
      </c>
      <c r="F206" s="8" t="s">
        <v>81</v>
      </c>
    </row>
    <row r="207" spans="3:6" x14ac:dyDescent="0.25">
      <c r="C207" s="8" t="s">
        <v>745</v>
      </c>
      <c r="D207" s="8" t="s">
        <v>1536</v>
      </c>
      <c r="E207" s="8" t="s">
        <v>2508</v>
      </c>
      <c r="F207" s="8" t="s">
        <v>81</v>
      </c>
    </row>
    <row r="208" spans="3:6" x14ac:dyDescent="0.25">
      <c r="C208" s="8" t="s">
        <v>533</v>
      </c>
      <c r="D208" s="8" t="s">
        <v>1537</v>
      </c>
      <c r="E208" s="8" t="s">
        <v>2509</v>
      </c>
      <c r="F208" s="8" t="s">
        <v>82</v>
      </c>
    </row>
    <row r="209" spans="3:6" x14ac:dyDescent="0.25">
      <c r="C209" s="8" t="s">
        <v>1020</v>
      </c>
      <c r="D209" s="8" t="s">
        <v>1538</v>
      </c>
      <c r="E209" s="8" t="s">
        <v>2510</v>
      </c>
      <c r="F209" s="8" t="s">
        <v>82</v>
      </c>
    </row>
    <row r="210" spans="3:6" x14ac:dyDescent="0.25">
      <c r="C210" s="8" t="s">
        <v>1015</v>
      </c>
      <c r="D210" s="8" t="s">
        <v>1539</v>
      </c>
      <c r="E210" s="8" t="s">
        <v>2511</v>
      </c>
      <c r="F210" s="8" t="s">
        <v>82</v>
      </c>
    </row>
    <row r="211" spans="3:6" x14ac:dyDescent="0.25">
      <c r="C211" s="8" t="s">
        <v>898</v>
      </c>
      <c r="D211" s="8" t="s">
        <v>1540</v>
      </c>
      <c r="E211" s="8" t="s">
        <v>2512</v>
      </c>
      <c r="F211" s="8" t="s">
        <v>82</v>
      </c>
    </row>
    <row r="212" spans="3:6" x14ac:dyDescent="0.25">
      <c r="C212" s="8" t="s">
        <v>802</v>
      </c>
      <c r="D212" s="8" t="s">
        <v>1541</v>
      </c>
      <c r="E212" s="8" t="s">
        <v>2513</v>
      </c>
      <c r="F212" s="8" t="s">
        <v>82</v>
      </c>
    </row>
    <row r="213" spans="3:6" x14ac:dyDescent="0.25">
      <c r="C213" s="8" t="s">
        <v>1063</v>
      </c>
      <c r="D213" s="8" t="s">
        <v>1542</v>
      </c>
      <c r="E213" s="8" t="s">
        <v>2514</v>
      </c>
      <c r="F213" s="8" t="s">
        <v>82</v>
      </c>
    </row>
    <row r="214" spans="3:6" ht="30" x14ac:dyDescent="0.25">
      <c r="C214" s="8" t="s">
        <v>541</v>
      </c>
      <c r="D214" s="8" t="s">
        <v>1543</v>
      </c>
      <c r="E214" s="8" t="s">
        <v>2515</v>
      </c>
      <c r="F214" s="8" t="s">
        <v>83</v>
      </c>
    </row>
    <row r="215" spans="3:6" ht="30" x14ac:dyDescent="0.25">
      <c r="C215" s="8" t="s">
        <v>515</v>
      </c>
      <c r="D215" s="8" t="s">
        <v>1544</v>
      </c>
      <c r="E215" s="8" t="s">
        <v>2516</v>
      </c>
      <c r="F215" s="8" t="s">
        <v>83</v>
      </c>
    </row>
    <row r="216" spans="3:6" ht="30" x14ac:dyDescent="0.25">
      <c r="C216" s="8" t="s">
        <v>1158</v>
      </c>
      <c r="D216" s="8" t="s">
        <v>1545</v>
      </c>
      <c r="E216" s="8" t="s">
        <v>2408</v>
      </c>
      <c r="F216" s="8" t="s">
        <v>83</v>
      </c>
    </row>
    <row r="217" spans="3:6" x14ac:dyDescent="0.25">
      <c r="C217" s="8" t="s">
        <v>868</v>
      </c>
      <c r="D217" s="8" t="s">
        <v>1546</v>
      </c>
      <c r="E217" s="8" t="s">
        <v>2517</v>
      </c>
      <c r="F217" s="8" t="s">
        <v>84</v>
      </c>
    </row>
    <row r="218" spans="3:6" x14ac:dyDescent="0.25">
      <c r="C218" s="8" t="s">
        <v>744</v>
      </c>
      <c r="D218" s="8" t="s">
        <v>1547</v>
      </c>
      <c r="E218" s="8" t="s">
        <v>2518</v>
      </c>
      <c r="F218" s="8" t="s">
        <v>84</v>
      </c>
    </row>
    <row r="219" spans="3:6" x14ac:dyDescent="0.25">
      <c r="C219" s="8" t="s">
        <v>725</v>
      </c>
      <c r="D219" s="8" t="s">
        <v>1548</v>
      </c>
      <c r="E219" s="8" t="s">
        <v>2519</v>
      </c>
      <c r="F219" s="8" t="s">
        <v>84</v>
      </c>
    </row>
    <row r="220" spans="3:6" x14ac:dyDescent="0.25">
      <c r="C220" s="8" t="s">
        <v>1264</v>
      </c>
      <c r="D220" s="8" t="s">
        <v>1549</v>
      </c>
      <c r="E220" s="8" t="s">
        <v>2520</v>
      </c>
      <c r="F220" s="8" t="s">
        <v>85</v>
      </c>
    </row>
    <row r="221" spans="3:6" x14ac:dyDescent="0.25">
      <c r="C221" s="8" t="s">
        <v>990</v>
      </c>
      <c r="D221" s="8" t="s">
        <v>1550</v>
      </c>
      <c r="E221" s="8" t="s">
        <v>2502</v>
      </c>
      <c r="F221" s="8" t="s">
        <v>85</v>
      </c>
    </row>
    <row r="222" spans="3:6" x14ac:dyDescent="0.25">
      <c r="C222" s="8" t="s">
        <v>1003</v>
      </c>
      <c r="D222" s="8" t="s">
        <v>1551</v>
      </c>
      <c r="E222" s="8" t="s">
        <v>2521</v>
      </c>
      <c r="F222" s="8" t="s">
        <v>86</v>
      </c>
    </row>
    <row r="223" spans="3:6" x14ac:dyDescent="0.25">
      <c r="C223" s="8" t="s">
        <v>1014</v>
      </c>
      <c r="D223" s="8" t="s">
        <v>1552</v>
      </c>
      <c r="E223" s="8" t="s">
        <v>2522</v>
      </c>
      <c r="F223" s="8" t="s">
        <v>86</v>
      </c>
    </row>
    <row r="224" spans="3:6" x14ac:dyDescent="0.25">
      <c r="C224" s="8" t="s">
        <v>482</v>
      </c>
      <c r="D224" s="8" t="s">
        <v>1553</v>
      </c>
      <c r="E224" s="8" t="s">
        <v>2523</v>
      </c>
      <c r="F224" s="8" t="s">
        <v>86</v>
      </c>
    </row>
    <row r="225" spans="3:6" x14ac:dyDescent="0.25">
      <c r="C225" s="8" t="s">
        <v>531</v>
      </c>
      <c r="D225" s="8" t="s">
        <v>1554</v>
      </c>
      <c r="E225" s="8" t="s">
        <v>2524</v>
      </c>
      <c r="F225" s="8" t="s">
        <v>86</v>
      </c>
    </row>
    <row r="226" spans="3:6" x14ac:dyDescent="0.25">
      <c r="C226" s="8" t="s">
        <v>562</v>
      </c>
      <c r="D226" s="8" t="s">
        <v>1555</v>
      </c>
      <c r="E226" s="8" t="s">
        <v>2525</v>
      </c>
      <c r="F226" s="8" t="s">
        <v>86</v>
      </c>
    </row>
    <row r="227" spans="3:6" x14ac:dyDescent="0.25">
      <c r="C227" s="8" t="s">
        <v>594</v>
      </c>
      <c r="D227" s="8" t="s">
        <v>1556</v>
      </c>
      <c r="E227" s="8" t="s">
        <v>2526</v>
      </c>
      <c r="F227" s="8" t="s">
        <v>87</v>
      </c>
    </row>
    <row r="228" spans="3:6" x14ac:dyDescent="0.25">
      <c r="C228" s="8" t="s">
        <v>774</v>
      </c>
      <c r="D228" s="8" t="s">
        <v>1557</v>
      </c>
      <c r="E228" s="8" t="s">
        <v>2527</v>
      </c>
      <c r="F228" s="8" t="s">
        <v>87</v>
      </c>
    </row>
    <row r="229" spans="3:6" x14ac:dyDescent="0.25">
      <c r="C229" s="8" t="s">
        <v>1133</v>
      </c>
      <c r="D229" s="8" t="s">
        <v>1558</v>
      </c>
      <c r="E229" s="8" t="s">
        <v>2528</v>
      </c>
      <c r="F229" s="8" t="s">
        <v>87</v>
      </c>
    </row>
    <row r="230" spans="3:6" x14ac:dyDescent="0.25">
      <c r="C230" s="8" t="s">
        <v>968</v>
      </c>
      <c r="D230" s="8" t="s">
        <v>1559</v>
      </c>
      <c r="E230" s="8" t="s">
        <v>2529</v>
      </c>
      <c r="F230" s="8" t="s">
        <v>87</v>
      </c>
    </row>
    <row r="231" spans="3:6" x14ac:dyDescent="0.25">
      <c r="C231" s="8" t="s">
        <v>1083</v>
      </c>
      <c r="D231" s="8" t="s">
        <v>1560</v>
      </c>
      <c r="E231" s="8" t="s">
        <v>2530</v>
      </c>
      <c r="F231" s="8" t="s">
        <v>87</v>
      </c>
    </row>
    <row r="232" spans="3:6" x14ac:dyDescent="0.25">
      <c r="C232" s="8" t="s">
        <v>728</v>
      </c>
      <c r="D232" s="8" t="s">
        <v>1561</v>
      </c>
      <c r="E232" s="8" t="s">
        <v>2531</v>
      </c>
      <c r="F232" s="8" t="s">
        <v>87</v>
      </c>
    </row>
    <row r="233" spans="3:6" x14ac:dyDescent="0.25">
      <c r="C233" s="8" t="s">
        <v>480</v>
      </c>
      <c r="D233" s="8" t="s">
        <v>1562</v>
      </c>
      <c r="E233" s="8" t="s">
        <v>2532</v>
      </c>
      <c r="F233" s="8" t="s">
        <v>88</v>
      </c>
    </row>
    <row r="234" spans="3:6" x14ac:dyDescent="0.25">
      <c r="C234" s="8" t="s">
        <v>752</v>
      </c>
      <c r="D234" s="8" t="s">
        <v>1563</v>
      </c>
      <c r="E234" s="8" t="s">
        <v>2533</v>
      </c>
      <c r="F234" s="8" t="s">
        <v>88</v>
      </c>
    </row>
    <row r="235" spans="3:6" x14ac:dyDescent="0.25">
      <c r="C235" s="8" t="s">
        <v>1240</v>
      </c>
      <c r="D235" s="8" t="s">
        <v>1564</v>
      </c>
      <c r="E235" s="8" t="s">
        <v>2534</v>
      </c>
      <c r="F235" s="8" t="s">
        <v>88</v>
      </c>
    </row>
    <row r="236" spans="3:6" x14ac:dyDescent="0.25">
      <c r="C236" s="8" t="s">
        <v>918</v>
      </c>
      <c r="D236" s="8" t="s">
        <v>1565</v>
      </c>
      <c r="E236" s="8" t="s">
        <v>2535</v>
      </c>
      <c r="F236" s="8" t="s">
        <v>88</v>
      </c>
    </row>
    <row r="237" spans="3:6" x14ac:dyDescent="0.25">
      <c r="C237" s="8" t="s">
        <v>915</v>
      </c>
      <c r="D237" s="8" t="s">
        <v>1566</v>
      </c>
      <c r="E237" s="8" t="s">
        <v>2536</v>
      </c>
      <c r="F237" s="8" t="s">
        <v>88</v>
      </c>
    </row>
    <row r="238" spans="3:6" x14ac:dyDescent="0.25">
      <c r="C238" s="8" t="s">
        <v>1321</v>
      </c>
      <c r="D238" s="8" t="s">
        <v>1567</v>
      </c>
      <c r="E238" s="8" t="s">
        <v>2537</v>
      </c>
      <c r="F238" s="8" t="s">
        <v>88</v>
      </c>
    </row>
    <row r="239" spans="3:6" x14ac:dyDescent="0.25">
      <c r="C239" s="8" t="s">
        <v>1119</v>
      </c>
      <c r="D239" s="8" t="s">
        <v>1568</v>
      </c>
      <c r="E239" s="8" t="s">
        <v>2538</v>
      </c>
      <c r="F239" s="8" t="s">
        <v>89</v>
      </c>
    </row>
    <row r="240" spans="3:6" x14ac:dyDescent="0.25">
      <c r="C240" s="8" t="s">
        <v>1293</v>
      </c>
      <c r="D240" s="8" t="s">
        <v>1569</v>
      </c>
      <c r="E240" s="8" t="s">
        <v>2539</v>
      </c>
      <c r="F240" s="8" t="s">
        <v>89</v>
      </c>
    </row>
    <row r="241" spans="3:6" x14ac:dyDescent="0.25">
      <c r="C241" s="8" t="s">
        <v>1314</v>
      </c>
      <c r="D241" s="8" t="s">
        <v>1570</v>
      </c>
      <c r="E241" s="8" t="s">
        <v>2540</v>
      </c>
      <c r="F241" s="8" t="s">
        <v>89</v>
      </c>
    </row>
    <row r="242" spans="3:6" x14ac:dyDescent="0.25">
      <c r="C242" s="8" t="s">
        <v>479</v>
      </c>
      <c r="D242" s="8" t="s">
        <v>1571</v>
      </c>
      <c r="E242" s="8" t="s">
        <v>2541</v>
      </c>
      <c r="F242" s="8" t="s">
        <v>89</v>
      </c>
    </row>
    <row r="243" spans="3:6" x14ac:dyDescent="0.25">
      <c r="C243" s="8" t="s">
        <v>960</v>
      </c>
      <c r="D243" s="8" t="s">
        <v>1572</v>
      </c>
      <c r="E243" s="8" t="s">
        <v>2542</v>
      </c>
      <c r="F243" s="8" t="s">
        <v>89</v>
      </c>
    </row>
    <row r="244" spans="3:6" x14ac:dyDescent="0.25">
      <c r="C244" s="8" t="s">
        <v>463</v>
      </c>
      <c r="D244" s="8" t="s">
        <v>1573</v>
      </c>
      <c r="E244" s="8" t="s">
        <v>2543</v>
      </c>
      <c r="F244" s="8" t="s">
        <v>89</v>
      </c>
    </row>
    <row r="245" spans="3:6" x14ac:dyDescent="0.25">
      <c r="C245" s="8" t="s">
        <v>411</v>
      </c>
      <c r="D245" s="8" t="s">
        <v>1574</v>
      </c>
      <c r="E245" s="8" t="s">
        <v>2544</v>
      </c>
      <c r="F245" s="8" t="s">
        <v>90</v>
      </c>
    </row>
    <row r="246" spans="3:6" x14ac:dyDescent="0.25">
      <c r="C246" s="8" t="s">
        <v>941</v>
      </c>
      <c r="D246" s="8" t="s">
        <v>1575</v>
      </c>
      <c r="E246" s="8" t="s">
        <v>2545</v>
      </c>
      <c r="F246" s="8" t="s">
        <v>90</v>
      </c>
    </row>
    <row r="247" spans="3:6" x14ac:dyDescent="0.25">
      <c r="C247" s="8" t="s">
        <v>685</v>
      </c>
      <c r="D247" s="8" t="s">
        <v>1576</v>
      </c>
      <c r="E247" s="8" t="s">
        <v>2546</v>
      </c>
      <c r="F247" s="8" t="s">
        <v>90</v>
      </c>
    </row>
    <row r="248" spans="3:6" x14ac:dyDescent="0.25">
      <c r="C248" s="8" t="s">
        <v>1065</v>
      </c>
      <c r="D248" s="8" t="s">
        <v>1577</v>
      </c>
      <c r="E248" s="8" t="s">
        <v>2547</v>
      </c>
      <c r="F248" s="8" t="s">
        <v>90</v>
      </c>
    </row>
    <row r="249" spans="3:6" x14ac:dyDescent="0.25">
      <c r="C249" s="8" t="s">
        <v>792</v>
      </c>
      <c r="D249" s="8" t="s">
        <v>1578</v>
      </c>
      <c r="E249" s="8" t="s">
        <v>2548</v>
      </c>
      <c r="F249" s="8" t="s">
        <v>90</v>
      </c>
    </row>
    <row r="250" spans="3:6" x14ac:dyDescent="0.25">
      <c r="C250" s="8" t="s">
        <v>1320</v>
      </c>
      <c r="D250" s="8" t="s">
        <v>1579</v>
      </c>
      <c r="E250" s="8" t="s">
        <v>2549</v>
      </c>
      <c r="F250" s="8" t="s">
        <v>90</v>
      </c>
    </row>
    <row r="251" spans="3:6" x14ac:dyDescent="0.25">
      <c r="C251" s="8" t="s">
        <v>1118</v>
      </c>
      <c r="D251" s="8" t="s">
        <v>1580</v>
      </c>
      <c r="E251" s="8" t="s">
        <v>2550</v>
      </c>
      <c r="F251" s="8" t="s">
        <v>90</v>
      </c>
    </row>
    <row r="252" spans="3:6" x14ac:dyDescent="0.25">
      <c r="C252" s="8" t="s">
        <v>858</v>
      </c>
      <c r="D252" s="8" t="s">
        <v>1581</v>
      </c>
      <c r="E252" s="8" t="s">
        <v>2551</v>
      </c>
      <c r="F252" s="8" t="s">
        <v>91</v>
      </c>
    </row>
    <row r="253" spans="3:6" x14ac:dyDescent="0.25">
      <c r="C253" s="8" t="s">
        <v>461</v>
      </c>
      <c r="D253" s="8" t="s">
        <v>1582</v>
      </c>
      <c r="E253" s="8" t="s">
        <v>2552</v>
      </c>
      <c r="F253" s="8" t="s">
        <v>91</v>
      </c>
    </row>
    <row r="254" spans="3:6" x14ac:dyDescent="0.25">
      <c r="C254" s="8" t="s">
        <v>683</v>
      </c>
      <c r="D254" s="8" t="s">
        <v>1583</v>
      </c>
      <c r="E254" s="8" t="s">
        <v>2553</v>
      </c>
      <c r="F254" s="8" t="s">
        <v>91</v>
      </c>
    </row>
    <row r="255" spans="3:6" x14ac:dyDescent="0.25">
      <c r="C255" s="8" t="s">
        <v>1146</v>
      </c>
      <c r="D255" s="8" t="s">
        <v>1584</v>
      </c>
      <c r="E255" s="8" t="s">
        <v>2554</v>
      </c>
      <c r="F255" s="8" t="s">
        <v>91</v>
      </c>
    </row>
    <row r="256" spans="3:6" x14ac:dyDescent="0.25">
      <c r="C256" s="8" t="s">
        <v>1187</v>
      </c>
      <c r="D256" s="8" t="s">
        <v>1585</v>
      </c>
      <c r="E256" s="8" t="s">
        <v>326</v>
      </c>
      <c r="F256" s="8" t="s">
        <v>91</v>
      </c>
    </row>
    <row r="257" spans="3:6" x14ac:dyDescent="0.25">
      <c r="C257" s="8" t="s">
        <v>513</v>
      </c>
      <c r="D257" s="8" t="s">
        <v>1586</v>
      </c>
      <c r="E257" s="8" t="s">
        <v>2555</v>
      </c>
      <c r="F257" s="8" t="s">
        <v>92</v>
      </c>
    </row>
    <row r="258" spans="3:6" x14ac:dyDescent="0.25">
      <c r="C258" s="8" t="s">
        <v>693</v>
      </c>
      <c r="D258" s="8" t="s">
        <v>1587</v>
      </c>
      <c r="E258" s="8" t="s">
        <v>2556</v>
      </c>
      <c r="F258" s="8" t="s">
        <v>92</v>
      </c>
    </row>
    <row r="259" spans="3:6" x14ac:dyDescent="0.25">
      <c r="C259" s="8" t="s">
        <v>400</v>
      </c>
      <c r="D259" s="8" t="s">
        <v>1588</v>
      </c>
      <c r="E259" s="8" t="s">
        <v>2557</v>
      </c>
      <c r="F259" s="8" t="s">
        <v>92</v>
      </c>
    </row>
    <row r="260" spans="3:6" x14ac:dyDescent="0.25">
      <c r="C260" s="8" t="s">
        <v>874</v>
      </c>
      <c r="D260" s="8" t="s">
        <v>1589</v>
      </c>
      <c r="E260" s="8" t="s">
        <v>2558</v>
      </c>
      <c r="F260" s="8" t="s">
        <v>92</v>
      </c>
    </row>
    <row r="261" spans="3:6" x14ac:dyDescent="0.25">
      <c r="C261" s="8" t="s">
        <v>508</v>
      </c>
      <c r="D261" s="8" t="s">
        <v>1590</v>
      </c>
      <c r="E261" s="8" t="s">
        <v>2559</v>
      </c>
      <c r="F261" s="8" t="s">
        <v>93</v>
      </c>
    </row>
    <row r="262" spans="3:6" x14ac:dyDescent="0.25">
      <c r="C262" s="8" t="s">
        <v>592</v>
      </c>
      <c r="D262" s="8" t="s">
        <v>1591</v>
      </c>
      <c r="E262" s="8" t="s">
        <v>2560</v>
      </c>
      <c r="F262" s="8" t="s">
        <v>93</v>
      </c>
    </row>
    <row r="263" spans="3:6" x14ac:dyDescent="0.25">
      <c r="C263" s="8" t="s">
        <v>431</v>
      </c>
      <c r="D263" s="8" t="s">
        <v>1592</v>
      </c>
      <c r="E263" s="8" t="s">
        <v>2561</v>
      </c>
      <c r="F263" s="8" t="s">
        <v>93</v>
      </c>
    </row>
    <row r="264" spans="3:6" x14ac:dyDescent="0.25">
      <c r="C264" s="8" t="s">
        <v>459</v>
      </c>
      <c r="D264" s="8" t="s">
        <v>1593</v>
      </c>
      <c r="E264" s="8" t="s">
        <v>2562</v>
      </c>
      <c r="F264" s="8" t="s">
        <v>93</v>
      </c>
    </row>
    <row r="265" spans="3:6" x14ac:dyDescent="0.25">
      <c r="C265" s="8" t="s">
        <v>1058</v>
      </c>
      <c r="D265" s="8" t="s">
        <v>1594</v>
      </c>
      <c r="E265" s="8" t="s">
        <v>2563</v>
      </c>
      <c r="F265" s="8" t="s">
        <v>94</v>
      </c>
    </row>
    <row r="266" spans="3:6" x14ac:dyDescent="0.25">
      <c r="C266" s="8" t="s">
        <v>1176</v>
      </c>
      <c r="D266" s="8" t="s">
        <v>1595</v>
      </c>
      <c r="E266" s="8" t="s">
        <v>2564</v>
      </c>
      <c r="F266" s="8" t="s">
        <v>94</v>
      </c>
    </row>
    <row r="267" spans="3:6" x14ac:dyDescent="0.25">
      <c r="C267" s="8" t="s">
        <v>639</v>
      </c>
      <c r="D267" s="8" t="s">
        <v>1596</v>
      </c>
      <c r="E267" s="8" t="s">
        <v>2565</v>
      </c>
      <c r="F267" s="8" t="s">
        <v>94</v>
      </c>
    </row>
    <row r="268" spans="3:6" x14ac:dyDescent="0.25">
      <c r="C268" s="8" t="s">
        <v>773</v>
      </c>
      <c r="D268" s="8" t="s">
        <v>1597</v>
      </c>
      <c r="E268" s="8" t="s">
        <v>2566</v>
      </c>
      <c r="F268" s="8" t="s">
        <v>94</v>
      </c>
    </row>
    <row r="269" spans="3:6" x14ac:dyDescent="0.25">
      <c r="C269" s="8" t="s">
        <v>546</v>
      </c>
      <c r="D269" s="8" t="s">
        <v>1598</v>
      </c>
      <c r="E269" s="8" t="s">
        <v>2567</v>
      </c>
      <c r="F269" s="8" t="s">
        <v>94</v>
      </c>
    </row>
    <row r="270" spans="3:6" x14ac:dyDescent="0.25">
      <c r="C270" s="8" t="s">
        <v>1039</v>
      </c>
      <c r="D270" s="8" t="s">
        <v>1599</v>
      </c>
      <c r="E270" s="8" t="s">
        <v>2568</v>
      </c>
      <c r="F270" s="8" t="s">
        <v>94</v>
      </c>
    </row>
    <row r="271" spans="3:6" x14ac:dyDescent="0.25">
      <c r="C271" s="8" t="s">
        <v>1228</v>
      </c>
      <c r="D271" s="8" t="s">
        <v>1600</v>
      </c>
      <c r="E271" s="8" t="s">
        <v>2569</v>
      </c>
      <c r="F271" s="8" t="s">
        <v>95</v>
      </c>
    </row>
    <row r="272" spans="3:6" x14ac:dyDescent="0.25">
      <c r="C272" s="8" t="s">
        <v>907</v>
      </c>
      <c r="D272" s="8" t="s">
        <v>1601</v>
      </c>
      <c r="E272" s="8" t="s">
        <v>2570</v>
      </c>
      <c r="F272" s="8" t="s">
        <v>95</v>
      </c>
    </row>
    <row r="273" spans="3:6" ht="30" x14ac:dyDescent="0.25">
      <c r="C273" s="8" t="s">
        <v>1325</v>
      </c>
      <c r="D273" s="8" t="s">
        <v>1602</v>
      </c>
      <c r="E273" s="8" t="s">
        <v>2571</v>
      </c>
      <c r="F273" s="8" t="s">
        <v>96</v>
      </c>
    </row>
    <row r="274" spans="3:6" ht="30" x14ac:dyDescent="0.25">
      <c r="C274" s="8" t="s">
        <v>582</v>
      </c>
      <c r="D274" s="8" t="s">
        <v>1603</v>
      </c>
      <c r="E274" s="8" t="s">
        <v>2572</v>
      </c>
      <c r="F274" s="8" t="s">
        <v>96</v>
      </c>
    </row>
    <row r="275" spans="3:6" ht="30" x14ac:dyDescent="0.25">
      <c r="C275" s="8" t="s">
        <v>643</v>
      </c>
      <c r="D275" s="8" t="s">
        <v>1604</v>
      </c>
      <c r="E275" s="8" t="s">
        <v>2531</v>
      </c>
      <c r="F275" s="8" t="s">
        <v>96</v>
      </c>
    </row>
    <row r="276" spans="3:6" ht="30" x14ac:dyDescent="0.25">
      <c r="C276" s="8" t="s">
        <v>885</v>
      </c>
      <c r="D276" s="8" t="s">
        <v>1605</v>
      </c>
      <c r="E276" s="8" t="s">
        <v>2573</v>
      </c>
      <c r="F276" s="8" t="s">
        <v>96</v>
      </c>
    </row>
    <row r="277" spans="3:6" ht="30" x14ac:dyDescent="0.25">
      <c r="C277" s="8" t="s">
        <v>729</v>
      </c>
      <c r="D277" s="8" t="s">
        <v>1606</v>
      </c>
      <c r="E277" s="8" t="s">
        <v>2574</v>
      </c>
      <c r="F277" s="8" t="s">
        <v>96</v>
      </c>
    </row>
    <row r="278" spans="3:6" x14ac:dyDescent="0.25">
      <c r="C278" s="8" t="s">
        <v>1261</v>
      </c>
      <c r="D278" s="8" t="s">
        <v>1607</v>
      </c>
      <c r="E278" s="8" t="s">
        <v>2575</v>
      </c>
      <c r="F278" s="8" t="s">
        <v>97</v>
      </c>
    </row>
    <row r="279" spans="3:6" x14ac:dyDescent="0.25">
      <c r="C279" s="8" t="s">
        <v>714</v>
      </c>
      <c r="D279" s="8" t="s">
        <v>1608</v>
      </c>
      <c r="E279" s="8" t="s">
        <v>2576</v>
      </c>
      <c r="F279" s="8" t="s">
        <v>97</v>
      </c>
    </row>
    <row r="280" spans="3:6" x14ac:dyDescent="0.25">
      <c r="C280" s="8" t="s">
        <v>1074</v>
      </c>
      <c r="D280" s="8" t="s">
        <v>1609</v>
      </c>
      <c r="E280" s="8" t="s">
        <v>2577</v>
      </c>
      <c r="F280" s="8" t="s">
        <v>97</v>
      </c>
    </row>
    <row r="281" spans="3:6" x14ac:dyDescent="0.25">
      <c r="C281" s="8" t="s">
        <v>680</v>
      </c>
      <c r="D281" s="8" t="s">
        <v>1610</v>
      </c>
      <c r="E281" s="8" t="s">
        <v>2578</v>
      </c>
      <c r="F281" s="8" t="s">
        <v>98</v>
      </c>
    </row>
    <row r="282" spans="3:6" x14ac:dyDescent="0.25">
      <c r="C282" s="8" t="s">
        <v>1079</v>
      </c>
      <c r="D282" s="8" t="s">
        <v>1611</v>
      </c>
      <c r="E282" s="8" t="s">
        <v>2579</v>
      </c>
      <c r="F282" s="8" t="s">
        <v>98</v>
      </c>
    </row>
    <row r="283" spans="3:6" x14ac:dyDescent="0.25">
      <c r="C283" s="8" t="s">
        <v>844</v>
      </c>
      <c r="D283" s="8" t="s">
        <v>1612</v>
      </c>
      <c r="E283" s="8" t="s">
        <v>2580</v>
      </c>
      <c r="F283" s="8" t="s">
        <v>98</v>
      </c>
    </row>
    <row r="284" spans="3:6" x14ac:dyDescent="0.25">
      <c r="C284" s="8" t="s">
        <v>1148</v>
      </c>
      <c r="D284" s="8" t="s">
        <v>1613</v>
      </c>
      <c r="E284" s="8" t="s">
        <v>2581</v>
      </c>
      <c r="F284" s="8" t="s">
        <v>99</v>
      </c>
    </row>
    <row r="285" spans="3:6" x14ac:dyDescent="0.25">
      <c r="C285" s="8" t="s">
        <v>1144</v>
      </c>
      <c r="D285" s="8" t="s">
        <v>1614</v>
      </c>
      <c r="E285" s="8" t="s">
        <v>2582</v>
      </c>
      <c r="F285" s="8" t="s">
        <v>99</v>
      </c>
    </row>
    <row r="286" spans="3:6" x14ac:dyDescent="0.25">
      <c r="C286" s="8" t="s">
        <v>605</v>
      </c>
      <c r="D286" s="8" t="s">
        <v>1615</v>
      </c>
      <c r="E286" s="8" t="s">
        <v>2583</v>
      </c>
      <c r="F286" s="8" t="s">
        <v>99</v>
      </c>
    </row>
    <row r="287" spans="3:6" x14ac:dyDescent="0.25">
      <c r="C287" s="8" t="s">
        <v>1009</v>
      </c>
      <c r="D287" s="8" t="s">
        <v>1616</v>
      </c>
      <c r="E287" s="8" t="s">
        <v>2584</v>
      </c>
      <c r="F287" s="8" t="s">
        <v>100</v>
      </c>
    </row>
    <row r="288" spans="3:6" x14ac:dyDescent="0.25">
      <c r="C288" s="8" t="s">
        <v>846</v>
      </c>
      <c r="D288" s="8" t="s">
        <v>1617</v>
      </c>
      <c r="E288" s="8" t="s">
        <v>2585</v>
      </c>
      <c r="F288" s="8" t="s">
        <v>100</v>
      </c>
    </row>
    <row r="289" spans="3:6" x14ac:dyDescent="0.25">
      <c r="C289" s="8" t="s">
        <v>1164</v>
      </c>
      <c r="D289" s="8" t="s">
        <v>1618</v>
      </c>
      <c r="E289" s="8" t="s">
        <v>2586</v>
      </c>
      <c r="F289" s="8" t="s">
        <v>101</v>
      </c>
    </row>
    <row r="290" spans="3:6" x14ac:dyDescent="0.25">
      <c r="C290" s="8" t="s">
        <v>1112</v>
      </c>
      <c r="D290" s="8" t="s">
        <v>1619</v>
      </c>
      <c r="E290" s="8" t="s">
        <v>2587</v>
      </c>
      <c r="F290" s="8" t="s">
        <v>101</v>
      </c>
    </row>
    <row r="291" spans="3:6" x14ac:dyDescent="0.25">
      <c r="C291" s="8" t="s">
        <v>783</v>
      </c>
      <c r="D291" s="8" t="s">
        <v>1620</v>
      </c>
      <c r="E291" s="8" t="s">
        <v>2588</v>
      </c>
      <c r="F291" s="8" t="s">
        <v>102</v>
      </c>
    </row>
    <row r="292" spans="3:6" x14ac:dyDescent="0.25">
      <c r="C292" s="8" t="s">
        <v>1001</v>
      </c>
      <c r="D292" s="8" t="s">
        <v>1621</v>
      </c>
      <c r="E292" s="8" t="s">
        <v>2589</v>
      </c>
      <c r="F292" s="8" t="s">
        <v>102</v>
      </c>
    </row>
    <row r="293" spans="3:6" x14ac:dyDescent="0.25">
      <c r="C293" s="8" t="s">
        <v>492</v>
      </c>
      <c r="D293" s="8" t="s">
        <v>1622</v>
      </c>
      <c r="E293" s="8" t="s">
        <v>2590</v>
      </c>
      <c r="F293" s="8" t="s">
        <v>102</v>
      </c>
    </row>
    <row r="294" spans="3:6" x14ac:dyDescent="0.25">
      <c r="C294" s="8" t="s">
        <v>1310</v>
      </c>
      <c r="D294" s="8" t="s">
        <v>1623</v>
      </c>
      <c r="E294" s="8" t="s">
        <v>2591</v>
      </c>
      <c r="F294" s="8" t="s">
        <v>102</v>
      </c>
    </row>
    <row r="295" spans="3:6" x14ac:dyDescent="0.25">
      <c r="C295" s="8" t="s">
        <v>1231</v>
      </c>
      <c r="D295" s="8" t="s">
        <v>1624</v>
      </c>
      <c r="E295" s="8" t="s">
        <v>2592</v>
      </c>
      <c r="F295" s="8" t="s">
        <v>102</v>
      </c>
    </row>
    <row r="296" spans="3:6" x14ac:dyDescent="0.25">
      <c r="C296" s="8" t="s">
        <v>544</v>
      </c>
      <c r="D296" s="8" t="s">
        <v>1625</v>
      </c>
      <c r="E296" s="8" t="s">
        <v>2593</v>
      </c>
      <c r="F296" s="8" t="s">
        <v>103</v>
      </c>
    </row>
    <row r="297" spans="3:6" x14ac:dyDescent="0.25">
      <c r="C297" s="8" t="s">
        <v>757</v>
      </c>
      <c r="D297" s="8" t="s">
        <v>1626</v>
      </c>
      <c r="E297" s="8" t="s">
        <v>2594</v>
      </c>
      <c r="F297" s="8" t="s">
        <v>103</v>
      </c>
    </row>
    <row r="298" spans="3:6" x14ac:dyDescent="0.25">
      <c r="C298" s="8" t="s">
        <v>1096</v>
      </c>
      <c r="D298" s="8" t="s">
        <v>1627</v>
      </c>
      <c r="E298" s="8" t="s">
        <v>2595</v>
      </c>
      <c r="F298" s="8" t="s">
        <v>103</v>
      </c>
    </row>
    <row r="299" spans="3:6" x14ac:dyDescent="0.25">
      <c r="C299" s="8" t="s">
        <v>872</v>
      </c>
      <c r="D299" s="8" t="s">
        <v>1628</v>
      </c>
      <c r="E299" s="8" t="s">
        <v>2595</v>
      </c>
      <c r="F299" s="8" t="s">
        <v>103</v>
      </c>
    </row>
    <row r="300" spans="3:6" ht="30" x14ac:dyDescent="0.25">
      <c r="C300" s="8" t="s">
        <v>598</v>
      </c>
      <c r="D300" s="8" t="s">
        <v>1629</v>
      </c>
      <c r="E300" s="8" t="s">
        <v>2596</v>
      </c>
      <c r="F300" s="8" t="s">
        <v>104</v>
      </c>
    </row>
    <row r="301" spans="3:6" ht="30" x14ac:dyDescent="0.25">
      <c r="C301" s="8" t="s">
        <v>923</v>
      </c>
      <c r="D301" s="8" t="s">
        <v>1630</v>
      </c>
      <c r="E301" s="8" t="s">
        <v>2597</v>
      </c>
      <c r="F301" s="8" t="s">
        <v>104</v>
      </c>
    </row>
    <row r="302" spans="3:6" x14ac:dyDescent="0.25">
      <c r="C302" s="8" t="s">
        <v>360</v>
      </c>
      <c r="D302" s="8" t="s">
        <v>1631</v>
      </c>
      <c r="E302" s="8" t="s">
        <v>293</v>
      </c>
      <c r="F302" s="8" t="s">
        <v>105</v>
      </c>
    </row>
    <row r="303" spans="3:6" x14ac:dyDescent="0.25">
      <c r="C303" s="8" t="s">
        <v>359</v>
      </c>
      <c r="D303" s="8" t="s">
        <v>1632</v>
      </c>
      <c r="E303" s="8" t="s">
        <v>296</v>
      </c>
      <c r="F303" s="8" t="s">
        <v>105</v>
      </c>
    </row>
    <row r="304" spans="3:6" x14ac:dyDescent="0.25">
      <c r="C304" s="8" t="s">
        <v>362</v>
      </c>
      <c r="D304" s="8" t="s">
        <v>1633</v>
      </c>
      <c r="E304" s="8" t="s">
        <v>295</v>
      </c>
      <c r="F304" s="8" t="s">
        <v>105</v>
      </c>
    </row>
    <row r="305" spans="3:6" x14ac:dyDescent="0.25">
      <c r="C305" s="8" t="s">
        <v>357</v>
      </c>
      <c r="D305" s="8" t="s">
        <v>1634</v>
      </c>
      <c r="E305" s="8" t="s">
        <v>298</v>
      </c>
      <c r="F305" s="8" t="s">
        <v>105</v>
      </c>
    </row>
    <row r="306" spans="3:6" x14ac:dyDescent="0.25">
      <c r="C306" s="8" t="s">
        <v>361</v>
      </c>
      <c r="D306" s="8" t="s">
        <v>1635</v>
      </c>
      <c r="E306" s="8" t="s">
        <v>297</v>
      </c>
      <c r="F306" s="8" t="s">
        <v>105</v>
      </c>
    </row>
    <row r="307" spans="3:6" x14ac:dyDescent="0.25">
      <c r="C307" s="8" t="s">
        <v>358</v>
      </c>
      <c r="D307" s="8" t="s">
        <v>1636</v>
      </c>
      <c r="E307" s="8" t="s">
        <v>294</v>
      </c>
      <c r="F307" s="8" t="s">
        <v>105</v>
      </c>
    </row>
    <row r="308" spans="3:6" x14ac:dyDescent="0.25">
      <c r="C308" s="8" t="s">
        <v>366</v>
      </c>
      <c r="D308" s="8" t="s">
        <v>1637</v>
      </c>
      <c r="E308" s="8" t="s">
        <v>301</v>
      </c>
      <c r="F308" s="8" t="s">
        <v>106</v>
      </c>
    </row>
    <row r="309" spans="3:6" ht="30" x14ac:dyDescent="0.25">
      <c r="C309" s="8" t="s">
        <v>367</v>
      </c>
      <c r="D309" s="8" t="s">
        <v>1638</v>
      </c>
      <c r="E309" s="8" t="s">
        <v>304</v>
      </c>
      <c r="F309" s="8" t="s">
        <v>106</v>
      </c>
    </row>
    <row r="310" spans="3:6" x14ac:dyDescent="0.25">
      <c r="C310" s="8" t="s">
        <v>364</v>
      </c>
      <c r="D310" s="8" t="s">
        <v>1639</v>
      </c>
      <c r="E310" s="8" t="s">
        <v>303</v>
      </c>
      <c r="F310" s="8" t="s">
        <v>106</v>
      </c>
    </row>
    <row r="311" spans="3:6" x14ac:dyDescent="0.25">
      <c r="C311" s="8" t="s">
        <v>368</v>
      </c>
      <c r="D311" s="8" t="s">
        <v>1640</v>
      </c>
      <c r="E311" s="8" t="s">
        <v>302</v>
      </c>
      <c r="F311" s="8" t="s">
        <v>106</v>
      </c>
    </row>
    <row r="312" spans="3:6" x14ac:dyDescent="0.25">
      <c r="C312" s="8" t="s">
        <v>369</v>
      </c>
      <c r="D312" s="8" t="s">
        <v>1641</v>
      </c>
      <c r="E312" s="8" t="s">
        <v>300</v>
      </c>
      <c r="F312" s="8" t="s">
        <v>106</v>
      </c>
    </row>
    <row r="313" spans="3:6" x14ac:dyDescent="0.25">
      <c r="C313" s="8" t="s">
        <v>363</v>
      </c>
      <c r="D313" s="8" t="s">
        <v>1642</v>
      </c>
      <c r="E313" s="8" t="s">
        <v>305</v>
      </c>
      <c r="F313" s="8" t="s">
        <v>106</v>
      </c>
    </row>
    <row r="314" spans="3:6" x14ac:dyDescent="0.25">
      <c r="C314" s="8" t="s">
        <v>974</v>
      </c>
      <c r="D314" s="8" t="s">
        <v>1643</v>
      </c>
      <c r="E314" s="8" t="s">
        <v>2598</v>
      </c>
      <c r="F314" s="8" t="s">
        <v>106</v>
      </c>
    </row>
    <row r="315" spans="3:6" x14ac:dyDescent="0.25">
      <c r="C315" s="8" t="s">
        <v>365</v>
      </c>
      <c r="D315" s="8" t="s">
        <v>1644</v>
      </c>
      <c r="E315" s="8" t="s">
        <v>299</v>
      </c>
      <c r="F315" s="8" t="s">
        <v>106</v>
      </c>
    </row>
    <row r="316" spans="3:6" x14ac:dyDescent="0.25">
      <c r="C316" s="8" t="s">
        <v>1263</v>
      </c>
      <c r="D316" s="8" t="s">
        <v>1645</v>
      </c>
      <c r="E316" s="8" t="s">
        <v>2599</v>
      </c>
      <c r="F316" s="8" t="s">
        <v>107</v>
      </c>
    </row>
    <row r="317" spans="3:6" x14ac:dyDescent="0.25">
      <c r="C317" s="8" t="s">
        <v>1209</v>
      </c>
      <c r="D317" s="8" t="s">
        <v>1646</v>
      </c>
      <c r="E317" s="8" t="s">
        <v>2600</v>
      </c>
      <c r="F317" s="8" t="s">
        <v>107</v>
      </c>
    </row>
    <row r="318" spans="3:6" x14ac:dyDescent="0.25">
      <c r="C318" s="8" t="s">
        <v>1190</v>
      </c>
      <c r="D318" s="8" t="s">
        <v>1647</v>
      </c>
      <c r="E318" s="8" t="s">
        <v>2601</v>
      </c>
      <c r="F318" s="8" t="s">
        <v>107</v>
      </c>
    </row>
    <row r="319" spans="3:6" x14ac:dyDescent="0.25">
      <c r="C319" s="8" t="s">
        <v>826</v>
      </c>
      <c r="D319" s="8" t="s">
        <v>1648</v>
      </c>
      <c r="E319" s="8" t="s">
        <v>2602</v>
      </c>
      <c r="F319" s="8" t="s">
        <v>107</v>
      </c>
    </row>
    <row r="320" spans="3:6" x14ac:dyDescent="0.25">
      <c r="C320" s="8" t="s">
        <v>1179</v>
      </c>
      <c r="D320" s="8" t="s">
        <v>1649</v>
      </c>
      <c r="E320" s="8" t="s">
        <v>2603</v>
      </c>
      <c r="F320" s="8" t="s">
        <v>107</v>
      </c>
    </row>
    <row r="321" spans="3:6" x14ac:dyDescent="0.25">
      <c r="C321" s="8" t="s">
        <v>1189</v>
      </c>
      <c r="D321" s="8" t="s">
        <v>1650</v>
      </c>
      <c r="E321" s="8" t="s">
        <v>2604</v>
      </c>
      <c r="F321" s="8" t="s">
        <v>107</v>
      </c>
    </row>
    <row r="322" spans="3:6" x14ac:dyDescent="0.25">
      <c r="C322" s="8" t="s">
        <v>1305</v>
      </c>
      <c r="D322" s="8" t="s">
        <v>1651</v>
      </c>
      <c r="E322" s="8" t="s">
        <v>2605</v>
      </c>
      <c r="F322" s="8" t="s">
        <v>107</v>
      </c>
    </row>
    <row r="323" spans="3:6" x14ac:dyDescent="0.25">
      <c r="C323" s="8" t="s">
        <v>1145</v>
      </c>
      <c r="D323" s="8" t="s">
        <v>1652</v>
      </c>
      <c r="E323" s="8" t="s">
        <v>2606</v>
      </c>
      <c r="F323" s="8" t="s">
        <v>107</v>
      </c>
    </row>
    <row r="324" spans="3:6" x14ac:dyDescent="0.25">
      <c r="C324" s="8" t="s">
        <v>786</v>
      </c>
      <c r="D324" s="8" t="s">
        <v>1653</v>
      </c>
      <c r="E324" s="8" t="s">
        <v>2607</v>
      </c>
      <c r="F324" s="8" t="s">
        <v>108</v>
      </c>
    </row>
    <row r="325" spans="3:6" x14ac:dyDescent="0.25">
      <c r="C325" s="8" t="s">
        <v>653</v>
      </c>
      <c r="D325" s="8" t="s">
        <v>1654</v>
      </c>
      <c r="E325" s="8" t="s">
        <v>2608</v>
      </c>
      <c r="F325" s="8" t="s">
        <v>108</v>
      </c>
    </row>
    <row r="326" spans="3:6" x14ac:dyDescent="0.25">
      <c r="C326" s="8" t="s">
        <v>833</v>
      </c>
      <c r="D326" s="8" t="s">
        <v>1655</v>
      </c>
      <c r="E326" s="8" t="s">
        <v>2609</v>
      </c>
      <c r="F326" s="8" t="s">
        <v>108</v>
      </c>
    </row>
    <row r="327" spans="3:6" x14ac:dyDescent="0.25">
      <c r="C327" s="8" t="s">
        <v>991</v>
      </c>
      <c r="D327" s="8" t="s">
        <v>1656</v>
      </c>
      <c r="E327" s="8" t="s">
        <v>2610</v>
      </c>
      <c r="F327" s="8" t="s">
        <v>108</v>
      </c>
    </row>
    <row r="328" spans="3:6" x14ac:dyDescent="0.25">
      <c r="C328" s="8" t="s">
        <v>1177</v>
      </c>
      <c r="D328" s="8" t="s">
        <v>1657</v>
      </c>
      <c r="E328" s="8" t="s">
        <v>2611</v>
      </c>
      <c r="F328" s="8" t="s">
        <v>108</v>
      </c>
    </row>
    <row r="329" spans="3:6" x14ac:dyDescent="0.25">
      <c r="C329" s="8" t="s">
        <v>530</v>
      </c>
      <c r="D329" s="8" t="s">
        <v>1658</v>
      </c>
      <c r="E329" s="8" t="s">
        <v>2612</v>
      </c>
      <c r="F329" s="8" t="s">
        <v>108</v>
      </c>
    </row>
    <row r="330" spans="3:6" x14ac:dyDescent="0.25">
      <c r="C330" s="8" t="s">
        <v>619</v>
      </c>
      <c r="D330" s="8" t="s">
        <v>1659</v>
      </c>
      <c r="E330" s="8" t="s">
        <v>2613</v>
      </c>
      <c r="F330" s="8" t="s">
        <v>109</v>
      </c>
    </row>
    <row r="331" spans="3:6" x14ac:dyDescent="0.25">
      <c r="C331" s="8" t="s">
        <v>1262</v>
      </c>
      <c r="D331" s="8" t="s">
        <v>1660</v>
      </c>
      <c r="E331" s="8" t="s">
        <v>2614</v>
      </c>
      <c r="F331" s="8" t="s">
        <v>109</v>
      </c>
    </row>
    <row r="332" spans="3:6" x14ac:dyDescent="0.25">
      <c r="C332" s="8" t="s">
        <v>1273</v>
      </c>
      <c r="D332" s="8" t="s">
        <v>1661</v>
      </c>
      <c r="E332" s="8" t="s">
        <v>2615</v>
      </c>
      <c r="F332" s="8" t="s">
        <v>109</v>
      </c>
    </row>
    <row r="333" spans="3:6" x14ac:dyDescent="0.25">
      <c r="C333" s="8" t="s">
        <v>1031</v>
      </c>
      <c r="D333" s="8" t="s">
        <v>1662</v>
      </c>
      <c r="E333" s="8" t="s">
        <v>2616</v>
      </c>
      <c r="F333" s="8" t="s">
        <v>109</v>
      </c>
    </row>
    <row r="334" spans="3:6" x14ac:dyDescent="0.25">
      <c r="C334" s="8" t="s">
        <v>1126</v>
      </c>
      <c r="D334" s="8" t="s">
        <v>1663</v>
      </c>
      <c r="E334" s="8" t="s">
        <v>2617</v>
      </c>
      <c r="F334" s="8" t="s">
        <v>110</v>
      </c>
    </row>
    <row r="335" spans="3:6" x14ac:dyDescent="0.25">
      <c r="C335" s="8" t="s">
        <v>1088</v>
      </c>
      <c r="D335" s="8" t="s">
        <v>1664</v>
      </c>
      <c r="E335" s="8" t="s">
        <v>2618</v>
      </c>
      <c r="F335" s="8" t="s">
        <v>110</v>
      </c>
    </row>
    <row r="336" spans="3:6" x14ac:dyDescent="0.25">
      <c r="C336" s="8" t="s">
        <v>644</v>
      </c>
      <c r="D336" s="8" t="s">
        <v>1665</v>
      </c>
      <c r="E336" s="8" t="s">
        <v>2619</v>
      </c>
      <c r="F336" s="8" t="s">
        <v>110</v>
      </c>
    </row>
    <row r="337" spans="3:6" x14ac:dyDescent="0.25">
      <c r="C337" s="8" t="s">
        <v>1230</v>
      </c>
      <c r="D337" s="8" t="s">
        <v>1666</v>
      </c>
      <c r="E337" s="8" t="s">
        <v>2620</v>
      </c>
      <c r="F337" s="8" t="s">
        <v>110</v>
      </c>
    </row>
    <row r="338" spans="3:6" x14ac:dyDescent="0.25">
      <c r="C338" s="8" t="s">
        <v>719</v>
      </c>
      <c r="D338" s="8" t="s">
        <v>1667</v>
      </c>
      <c r="E338" s="8" t="s">
        <v>2621</v>
      </c>
      <c r="F338" s="8" t="s">
        <v>110</v>
      </c>
    </row>
    <row r="339" spans="3:6" x14ac:dyDescent="0.25">
      <c r="C339" s="8" t="s">
        <v>420</v>
      </c>
      <c r="D339" s="8" t="s">
        <v>1668</v>
      </c>
      <c r="E339" s="8" t="s">
        <v>2622</v>
      </c>
      <c r="F339" s="8" t="s">
        <v>110</v>
      </c>
    </row>
    <row r="340" spans="3:6" x14ac:dyDescent="0.25">
      <c r="C340" s="8" t="s">
        <v>407</v>
      </c>
      <c r="D340" s="8" t="s">
        <v>1669</v>
      </c>
      <c r="E340" s="8" t="s">
        <v>2623</v>
      </c>
      <c r="F340" s="8" t="s">
        <v>110</v>
      </c>
    </row>
    <row r="341" spans="3:6" ht="30" x14ac:dyDescent="0.25">
      <c r="C341" s="8" t="s">
        <v>848</v>
      </c>
      <c r="D341" s="8" t="s">
        <v>1670</v>
      </c>
      <c r="E341" s="8" t="s">
        <v>2624</v>
      </c>
      <c r="F341" s="8" t="s">
        <v>111</v>
      </c>
    </row>
    <row r="342" spans="3:6" ht="30" x14ac:dyDescent="0.25">
      <c r="C342" s="8" t="s">
        <v>612</v>
      </c>
      <c r="D342" s="8" t="s">
        <v>1671</v>
      </c>
      <c r="E342" s="8" t="s">
        <v>2625</v>
      </c>
      <c r="F342" s="8" t="s">
        <v>111</v>
      </c>
    </row>
    <row r="343" spans="3:6" x14ac:dyDescent="0.25">
      <c r="C343" s="8" t="s">
        <v>795</v>
      </c>
      <c r="D343" s="8" t="s">
        <v>1672</v>
      </c>
      <c r="E343" s="8" t="s">
        <v>2626</v>
      </c>
      <c r="F343" s="8" t="s">
        <v>112</v>
      </c>
    </row>
    <row r="344" spans="3:6" x14ac:dyDescent="0.25">
      <c r="C344" s="8" t="s">
        <v>585</v>
      </c>
      <c r="D344" s="8" t="s">
        <v>1673</v>
      </c>
      <c r="E344" s="8" t="s">
        <v>2627</v>
      </c>
      <c r="F344" s="8" t="s">
        <v>112</v>
      </c>
    </row>
    <row r="345" spans="3:6" x14ac:dyDescent="0.25">
      <c r="C345" s="8" t="s">
        <v>1291</v>
      </c>
      <c r="D345" s="8" t="s">
        <v>1674</v>
      </c>
      <c r="E345" s="8" t="s">
        <v>2628</v>
      </c>
      <c r="F345" s="8" t="s">
        <v>113</v>
      </c>
    </row>
    <row r="346" spans="3:6" x14ac:dyDescent="0.25">
      <c r="C346" s="8" t="s">
        <v>873</v>
      </c>
      <c r="D346" s="8" t="s">
        <v>1675</v>
      </c>
      <c r="E346" s="8" t="s">
        <v>2629</v>
      </c>
      <c r="F346" s="8" t="s">
        <v>113</v>
      </c>
    </row>
    <row r="347" spans="3:6" x14ac:dyDescent="0.25">
      <c r="C347" s="8" t="s">
        <v>835</v>
      </c>
      <c r="D347" s="8" t="s">
        <v>1676</v>
      </c>
      <c r="E347" s="8" t="s">
        <v>2630</v>
      </c>
      <c r="F347" s="8" t="s">
        <v>113</v>
      </c>
    </row>
    <row r="348" spans="3:6" x14ac:dyDescent="0.25">
      <c r="C348" s="8" t="s">
        <v>1130</v>
      </c>
      <c r="D348" s="8" t="s">
        <v>1677</v>
      </c>
      <c r="E348" s="8" t="s">
        <v>2631</v>
      </c>
      <c r="F348" s="8" t="s">
        <v>113</v>
      </c>
    </row>
    <row r="349" spans="3:6" x14ac:dyDescent="0.25">
      <c r="C349" s="8" t="s">
        <v>824</v>
      </c>
      <c r="D349" s="8" t="s">
        <v>1678</v>
      </c>
      <c r="E349" s="8" t="s">
        <v>2632</v>
      </c>
      <c r="F349" s="8" t="s">
        <v>113</v>
      </c>
    </row>
    <row r="350" spans="3:6" x14ac:dyDescent="0.25">
      <c r="C350" s="8" t="s">
        <v>925</v>
      </c>
      <c r="D350" s="8" t="s">
        <v>1679</v>
      </c>
      <c r="E350" s="8" t="s">
        <v>2483</v>
      </c>
      <c r="F350" s="8" t="s">
        <v>114</v>
      </c>
    </row>
    <row r="351" spans="3:6" x14ac:dyDescent="0.25">
      <c r="C351" s="8" t="s">
        <v>617</v>
      </c>
      <c r="D351" s="8" t="s">
        <v>1680</v>
      </c>
      <c r="E351" s="8" t="s">
        <v>2633</v>
      </c>
      <c r="F351" s="8" t="s">
        <v>115</v>
      </c>
    </row>
    <row r="352" spans="3:6" x14ac:dyDescent="0.25">
      <c r="C352" s="8" t="s">
        <v>1101</v>
      </c>
      <c r="D352" s="8" t="s">
        <v>1681</v>
      </c>
      <c r="E352" s="8" t="s">
        <v>2634</v>
      </c>
      <c r="F352" s="8" t="s">
        <v>115</v>
      </c>
    </row>
    <row r="353" spans="3:6" x14ac:dyDescent="0.25">
      <c r="C353" s="8" t="s">
        <v>499</v>
      </c>
      <c r="D353" s="8" t="s">
        <v>1682</v>
      </c>
      <c r="E353" s="8" t="s">
        <v>2635</v>
      </c>
      <c r="F353" s="8" t="s">
        <v>115</v>
      </c>
    </row>
    <row r="354" spans="3:6" x14ac:dyDescent="0.25">
      <c r="C354" s="8" t="s">
        <v>519</v>
      </c>
      <c r="D354" s="8" t="s">
        <v>1683</v>
      </c>
      <c r="E354" s="8" t="s">
        <v>2636</v>
      </c>
      <c r="F354" s="8" t="s">
        <v>115</v>
      </c>
    </row>
    <row r="355" spans="3:6" x14ac:dyDescent="0.25">
      <c r="C355" s="8" t="s">
        <v>437</v>
      </c>
      <c r="D355" s="8" t="s">
        <v>1684</v>
      </c>
      <c r="E355" s="8" t="s">
        <v>2637</v>
      </c>
      <c r="F355" s="8" t="s">
        <v>116</v>
      </c>
    </row>
    <row r="356" spans="3:6" x14ac:dyDescent="0.25">
      <c r="C356" s="8" t="s">
        <v>516</v>
      </c>
      <c r="D356" s="8" t="s">
        <v>1685</v>
      </c>
      <c r="E356" s="8" t="s">
        <v>2638</v>
      </c>
      <c r="F356" s="8" t="s">
        <v>116</v>
      </c>
    </row>
    <row r="357" spans="3:6" x14ac:dyDescent="0.25">
      <c r="C357" s="8" t="s">
        <v>691</v>
      </c>
      <c r="D357" s="8" t="s">
        <v>1686</v>
      </c>
      <c r="E357" s="8" t="s">
        <v>2639</v>
      </c>
      <c r="F357" s="8" t="s">
        <v>116</v>
      </c>
    </row>
    <row r="358" spans="3:6" x14ac:dyDescent="0.25">
      <c r="C358" s="8" t="s">
        <v>529</v>
      </c>
      <c r="D358" s="8" t="s">
        <v>1687</v>
      </c>
      <c r="E358" s="8" t="s">
        <v>2640</v>
      </c>
      <c r="F358" s="8" t="s">
        <v>116</v>
      </c>
    </row>
    <row r="359" spans="3:6" x14ac:dyDescent="0.25">
      <c r="C359" s="8" t="s">
        <v>1247</v>
      </c>
      <c r="D359" s="8" t="s">
        <v>1688</v>
      </c>
      <c r="E359" s="8" t="s">
        <v>2641</v>
      </c>
      <c r="F359" s="8" t="s">
        <v>116</v>
      </c>
    </row>
    <row r="360" spans="3:6" x14ac:dyDescent="0.25">
      <c r="C360" s="8" t="s">
        <v>547</v>
      </c>
      <c r="D360" s="8" t="s">
        <v>1689</v>
      </c>
      <c r="E360" s="8" t="s">
        <v>2642</v>
      </c>
      <c r="F360" s="8" t="s">
        <v>116</v>
      </c>
    </row>
    <row r="361" spans="3:6" x14ac:dyDescent="0.25">
      <c r="C361" s="8" t="s">
        <v>1324</v>
      </c>
      <c r="D361" s="8" t="s">
        <v>1690</v>
      </c>
      <c r="E361" s="8" t="s">
        <v>2643</v>
      </c>
      <c r="F361" s="8" t="s">
        <v>116</v>
      </c>
    </row>
    <row r="362" spans="3:6" x14ac:dyDescent="0.25">
      <c r="C362" s="8" t="s">
        <v>1134</v>
      </c>
      <c r="D362" s="8" t="s">
        <v>1691</v>
      </c>
      <c r="E362" s="8" t="s">
        <v>2644</v>
      </c>
      <c r="F362" s="8" t="s">
        <v>116</v>
      </c>
    </row>
    <row r="363" spans="3:6" x14ac:dyDescent="0.25">
      <c r="C363" s="8" t="s">
        <v>758</v>
      </c>
      <c r="D363" s="8" t="s">
        <v>1692</v>
      </c>
      <c r="E363" s="8" t="s">
        <v>2645</v>
      </c>
      <c r="F363" s="8" t="s">
        <v>116</v>
      </c>
    </row>
    <row r="364" spans="3:6" x14ac:dyDescent="0.25">
      <c r="C364" s="8" t="s">
        <v>1302</v>
      </c>
      <c r="D364" s="8" t="s">
        <v>1693</v>
      </c>
      <c r="E364" s="8" t="s">
        <v>2646</v>
      </c>
      <c r="F364" s="8" t="s">
        <v>117</v>
      </c>
    </row>
    <row r="365" spans="3:6" x14ac:dyDescent="0.25">
      <c r="C365" s="8" t="s">
        <v>1025</v>
      </c>
      <c r="D365" s="8" t="s">
        <v>1694</v>
      </c>
      <c r="E365" s="8" t="s">
        <v>2647</v>
      </c>
      <c r="F365" s="8" t="s">
        <v>117</v>
      </c>
    </row>
    <row r="366" spans="3:6" x14ac:dyDescent="0.25">
      <c r="C366" s="8" t="s">
        <v>603</v>
      </c>
      <c r="D366" s="8" t="s">
        <v>1695</v>
      </c>
      <c r="E366" s="8" t="s">
        <v>2648</v>
      </c>
      <c r="F366" s="8" t="s">
        <v>117</v>
      </c>
    </row>
    <row r="367" spans="3:6" x14ac:dyDescent="0.25">
      <c r="C367" s="8" t="s">
        <v>491</v>
      </c>
      <c r="D367" s="8" t="s">
        <v>1696</v>
      </c>
      <c r="E367" s="8" t="s">
        <v>2649</v>
      </c>
      <c r="F367" s="8" t="s">
        <v>117</v>
      </c>
    </row>
    <row r="368" spans="3:6" x14ac:dyDescent="0.25">
      <c r="C368" s="8" t="s">
        <v>1268</v>
      </c>
      <c r="D368" s="8" t="s">
        <v>1697</v>
      </c>
      <c r="E368" s="8" t="s">
        <v>2650</v>
      </c>
      <c r="F368" s="8" t="s">
        <v>118</v>
      </c>
    </row>
    <row r="369" spans="3:6" x14ac:dyDescent="0.25">
      <c r="C369" s="8" t="s">
        <v>927</v>
      </c>
      <c r="D369" s="8" t="s">
        <v>1698</v>
      </c>
      <c r="E369" s="8" t="s">
        <v>2651</v>
      </c>
      <c r="F369" s="8" t="s">
        <v>118</v>
      </c>
    </row>
    <row r="370" spans="3:6" x14ac:dyDescent="0.25">
      <c r="C370" s="8" t="s">
        <v>1191</v>
      </c>
      <c r="D370" s="8" t="s">
        <v>1699</v>
      </c>
      <c r="E370" s="8" t="s">
        <v>2652</v>
      </c>
      <c r="F370" s="8" t="s">
        <v>118</v>
      </c>
    </row>
    <row r="371" spans="3:6" x14ac:dyDescent="0.25">
      <c r="C371" s="8" t="s">
        <v>969</v>
      </c>
      <c r="D371" s="8" t="s">
        <v>1700</v>
      </c>
      <c r="E371" s="8" t="s">
        <v>2653</v>
      </c>
      <c r="F371" s="8" t="s">
        <v>118</v>
      </c>
    </row>
    <row r="372" spans="3:6" x14ac:dyDescent="0.25">
      <c r="C372" s="8" t="s">
        <v>860</v>
      </c>
      <c r="D372" s="8" t="s">
        <v>1701</v>
      </c>
      <c r="E372" s="8" t="s">
        <v>2654</v>
      </c>
      <c r="F372" s="8" t="s">
        <v>118</v>
      </c>
    </row>
    <row r="373" spans="3:6" x14ac:dyDescent="0.25">
      <c r="C373" s="8" t="s">
        <v>1223</v>
      </c>
      <c r="D373" s="8" t="s">
        <v>1702</v>
      </c>
      <c r="E373" s="8" t="s">
        <v>2655</v>
      </c>
      <c r="F373" s="8" t="s">
        <v>119</v>
      </c>
    </row>
    <row r="374" spans="3:6" x14ac:dyDescent="0.25">
      <c r="C374" s="8" t="s">
        <v>710</v>
      </c>
      <c r="D374" s="8" t="s">
        <v>1703</v>
      </c>
      <c r="E374" s="8" t="s">
        <v>2656</v>
      </c>
      <c r="F374" s="8" t="s">
        <v>119</v>
      </c>
    </row>
    <row r="375" spans="3:6" x14ac:dyDescent="0.25">
      <c r="C375" s="8" t="s">
        <v>1201</v>
      </c>
      <c r="D375" s="8" t="s">
        <v>1704</v>
      </c>
      <c r="E375" s="8" t="s">
        <v>2657</v>
      </c>
      <c r="F375" s="8" t="s">
        <v>119</v>
      </c>
    </row>
    <row r="376" spans="3:6" x14ac:dyDescent="0.25">
      <c r="C376" s="8" t="s">
        <v>370</v>
      </c>
      <c r="D376" s="8" t="s">
        <v>1705</v>
      </c>
      <c r="E376" s="8" t="s">
        <v>309</v>
      </c>
      <c r="F376" s="8" t="s">
        <v>120</v>
      </c>
    </row>
    <row r="377" spans="3:6" x14ac:dyDescent="0.25">
      <c r="C377" s="8" t="s">
        <v>1138</v>
      </c>
      <c r="D377" s="8" t="s">
        <v>1706</v>
      </c>
      <c r="E377" s="8" t="s">
        <v>2658</v>
      </c>
      <c r="F377" s="8" t="s">
        <v>120</v>
      </c>
    </row>
    <row r="378" spans="3:6" x14ac:dyDescent="0.25">
      <c r="C378" s="8" t="s">
        <v>372</v>
      </c>
      <c r="D378" s="8" t="s">
        <v>1707</v>
      </c>
      <c r="E378" s="8" t="s">
        <v>306</v>
      </c>
      <c r="F378" s="8" t="s">
        <v>120</v>
      </c>
    </row>
    <row r="379" spans="3:6" x14ac:dyDescent="0.25">
      <c r="C379" s="8" t="s">
        <v>374</v>
      </c>
      <c r="D379" s="8" t="s">
        <v>1708</v>
      </c>
      <c r="E379" s="8" t="s">
        <v>310</v>
      </c>
      <c r="F379" s="8" t="s">
        <v>120</v>
      </c>
    </row>
    <row r="380" spans="3:6" x14ac:dyDescent="0.25">
      <c r="C380" s="8" t="s">
        <v>371</v>
      </c>
      <c r="D380" s="8" t="s">
        <v>1709</v>
      </c>
      <c r="E380" s="8" t="s">
        <v>308</v>
      </c>
      <c r="F380" s="8" t="s">
        <v>120</v>
      </c>
    </row>
    <row r="381" spans="3:6" x14ac:dyDescent="0.25">
      <c r="C381" s="8" t="s">
        <v>373</v>
      </c>
      <c r="D381" s="8" t="s">
        <v>1710</v>
      </c>
      <c r="E381" s="8" t="s">
        <v>307</v>
      </c>
      <c r="F381" s="8" t="s">
        <v>120</v>
      </c>
    </row>
    <row r="382" spans="3:6" x14ac:dyDescent="0.25">
      <c r="C382" s="8" t="s">
        <v>715</v>
      </c>
      <c r="D382" s="8" t="s">
        <v>1711</v>
      </c>
      <c r="E382" s="8" t="s">
        <v>2659</v>
      </c>
      <c r="F382" s="8" t="s">
        <v>121</v>
      </c>
    </row>
    <row r="383" spans="3:6" x14ac:dyDescent="0.25">
      <c r="C383" s="8" t="s">
        <v>1032</v>
      </c>
      <c r="D383" s="8" t="s">
        <v>1712</v>
      </c>
      <c r="E383" s="8" t="s">
        <v>2660</v>
      </c>
      <c r="F383" s="8" t="s">
        <v>121</v>
      </c>
    </row>
    <row r="384" spans="3:6" x14ac:dyDescent="0.25">
      <c r="C384" s="8" t="s">
        <v>558</v>
      </c>
      <c r="D384" s="8" t="s">
        <v>1713</v>
      </c>
      <c r="E384" s="8" t="s">
        <v>2661</v>
      </c>
      <c r="F384" s="8" t="s">
        <v>122</v>
      </c>
    </row>
    <row r="385" spans="3:6" x14ac:dyDescent="0.25">
      <c r="C385" s="8" t="s">
        <v>408</v>
      </c>
      <c r="D385" s="8" t="s">
        <v>1714</v>
      </c>
      <c r="E385" s="8" t="s">
        <v>2662</v>
      </c>
      <c r="F385" s="8" t="s">
        <v>122</v>
      </c>
    </row>
    <row r="386" spans="3:6" x14ac:dyDescent="0.25">
      <c r="C386" s="8" t="s">
        <v>570</v>
      </c>
      <c r="D386" s="8" t="s">
        <v>1715</v>
      </c>
      <c r="E386" s="8" t="s">
        <v>2663</v>
      </c>
      <c r="F386" s="8" t="s">
        <v>122</v>
      </c>
    </row>
    <row r="387" spans="3:6" x14ac:dyDescent="0.25">
      <c r="C387" s="8" t="s">
        <v>789</v>
      </c>
      <c r="D387" s="8" t="s">
        <v>1716</v>
      </c>
      <c r="E387" s="8" t="s">
        <v>2664</v>
      </c>
      <c r="F387" s="8" t="s">
        <v>122</v>
      </c>
    </row>
    <row r="388" spans="3:6" x14ac:dyDescent="0.25">
      <c r="C388" s="8" t="s">
        <v>1309</v>
      </c>
      <c r="D388" s="8" t="s">
        <v>1717</v>
      </c>
      <c r="E388" s="8" t="s">
        <v>2665</v>
      </c>
      <c r="F388" s="8" t="s">
        <v>123</v>
      </c>
    </row>
    <row r="389" spans="3:6" x14ac:dyDescent="0.25">
      <c r="C389" s="8" t="s">
        <v>905</v>
      </c>
      <c r="D389" s="8" t="s">
        <v>1718</v>
      </c>
      <c r="E389" s="8" t="s">
        <v>2666</v>
      </c>
      <c r="F389" s="8" t="s">
        <v>123</v>
      </c>
    </row>
    <row r="390" spans="3:6" x14ac:dyDescent="0.25">
      <c r="C390" s="8" t="s">
        <v>575</v>
      </c>
      <c r="D390" s="8" t="s">
        <v>1719</v>
      </c>
      <c r="E390" s="8" t="s">
        <v>2667</v>
      </c>
      <c r="F390" s="8" t="s">
        <v>123</v>
      </c>
    </row>
    <row r="391" spans="3:6" x14ac:dyDescent="0.25">
      <c r="C391" s="8" t="s">
        <v>487</v>
      </c>
      <c r="D391" s="8" t="s">
        <v>1720</v>
      </c>
      <c r="E391" s="8" t="s">
        <v>2668</v>
      </c>
      <c r="F391" s="8" t="s">
        <v>124</v>
      </c>
    </row>
    <row r="392" spans="3:6" x14ac:dyDescent="0.25">
      <c r="C392" s="8" t="s">
        <v>1037</v>
      </c>
      <c r="D392" s="8" t="s">
        <v>1721</v>
      </c>
      <c r="E392" s="8" t="s">
        <v>2669</v>
      </c>
      <c r="F392" s="8" t="s">
        <v>124</v>
      </c>
    </row>
    <row r="393" spans="3:6" x14ac:dyDescent="0.25">
      <c r="C393" s="8" t="s">
        <v>1277</v>
      </c>
      <c r="D393" s="8" t="s">
        <v>1722</v>
      </c>
      <c r="E393" s="8" t="s">
        <v>2670</v>
      </c>
      <c r="F393" s="8" t="s">
        <v>124</v>
      </c>
    </row>
    <row r="394" spans="3:6" x14ac:dyDescent="0.25">
      <c r="C394" s="8" t="s">
        <v>785</v>
      </c>
      <c r="D394" s="8" t="s">
        <v>1723</v>
      </c>
      <c r="E394" s="8" t="s">
        <v>2671</v>
      </c>
      <c r="F394" s="8" t="s">
        <v>124</v>
      </c>
    </row>
    <row r="395" spans="3:6" x14ac:dyDescent="0.25">
      <c r="C395" s="8" t="s">
        <v>887</v>
      </c>
      <c r="D395" s="8" t="s">
        <v>1724</v>
      </c>
      <c r="E395" s="8" t="s">
        <v>2672</v>
      </c>
      <c r="F395" s="8" t="s">
        <v>124</v>
      </c>
    </row>
    <row r="396" spans="3:6" x14ac:dyDescent="0.25">
      <c r="C396" s="8" t="s">
        <v>771</v>
      </c>
      <c r="D396" s="8" t="s">
        <v>1725</v>
      </c>
      <c r="E396" s="8" t="s">
        <v>2498</v>
      </c>
      <c r="F396" s="8" t="s">
        <v>124</v>
      </c>
    </row>
    <row r="397" spans="3:6" x14ac:dyDescent="0.25">
      <c r="C397" s="8" t="s">
        <v>606</v>
      </c>
      <c r="D397" s="8" t="s">
        <v>1726</v>
      </c>
      <c r="E397" s="8" t="s">
        <v>2673</v>
      </c>
      <c r="F397" s="8" t="s">
        <v>125</v>
      </c>
    </row>
    <row r="398" spans="3:6" x14ac:dyDescent="0.25">
      <c r="C398" s="8" t="s">
        <v>851</v>
      </c>
      <c r="D398" s="8" t="s">
        <v>1727</v>
      </c>
      <c r="E398" s="8" t="s">
        <v>2674</v>
      </c>
      <c r="F398" s="8" t="s">
        <v>125</v>
      </c>
    </row>
    <row r="399" spans="3:6" x14ac:dyDescent="0.25">
      <c r="C399" s="8" t="s">
        <v>912</v>
      </c>
      <c r="D399" s="8" t="s">
        <v>1728</v>
      </c>
      <c r="E399" s="8" t="s">
        <v>2675</v>
      </c>
      <c r="F399" s="8" t="s">
        <v>125</v>
      </c>
    </row>
    <row r="400" spans="3:6" x14ac:dyDescent="0.25">
      <c r="C400" s="8" t="s">
        <v>621</v>
      </c>
      <c r="D400" s="8" t="s">
        <v>1729</v>
      </c>
      <c r="E400" s="8" t="s">
        <v>2676</v>
      </c>
      <c r="F400" s="8" t="s">
        <v>125</v>
      </c>
    </row>
    <row r="401" spans="3:6" x14ac:dyDescent="0.25">
      <c r="C401" s="8" t="s">
        <v>447</v>
      </c>
      <c r="D401" s="8" t="s">
        <v>1730</v>
      </c>
      <c r="E401" s="8" t="s">
        <v>2677</v>
      </c>
      <c r="F401" s="8" t="s">
        <v>125</v>
      </c>
    </row>
    <row r="402" spans="3:6" x14ac:dyDescent="0.25">
      <c r="C402" s="8" t="s">
        <v>985</v>
      </c>
      <c r="D402" s="8" t="s">
        <v>1731</v>
      </c>
      <c r="E402" s="8" t="s">
        <v>2678</v>
      </c>
      <c r="F402" s="8" t="s">
        <v>125</v>
      </c>
    </row>
    <row r="403" spans="3:6" x14ac:dyDescent="0.25">
      <c r="C403" s="8" t="s">
        <v>914</v>
      </c>
      <c r="D403" s="8" t="s">
        <v>1732</v>
      </c>
      <c r="E403" s="8" t="s">
        <v>2679</v>
      </c>
      <c r="F403" s="8" t="s">
        <v>126</v>
      </c>
    </row>
    <row r="404" spans="3:6" x14ac:dyDescent="0.25">
      <c r="C404" s="8" t="s">
        <v>954</v>
      </c>
      <c r="D404" s="8" t="s">
        <v>1733</v>
      </c>
      <c r="E404" s="8" t="s">
        <v>2680</v>
      </c>
      <c r="F404" s="8" t="s">
        <v>126</v>
      </c>
    </row>
    <row r="405" spans="3:6" x14ac:dyDescent="0.25">
      <c r="C405" s="8" t="s">
        <v>707</v>
      </c>
      <c r="D405" s="8" t="s">
        <v>1734</v>
      </c>
      <c r="E405" s="8" t="s">
        <v>2681</v>
      </c>
      <c r="F405" s="8" t="s">
        <v>126</v>
      </c>
    </row>
    <row r="406" spans="3:6" x14ac:dyDescent="0.25">
      <c r="C406" s="8" t="s">
        <v>435</v>
      </c>
      <c r="D406" s="8" t="s">
        <v>1735</v>
      </c>
      <c r="E406" s="8" t="s">
        <v>2682</v>
      </c>
      <c r="F406" s="8" t="s">
        <v>126</v>
      </c>
    </row>
    <row r="407" spans="3:6" x14ac:dyDescent="0.25">
      <c r="C407" s="8" t="s">
        <v>724</v>
      </c>
      <c r="D407" s="8" t="s">
        <v>1736</v>
      </c>
      <c r="E407" s="8" t="s">
        <v>2683</v>
      </c>
      <c r="F407" s="8" t="s">
        <v>126</v>
      </c>
    </row>
    <row r="408" spans="3:6" x14ac:dyDescent="0.25">
      <c r="C408" s="8" t="s">
        <v>713</v>
      </c>
      <c r="D408" s="8" t="s">
        <v>1737</v>
      </c>
      <c r="E408" s="8" t="s">
        <v>2684</v>
      </c>
      <c r="F408" s="8" t="s">
        <v>127</v>
      </c>
    </row>
    <row r="409" spans="3:6" x14ac:dyDescent="0.25">
      <c r="C409" s="8" t="s">
        <v>618</v>
      </c>
      <c r="D409" s="8" t="s">
        <v>1738</v>
      </c>
      <c r="E409" s="8" t="s">
        <v>2685</v>
      </c>
      <c r="F409" s="8" t="s">
        <v>128</v>
      </c>
    </row>
    <row r="410" spans="3:6" x14ac:dyDescent="0.25">
      <c r="C410" s="8" t="s">
        <v>1316</v>
      </c>
      <c r="D410" s="8" t="s">
        <v>1739</v>
      </c>
      <c r="E410" s="8" t="s">
        <v>2686</v>
      </c>
      <c r="F410" s="8" t="s">
        <v>128</v>
      </c>
    </row>
    <row r="411" spans="3:6" x14ac:dyDescent="0.25">
      <c r="C411" s="8" t="s">
        <v>886</v>
      </c>
      <c r="D411" s="8" t="s">
        <v>1740</v>
      </c>
      <c r="E411" s="8" t="s">
        <v>2687</v>
      </c>
      <c r="F411" s="8" t="s">
        <v>128</v>
      </c>
    </row>
    <row r="412" spans="3:6" x14ac:dyDescent="0.25">
      <c r="C412" s="8" t="s">
        <v>976</v>
      </c>
      <c r="D412" s="8" t="s">
        <v>1741</v>
      </c>
      <c r="E412" s="8" t="s">
        <v>2688</v>
      </c>
      <c r="F412" s="8" t="s">
        <v>128</v>
      </c>
    </row>
    <row r="413" spans="3:6" ht="30" x14ac:dyDescent="0.25">
      <c r="C413" s="8" t="s">
        <v>1208</v>
      </c>
      <c r="D413" s="8" t="s">
        <v>1742</v>
      </c>
      <c r="E413" s="8" t="s">
        <v>2689</v>
      </c>
      <c r="F413" s="8" t="s">
        <v>129</v>
      </c>
    </row>
    <row r="414" spans="3:6" ht="30" x14ac:dyDescent="0.25">
      <c r="C414" s="8" t="s">
        <v>470</v>
      </c>
      <c r="D414" s="8" t="s">
        <v>1743</v>
      </c>
      <c r="E414" s="8" t="s">
        <v>2690</v>
      </c>
      <c r="F414" s="8" t="s">
        <v>129</v>
      </c>
    </row>
    <row r="415" spans="3:6" ht="30" x14ac:dyDescent="0.25">
      <c r="C415" s="8" t="s">
        <v>1258</v>
      </c>
      <c r="D415" s="8" t="s">
        <v>1744</v>
      </c>
      <c r="E415" s="8" t="s">
        <v>2691</v>
      </c>
      <c r="F415" s="8" t="s">
        <v>130</v>
      </c>
    </row>
    <row r="416" spans="3:6" ht="30" x14ac:dyDescent="0.25">
      <c r="C416" s="8" t="s">
        <v>1091</v>
      </c>
      <c r="D416" s="8" t="s">
        <v>1745</v>
      </c>
      <c r="E416" s="8" t="s">
        <v>2692</v>
      </c>
      <c r="F416" s="8" t="s">
        <v>130</v>
      </c>
    </row>
    <row r="417" spans="3:6" ht="30" x14ac:dyDescent="0.25">
      <c r="C417" s="8" t="s">
        <v>564</v>
      </c>
      <c r="D417" s="8" t="s">
        <v>1746</v>
      </c>
      <c r="E417" s="8" t="s">
        <v>2693</v>
      </c>
      <c r="F417" s="8" t="s">
        <v>130</v>
      </c>
    </row>
    <row r="418" spans="3:6" ht="30" x14ac:dyDescent="0.25">
      <c r="C418" s="8" t="s">
        <v>877</v>
      </c>
      <c r="D418" s="8" t="s">
        <v>1747</v>
      </c>
      <c r="E418" s="8" t="s">
        <v>2694</v>
      </c>
      <c r="F418" s="8" t="s">
        <v>130</v>
      </c>
    </row>
    <row r="419" spans="3:6" ht="30" x14ac:dyDescent="0.25">
      <c r="C419" s="8" t="s">
        <v>412</v>
      </c>
      <c r="D419" s="8" t="s">
        <v>1748</v>
      </c>
      <c r="E419" s="8" t="s">
        <v>2695</v>
      </c>
      <c r="F419" s="8" t="s">
        <v>130</v>
      </c>
    </row>
    <row r="420" spans="3:6" ht="30" x14ac:dyDescent="0.25">
      <c r="C420" s="8" t="s">
        <v>581</v>
      </c>
      <c r="D420" s="8" t="s">
        <v>1749</v>
      </c>
      <c r="E420" s="8" t="s">
        <v>2696</v>
      </c>
      <c r="F420" s="8" t="s">
        <v>130</v>
      </c>
    </row>
    <row r="421" spans="3:6" x14ac:dyDescent="0.25">
      <c r="C421" s="8" t="s">
        <v>679</v>
      </c>
      <c r="D421" s="8" t="s">
        <v>1750</v>
      </c>
      <c r="E421" s="8" t="s">
        <v>2697</v>
      </c>
      <c r="F421" s="8" t="s">
        <v>131</v>
      </c>
    </row>
    <row r="422" spans="3:6" x14ac:dyDescent="0.25">
      <c r="C422" s="8" t="s">
        <v>1068</v>
      </c>
      <c r="D422" s="8" t="s">
        <v>1751</v>
      </c>
      <c r="E422" s="8" t="s">
        <v>2698</v>
      </c>
      <c r="F422" s="8" t="s">
        <v>131</v>
      </c>
    </row>
    <row r="423" spans="3:6" x14ac:dyDescent="0.25">
      <c r="C423" s="8" t="s">
        <v>1132</v>
      </c>
      <c r="D423" s="8" t="s">
        <v>1752</v>
      </c>
      <c r="E423" s="8" t="s">
        <v>2699</v>
      </c>
      <c r="F423" s="8" t="s">
        <v>131</v>
      </c>
    </row>
    <row r="424" spans="3:6" x14ac:dyDescent="0.25">
      <c r="C424" s="8" t="s">
        <v>1317</v>
      </c>
      <c r="D424" s="8" t="s">
        <v>1753</v>
      </c>
      <c r="E424" s="8" t="s">
        <v>2700</v>
      </c>
      <c r="F424" s="8" t="s">
        <v>131</v>
      </c>
    </row>
    <row r="425" spans="3:6" x14ac:dyDescent="0.25">
      <c r="C425" s="8" t="s">
        <v>674</v>
      </c>
      <c r="D425" s="8" t="s">
        <v>1754</v>
      </c>
      <c r="E425" s="8" t="s">
        <v>2701</v>
      </c>
      <c r="F425" s="8" t="s">
        <v>131</v>
      </c>
    </row>
    <row r="426" spans="3:6" x14ac:dyDescent="0.25">
      <c r="C426" s="8" t="s">
        <v>1067</v>
      </c>
      <c r="D426" s="8" t="s">
        <v>1755</v>
      </c>
      <c r="E426" s="8" t="s">
        <v>2702</v>
      </c>
      <c r="F426" s="8" t="s">
        <v>132</v>
      </c>
    </row>
    <row r="427" spans="3:6" x14ac:dyDescent="0.25">
      <c r="C427" s="8" t="s">
        <v>935</v>
      </c>
      <c r="D427" s="8" t="s">
        <v>1756</v>
      </c>
      <c r="E427" s="8" t="s">
        <v>2703</v>
      </c>
      <c r="F427" s="8" t="s">
        <v>132</v>
      </c>
    </row>
    <row r="428" spans="3:6" x14ac:dyDescent="0.25">
      <c r="C428" s="8" t="s">
        <v>589</v>
      </c>
      <c r="D428" s="8" t="s">
        <v>1757</v>
      </c>
      <c r="E428" s="8" t="s">
        <v>2704</v>
      </c>
      <c r="F428" s="8" t="s">
        <v>132</v>
      </c>
    </row>
    <row r="429" spans="3:6" x14ac:dyDescent="0.25">
      <c r="C429" s="8" t="s">
        <v>473</v>
      </c>
      <c r="D429" s="8" t="s">
        <v>1758</v>
      </c>
      <c r="E429" s="8" t="s">
        <v>2705</v>
      </c>
      <c r="F429" s="8" t="s">
        <v>132</v>
      </c>
    </row>
    <row r="430" spans="3:6" x14ac:dyDescent="0.25">
      <c r="C430" s="8" t="s">
        <v>1166</v>
      </c>
      <c r="D430" s="8" t="s">
        <v>1759</v>
      </c>
      <c r="E430" s="8" t="s">
        <v>2706</v>
      </c>
      <c r="F430" s="8" t="s">
        <v>133</v>
      </c>
    </row>
    <row r="431" spans="3:6" x14ac:dyDescent="0.25">
      <c r="C431" s="8" t="s">
        <v>511</v>
      </c>
      <c r="D431" s="8" t="s">
        <v>1760</v>
      </c>
      <c r="E431" s="8" t="s">
        <v>2707</v>
      </c>
      <c r="F431" s="8" t="s">
        <v>133</v>
      </c>
    </row>
    <row r="432" spans="3:6" x14ac:dyDescent="0.25">
      <c r="C432" s="8" t="s">
        <v>946</v>
      </c>
      <c r="D432" s="8" t="s">
        <v>1761</v>
      </c>
      <c r="E432" s="8" t="s">
        <v>2708</v>
      </c>
      <c r="F432" s="8" t="s">
        <v>133</v>
      </c>
    </row>
    <row r="433" spans="3:6" x14ac:dyDescent="0.25">
      <c r="C433" s="8" t="s">
        <v>1242</v>
      </c>
      <c r="D433" s="8" t="s">
        <v>1762</v>
      </c>
      <c r="E433" s="8" t="s">
        <v>2709</v>
      </c>
      <c r="F433" s="8" t="s">
        <v>134</v>
      </c>
    </row>
    <row r="434" spans="3:6" x14ac:dyDescent="0.25">
      <c r="C434" s="8" t="s">
        <v>993</v>
      </c>
      <c r="D434" s="8" t="s">
        <v>1763</v>
      </c>
      <c r="E434" s="8" t="s">
        <v>2710</v>
      </c>
      <c r="F434" s="8" t="s">
        <v>134</v>
      </c>
    </row>
    <row r="435" spans="3:6" x14ac:dyDescent="0.25">
      <c r="C435" s="8" t="s">
        <v>705</v>
      </c>
      <c r="D435" s="8" t="s">
        <v>1764</v>
      </c>
      <c r="E435" s="8" t="s">
        <v>2711</v>
      </c>
      <c r="F435" s="8" t="s">
        <v>134</v>
      </c>
    </row>
    <row r="436" spans="3:6" x14ac:dyDescent="0.25">
      <c r="C436" s="8" t="s">
        <v>750</v>
      </c>
      <c r="D436" s="8" t="s">
        <v>1765</v>
      </c>
      <c r="E436" s="8" t="s">
        <v>2712</v>
      </c>
      <c r="F436" s="8" t="s">
        <v>135</v>
      </c>
    </row>
    <row r="437" spans="3:6" x14ac:dyDescent="0.25">
      <c r="C437" s="8" t="s">
        <v>1306</v>
      </c>
      <c r="D437" s="8" t="s">
        <v>1766</v>
      </c>
      <c r="E437" s="8" t="s">
        <v>2713</v>
      </c>
      <c r="F437" s="8" t="s">
        <v>135</v>
      </c>
    </row>
    <row r="438" spans="3:6" x14ac:dyDescent="0.25">
      <c r="C438" s="8" t="s">
        <v>984</v>
      </c>
      <c r="D438" s="8" t="s">
        <v>1767</v>
      </c>
      <c r="E438" s="8" t="s">
        <v>2714</v>
      </c>
      <c r="F438" s="8" t="s">
        <v>136</v>
      </c>
    </row>
    <row r="439" spans="3:6" x14ac:dyDescent="0.25">
      <c r="C439" s="8" t="s">
        <v>977</v>
      </c>
      <c r="D439" s="8" t="s">
        <v>1768</v>
      </c>
      <c r="E439" s="8" t="s">
        <v>2715</v>
      </c>
      <c r="F439" s="8" t="s">
        <v>136</v>
      </c>
    </row>
    <row r="440" spans="3:6" x14ac:dyDescent="0.25">
      <c r="C440" s="8" t="s">
        <v>845</v>
      </c>
      <c r="D440" s="8" t="s">
        <v>1769</v>
      </c>
      <c r="E440" s="8" t="s">
        <v>2716</v>
      </c>
      <c r="F440" s="8" t="s">
        <v>136</v>
      </c>
    </row>
    <row r="441" spans="3:6" x14ac:dyDescent="0.25">
      <c r="C441" s="8" t="s">
        <v>948</v>
      </c>
      <c r="D441" s="8" t="s">
        <v>1770</v>
      </c>
      <c r="E441" s="8" t="s">
        <v>2717</v>
      </c>
      <c r="F441" s="8" t="s">
        <v>137</v>
      </c>
    </row>
    <row r="442" spans="3:6" x14ac:dyDescent="0.25">
      <c r="C442" s="8" t="s">
        <v>660</v>
      </c>
      <c r="D442" s="8" t="s">
        <v>1771</v>
      </c>
      <c r="E442" s="8" t="s">
        <v>2718</v>
      </c>
      <c r="F442" s="8" t="s">
        <v>138</v>
      </c>
    </row>
    <row r="443" spans="3:6" x14ac:dyDescent="0.25">
      <c r="C443" s="8" t="s">
        <v>934</v>
      </c>
      <c r="D443" s="8" t="s">
        <v>1772</v>
      </c>
      <c r="E443" s="8" t="s">
        <v>2719</v>
      </c>
      <c r="F443" s="8" t="s">
        <v>138</v>
      </c>
    </row>
    <row r="444" spans="3:6" x14ac:dyDescent="0.25">
      <c r="C444" s="8" t="s">
        <v>522</v>
      </c>
      <c r="D444" s="8" t="s">
        <v>1773</v>
      </c>
      <c r="E444" s="8" t="s">
        <v>2720</v>
      </c>
      <c r="F444" s="8" t="s">
        <v>138</v>
      </c>
    </row>
    <row r="445" spans="3:6" x14ac:dyDescent="0.25">
      <c r="C445" s="8" t="s">
        <v>1303</v>
      </c>
      <c r="D445" s="8" t="s">
        <v>1774</v>
      </c>
      <c r="E445" s="8" t="s">
        <v>2721</v>
      </c>
      <c r="F445" s="8" t="s">
        <v>138</v>
      </c>
    </row>
    <row r="446" spans="3:6" x14ac:dyDescent="0.25">
      <c r="C446" s="8" t="s">
        <v>633</v>
      </c>
      <c r="D446" s="8" t="s">
        <v>1775</v>
      </c>
      <c r="E446" s="8" t="s">
        <v>2722</v>
      </c>
      <c r="F446" s="8" t="s">
        <v>138</v>
      </c>
    </row>
    <row r="447" spans="3:6" x14ac:dyDescent="0.25">
      <c r="C447" s="8" t="s">
        <v>818</v>
      </c>
      <c r="D447" s="8" t="s">
        <v>1776</v>
      </c>
      <c r="E447" s="8" t="s">
        <v>2723</v>
      </c>
      <c r="F447" s="8" t="s">
        <v>138</v>
      </c>
    </row>
    <row r="448" spans="3:6" x14ac:dyDescent="0.25">
      <c r="C448" s="8" t="s">
        <v>409</v>
      </c>
      <c r="D448" s="8" t="s">
        <v>1777</v>
      </c>
      <c r="E448" s="8" t="s">
        <v>2724</v>
      </c>
      <c r="F448" s="8" t="s">
        <v>139</v>
      </c>
    </row>
    <row r="449" spans="3:6" x14ac:dyDescent="0.25">
      <c r="C449" s="8" t="s">
        <v>856</v>
      </c>
      <c r="D449" s="8" t="s">
        <v>1778</v>
      </c>
      <c r="E449" s="8" t="s">
        <v>2725</v>
      </c>
      <c r="F449" s="8" t="s">
        <v>139</v>
      </c>
    </row>
    <row r="450" spans="3:6" x14ac:dyDescent="0.25">
      <c r="C450" s="8" t="s">
        <v>554</v>
      </c>
      <c r="D450" s="8" t="s">
        <v>1779</v>
      </c>
      <c r="E450" s="8" t="s">
        <v>2726</v>
      </c>
      <c r="F450" s="8" t="s">
        <v>139</v>
      </c>
    </row>
    <row r="451" spans="3:6" x14ac:dyDescent="0.25">
      <c r="C451" s="8" t="s">
        <v>899</v>
      </c>
      <c r="D451" s="8" t="s">
        <v>1780</v>
      </c>
      <c r="E451" s="8" t="s">
        <v>2525</v>
      </c>
      <c r="F451" s="8" t="s">
        <v>140</v>
      </c>
    </row>
    <row r="452" spans="3:6" x14ac:dyDescent="0.25">
      <c r="C452" s="8" t="s">
        <v>893</v>
      </c>
      <c r="D452" s="8" t="s">
        <v>1781</v>
      </c>
      <c r="E452" s="8" t="s">
        <v>2727</v>
      </c>
      <c r="F452" s="8" t="s">
        <v>140</v>
      </c>
    </row>
    <row r="453" spans="3:6" x14ac:dyDescent="0.25">
      <c r="C453" s="8" t="s">
        <v>867</v>
      </c>
      <c r="D453" s="8" t="s">
        <v>1782</v>
      </c>
      <c r="E453" s="8" t="s">
        <v>2728</v>
      </c>
      <c r="F453" s="8" t="s">
        <v>140</v>
      </c>
    </row>
    <row r="454" spans="3:6" x14ac:dyDescent="0.25">
      <c r="C454" s="8" t="s">
        <v>645</v>
      </c>
      <c r="D454" s="8" t="s">
        <v>1783</v>
      </c>
      <c r="E454" s="8" t="s">
        <v>2729</v>
      </c>
      <c r="F454" s="8" t="s">
        <v>140</v>
      </c>
    </row>
    <row r="455" spans="3:6" x14ac:dyDescent="0.25">
      <c r="C455" s="8" t="s">
        <v>849</v>
      </c>
      <c r="D455" s="8" t="s">
        <v>1784</v>
      </c>
      <c r="E455" s="8" t="s">
        <v>2730</v>
      </c>
      <c r="F455" s="8" t="s">
        <v>140</v>
      </c>
    </row>
    <row r="456" spans="3:6" x14ac:dyDescent="0.25">
      <c r="C456" s="8" t="s">
        <v>1322</v>
      </c>
      <c r="D456" s="8" t="s">
        <v>1785</v>
      </c>
      <c r="E456" s="8" t="s">
        <v>2731</v>
      </c>
      <c r="F456" s="8" t="s">
        <v>141</v>
      </c>
    </row>
    <row r="457" spans="3:6" x14ac:dyDescent="0.25">
      <c r="C457" s="8" t="s">
        <v>1196</v>
      </c>
      <c r="D457" s="8" t="s">
        <v>1786</v>
      </c>
      <c r="E457" s="8" t="s">
        <v>2732</v>
      </c>
      <c r="F457" s="8" t="s">
        <v>141</v>
      </c>
    </row>
    <row r="458" spans="3:6" x14ac:dyDescent="0.25">
      <c r="C458" s="8" t="s">
        <v>780</v>
      </c>
      <c r="D458" s="8" t="s">
        <v>1787</v>
      </c>
      <c r="E458" s="8" t="s">
        <v>2733</v>
      </c>
      <c r="F458" s="8" t="s">
        <v>141</v>
      </c>
    </row>
    <row r="459" spans="3:6" x14ac:dyDescent="0.25">
      <c r="C459" s="8" t="s">
        <v>972</v>
      </c>
      <c r="D459" s="8" t="s">
        <v>1788</v>
      </c>
      <c r="E459" s="8" t="s">
        <v>2734</v>
      </c>
      <c r="F459" s="8" t="s">
        <v>141</v>
      </c>
    </row>
    <row r="460" spans="3:6" x14ac:dyDescent="0.25">
      <c r="C460" s="8" t="s">
        <v>637</v>
      </c>
      <c r="D460" s="8" t="s">
        <v>1789</v>
      </c>
      <c r="E460" s="8" t="s">
        <v>2735</v>
      </c>
      <c r="F460" s="8" t="s">
        <v>142</v>
      </c>
    </row>
    <row r="461" spans="3:6" x14ac:dyDescent="0.25">
      <c r="C461" s="8" t="s">
        <v>1004</v>
      </c>
      <c r="D461" s="8" t="s">
        <v>1790</v>
      </c>
      <c r="E461" s="8" t="s">
        <v>2736</v>
      </c>
      <c r="F461" s="8" t="s">
        <v>142</v>
      </c>
    </row>
    <row r="462" spans="3:6" x14ac:dyDescent="0.25">
      <c r="C462" s="8" t="s">
        <v>1005</v>
      </c>
      <c r="D462" s="8" t="s">
        <v>1791</v>
      </c>
      <c r="E462" s="8" t="s">
        <v>2737</v>
      </c>
      <c r="F462" s="8" t="s">
        <v>143</v>
      </c>
    </row>
    <row r="463" spans="3:6" x14ac:dyDescent="0.25">
      <c r="C463" s="8" t="s">
        <v>813</v>
      </c>
      <c r="D463" s="8" t="s">
        <v>1792</v>
      </c>
      <c r="E463" s="8" t="s">
        <v>2738</v>
      </c>
      <c r="F463" s="8" t="s">
        <v>143</v>
      </c>
    </row>
    <row r="464" spans="3:6" x14ac:dyDescent="0.25">
      <c r="C464" s="8" t="s">
        <v>988</v>
      </c>
      <c r="D464" s="8" t="s">
        <v>1793</v>
      </c>
      <c r="E464" s="8" t="s">
        <v>2739</v>
      </c>
      <c r="F464" s="8" t="s">
        <v>143</v>
      </c>
    </row>
    <row r="465" spans="3:6" x14ac:dyDescent="0.25">
      <c r="C465" s="8" t="s">
        <v>502</v>
      </c>
      <c r="D465" s="8" t="s">
        <v>1794</v>
      </c>
      <c r="E465" s="8" t="s">
        <v>2740</v>
      </c>
      <c r="F465" s="8" t="s">
        <v>143</v>
      </c>
    </row>
    <row r="466" spans="3:6" x14ac:dyDescent="0.25">
      <c r="C466" s="8" t="s">
        <v>733</v>
      </c>
      <c r="D466" s="8" t="s">
        <v>1795</v>
      </c>
      <c r="E466" s="8" t="s">
        <v>2741</v>
      </c>
      <c r="F466" s="8" t="s">
        <v>144</v>
      </c>
    </row>
    <row r="467" spans="3:6" x14ac:dyDescent="0.25">
      <c r="C467" s="8" t="s">
        <v>917</v>
      </c>
      <c r="D467" s="8" t="s">
        <v>1796</v>
      </c>
      <c r="E467" s="8" t="s">
        <v>2742</v>
      </c>
      <c r="F467" s="8" t="s">
        <v>144</v>
      </c>
    </row>
    <row r="468" spans="3:6" x14ac:dyDescent="0.25">
      <c r="C468" s="8" t="s">
        <v>422</v>
      </c>
      <c r="D468" s="8" t="s">
        <v>1797</v>
      </c>
      <c r="E468" s="8" t="s">
        <v>2743</v>
      </c>
      <c r="F468" s="8" t="s">
        <v>144</v>
      </c>
    </row>
    <row r="469" spans="3:6" x14ac:dyDescent="0.25">
      <c r="C469" s="8" t="s">
        <v>1011</v>
      </c>
      <c r="D469" s="8" t="s">
        <v>1798</v>
      </c>
      <c r="E469" s="8" t="s">
        <v>2744</v>
      </c>
      <c r="F469" s="8" t="s">
        <v>144</v>
      </c>
    </row>
    <row r="470" spans="3:6" x14ac:dyDescent="0.25">
      <c r="C470" s="8" t="s">
        <v>574</v>
      </c>
      <c r="D470" s="8" t="s">
        <v>1799</v>
      </c>
      <c r="E470" s="8" t="s">
        <v>2745</v>
      </c>
      <c r="F470" s="8" t="s">
        <v>144</v>
      </c>
    </row>
    <row r="471" spans="3:6" x14ac:dyDescent="0.25">
      <c r="C471" s="8" t="s">
        <v>1072</v>
      </c>
      <c r="D471" s="8" t="s">
        <v>1800</v>
      </c>
      <c r="E471" s="8" t="s">
        <v>2746</v>
      </c>
      <c r="F471" s="8" t="s">
        <v>145</v>
      </c>
    </row>
    <row r="472" spans="3:6" x14ac:dyDescent="0.25">
      <c r="C472" s="8" t="s">
        <v>506</v>
      </c>
      <c r="D472" s="8" t="s">
        <v>1801</v>
      </c>
      <c r="E472" s="8" t="s">
        <v>2747</v>
      </c>
      <c r="F472" s="8" t="s">
        <v>145</v>
      </c>
    </row>
    <row r="473" spans="3:6" x14ac:dyDescent="0.25">
      <c r="C473" s="8" t="s">
        <v>1197</v>
      </c>
      <c r="D473" s="8" t="s">
        <v>1802</v>
      </c>
      <c r="E473" s="8" t="s">
        <v>2748</v>
      </c>
      <c r="F473" s="8" t="s">
        <v>145</v>
      </c>
    </row>
    <row r="474" spans="3:6" x14ac:dyDescent="0.25">
      <c r="C474" s="8" t="s">
        <v>453</v>
      </c>
      <c r="D474" s="8" t="s">
        <v>1803</v>
      </c>
      <c r="E474" s="8" t="s">
        <v>2749</v>
      </c>
      <c r="F474" s="8" t="s">
        <v>145</v>
      </c>
    </row>
    <row r="475" spans="3:6" x14ac:dyDescent="0.25">
      <c r="C475" s="8" t="s">
        <v>1016</v>
      </c>
      <c r="D475" s="8" t="s">
        <v>1804</v>
      </c>
      <c r="E475" s="8" t="s">
        <v>2750</v>
      </c>
      <c r="F475" s="8" t="s">
        <v>146</v>
      </c>
    </row>
    <row r="476" spans="3:6" x14ac:dyDescent="0.25">
      <c r="C476" s="8" t="s">
        <v>782</v>
      </c>
      <c r="D476" s="8" t="s">
        <v>1805</v>
      </c>
      <c r="E476" s="8" t="s">
        <v>2450</v>
      </c>
      <c r="F476" s="8" t="s">
        <v>146</v>
      </c>
    </row>
    <row r="477" spans="3:6" x14ac:dyDescent="0.25">
      <c r="C477" s="8" t="s">
        <v>572</v>
      </c>
      <c r="D477" s="8" t="s">
        <v>1806</v>
      </c>
      <c r="E477" s="8" t="s">
        <v>2751</v>
      </c>
      <c r="F477" s="8" t="s">
        <v>146</v>
      </c>
    </row>
    <row r="478" spans="3:6" x14ac:dyDescent="0.25">
      <c r="C478" s="8" t="s">
        <v>732</v>
      </c>
      <c r="D478" s="8" t="s">
        <v>1807</v>
      </c>
      <c r="E478" s="8" t="s">
        <v>2752</v>
      </c>
      <c r="F478" s="8" t="s">
        <v>146</v>
      </c>
    </row>
    <row r="479" spans="3:6" x14ac:dyDescent="0.25">
      <c r="C479" s="8" t="s">
        <v>1188</v>
      </c>
      <c r="D479" s="8" t="s">
        <v>1808</v>
      </c>
      <c r="E479" s="8" t="s">
        <v>2753</v>
      </c>
      <c r="F479" s="8" t="s">
        <v>146</v>
      </c>
    </row>
    <row r="480" spans="3:6" x14ac:dyDescent="0.25">
      <c r="C480" s="8" t="s">
        <v>1276</v>
      </c>
      <c r="D480" s="8" t="s">
        <v>1809</v>
      </c>
      <c r="E480" s="8" t="s">
        <v>2754</v>
      </c>
      <c r="F480" s="8" t="s">
        <v>146</v>
      </c>
    </row>
    <row r="481" spans="3:6" x14ac:dyDescent="0.25">
      <c r="C481" s="8" t="s">
        <v>670</v>
      </c>
      <c r="D481" s="8" t="s">
        <v>1810</v>
      </c>
      <c r="E481" s="8" t="s">
        <v>2755</v>
      </c>
      <c r="F481" s="8" t="s">
        <v>147</v>
      </c>
    </row>
    <row r="482" spans="3:6" x14ac:dyDescent="0.25">
      <c r="C482" s="8" t="s">
        <v>501</v>
      </c>
      <c r="D482" s="8" t="s">
        <v>1811</v>
      </c>
      <c r="E482" s="8" t="s">
        <v>2756</v>
      </c>
      <c r="F482" s="8" t="s">
        <v>147</v>
      </c>
    </row>
    <row r="483" spans="3:6" x14ac:dyDescent="0.25">
      <c r="C483" s="8" t="s">
        <v>445</v>
      </c>
      <c r="D483" s="8" t="s">
        <v>1812</v>
      </c>
      <c r="E483" s="8" t="s">
        <v>2757</v>
      </c>
      <c r="F483" s="8" t="s">
        <v>147</v>
      </c>
    </row>
    <row r="484" spans="3:6" x14ac:dyDescent="0.25">
      <c r="C484" s="8" t="s">
        <v>1035</v>
      </c>
      <c r="D484" s="8" t="s">
        <v>1813</v>
      </c>
      <c r="E484" s="8" t="s">
        <v>2758</v>
      </c>
      <c r="F484" s="8" t="s">
        <v>147</v>
      </c>
    </row>
    <row r="485" spans="3:6" x14ac:dyDescent="0.25">
      <c r="C485" s="8" t="s">
        <v>578</v>
      </c>
      <c r="D485" s="8" t="s">
        <v>1814</v>
      </c>
      <c r="E485" s="8" t="s">
        <v>2759</v>
      </c>
      <c r="F485" s="8" t="s">
        <v>147</v>
      </c>
    </row>
    <row r="486" spans="3:6" x14ac:dyDescent="0.25">
      <c r="C486" s="8" t="s">
        <v>939</v>
      </c>
      <c r="D486" s="8" t="s">
        <v>1815</v>
      </c>
      <c r="E486" s="8" t="s">
        <v>2760</v>
      </c>
      <c r="F486" s="8" t="s">
        <v>148</v>
      </c>
    </row>
    <row r="487" spans="3:6" x14ac:dyDescent="0.25">
      <c r="C487" s="8" t="s">
        <v>1128</v>
      </c>
      <c r="D487" s="8" t="s">
        <v>1816</v>
      </c>
      <c r="E487" s="8" t="s">
        <v>2761</v>
      </c>
      <c r="F487" s="8" t="s">
        <v>148</v>
      </c>
    </row>
    <row r="488" spans="3:6" x14ac:dyDescent="0.25">
      <c r="C488" s="8" t="s">
        <v>503</v>
      </c>
      <c r="D488" s="8" t="s">
        <v>1804</v>
      </c>
      <c r="E488" s="8" t="s">
        <v>2762</v>
      </c>
      <c r="F488" s="8" t="s">
        <v>148</v>
      </c>
    </row>
    <row r="489" spans="3:6" x14ac:dyDescent="0.25">
      <c r="C489" s="8" t="s">
        <v>518</v>
      </c>
      <c r="D489" s="8" t="s">
        <v>1817</v>
      </c>
      <c r="E489" s="8" t="s">
        <v>2763</v>
      </c>
      <c r="F489" s="8" t="s">
        <v>148</v>
      </c>
    </row>
    <row r="490" spans="3:6" x14ac:dyDescent="0.25">
      <c r="C490" s="8" t="s">
        <v>911</v>
      </c>
      <c r="D490" s="8" t="s">
        <v>1818</v>
      </c>
      <c r="E490" s="8" t="s">
        <v>2764</v>
      </c>
      <c r="F490" s="8" t="s">
        <v>149</v>
      </c>
    </row>
    <row r="491" spans="3:6" x14ac:dyDescent="0.25">
      <c r="C491" s="8" t="s">
        <v>439</v>
      </c>
      <c r="D491" s="8" t="s">
        <v>1819</v>
      </c>
      <c r="E491" s="8" t="s">
        <v>2765</v>
      </c>
      <c r="F491" s="8" t="s">
        <v>149</v>
      </c>
    </row>
    <row r="492" spans="3:6" x14ac:dyDescent="0.25">
      <c r="C492" s="8" t="s">
        <v>1167</v>
      </c>
      <c r="D492" s="8" t="s">
        <v>1820</v>
      </c>
      <c r="E492" s="8" t="s">
        <v>2766</v>
      </c>
      <c r="F492" s="8" t="s">
        <v>149</v>
      </c>
    </row>
    <row r="493" spans="3:6" x14ac:dyDescent="0.25">
      <c r="C493" s="8" t="s">
        <v>649</v>
      </c>
      <c r="D493" s="8" t="s">
        <v>1821</v>
      </c>
      <c r="E493" s="8" t="s">
        <v>2767</v>
      </c>
      <c r="F493" s="8" t="s">
        <v>149</v>
      </c>
    </row>
    <row r="494" spans="3:6" x14ac:dyDescent="0.25">
      <c r="C494" s="8" t="s">
        <v>994</v>
      </c>
      <c r="D494" s="8" t="s">
        <v>1822</v>
      </c>
      <c r="E494" s="8" t="s">
        <v>2768</v>
      </c>
      <c r="F494" s="8" t="s">
        <v>149</v>
      </c>
    </row>
    <row r="495" spans="3:6" x14ac:dyDescent="0.25">
      <c r="C495" s="8" t="s">
        <v>418</v>
      </c>
      <c r="D495" s="8" t="s">
        <v>1823</v>
      </c>
      <c r="E495" s="8" t="s">
        <v>2769</v>
      </c>
      <c r="F495" s="8" t="s">
        <v>149</v>
      </c>
    </row>
    <row r="496" spans="3:6" x14ac:dyDescent="0.25">
      <c r="C496" s="8" t="s">
        <v>964</v>
      </c>
      <c r="D496" s="8" t="s">
        <v>1824</v>
      </c>
      <c r="E496" s="8" t="s">
        <v>2770</v>
      </c>
      <c r="F496" s="8" t="s">
        <v>150</v>
      </c>
    </row>
    <row r="497" spans="3:6" x14ac:dyDescent="0.25">
      <c r="C497" s="8" t="s">
        <v>1071</v>
      </c>
      <c r="D497" s="8" t="s">
        <v>1825</v>
      </c>
      <c r="E497" s="8" t="s">
        <v>2771</v>
      </c>
      <c r="F497" s="8" t="s">
        <v>150</v>
      </c>
    </row>
    <row r="498" spans="3:6" x14ac:dyDescent="0.25">
      <c r="C498" s="8" t="s">
        <v>992</v>
      </c>
      <c r="D498" s="8" t="s">
        <v>1826</v>
      </c>
      <c r="E498" s="8" t="s">
        <v>2772</v>
      </c>
      <c r="F498" s="8" t="s">
        <v>150</v>
      </c>
    </row>
    <row r="499" spans="3:6" x14ac:dyDescent="0.25">
      <c r="C499" s="8" t="s">
        <v>440</v>
      </c>
      <c r="D499" s="8" t="s">
        <v>1827</v>
      </c>
      <c r="E499" s="8" t="s">
        <v>2773</v>
      </c>
      <c r="F499" s="8" t="s">
        <v>150</v>
      </c>
    </row>
    <row r="500" spans="3:6" x14ac:dyDescent="0.25">
      <c r="C500" s="8" t="s">
        <v>749</v>
      </c>
      <c r="D500" s="8" t="s">
        <v>1828</v>
      </c>
      <c r="E500" s="8" t="s">
        <v>2774</v>
      </c>
      <c r="F500" s="8" t="s">
        <v>150</v>
      </c>
    </row>
    <row r="501" spans="3:6" x14ac:dyDescent="0.25">
      <c r="C501" s="8" t="s">
        <v>403</v>
      </c>
      <c r="D501" s="8" t="s">
        <v>1829</v>
      </c>
      <c r="E501" s="8" t="s">
        <v>2775</v>
      </c>
      <c r="F501" s="8" t="s">
        <v>150</v>
      </c>
    </row>
    <row r="502" spans="3:6" x14ac:dyDescent="0.25">
      <c r="C502" s="8" t="s">
        <v>1323</v>
      </c>
      <c r="D502" s="8" t="s">
        <v>1830</v>
      </c>
      <c r="E502" s="8" t="s">
        <v>2776</v>
      </c>
      <c r="F502" s="8" t="s">
        <v>150</v>
      </c>
    </row>
    <row r="503" spans="3:6" x14ac:dyDescent="0.25">
      <c r="C503" s="8" t="s">
        <v>1289</v>
      </c>
      <c r="D503" s="8" t="s">
        <v>1831</v>
      </c>
      <c r="E503" s="8" t="s">
        <v>2777</v>
      </c>
      <c r="F503" s="8" t="s">
        <v>151</v>
      </c>
    </row>
    <row r="504" spans="3:6" x14ac:dyDescent="0.25">
      <c r="C504" s="8" t="s">
        <v>933</v>
      </c>
      <c r="D504" s="8" t="s">
        <v>1832</v>
      </c>
      <c r="E504" s="8" t="s">
        <v>2778</v>
      </c>
      <c r="F504" s="8" t="s">
        <v>151</v>
      </c>
    </row>
    <row r="505" spans="3:6" x14ac:dyDescent="0.25">
      <c r="C505" s="8" t="s">
        <v>555</v>
      </c>
      <c r="D505" s="8" t="s">
        <v>1833</v>
      </c>
      <c r="E505" s="8" t="s">
        <v>2779</v>
      </c>
      <c r="F505" s="8" t="s">
        <v>151</v>
      </c>
    </row>
    <row r="506" spans="3:6" x14ac:dyDescent="0.25">
      <c r="C506" s="8" t="s">
        <v>963</v>
      </c>
      <c r="D506" s="8" t="s">
        <v>1834</v>
      </c>
      <c r="E506" s="8" t="s">
        <v>2780</v>
      </c>
      <c r="F506" s="8" t="s">
        <v>152</v>
      </c>
    </row>
    <row r="507" spans="3:6" x14ac:dyDescent="0.25">
      <c r="C507" s="8" t="s">
        <v>879</v>
      </c>
      <c r="D507" s="8" t="s">
        <v>1835</v>
      </c>
      <c r="E507" s="8" t="s">
        <v>2781</v>
      </c>
      <c r="F507" s="8" t="s">
        <v>152</v>
      </c>
    </row>
    <row r="508" spans="3:6" x14ac:dyDescent="0.25">
      <c r="C508" s="8" t="s">
        <v>1232</v>
      </c>
      <c r="D508" s="8" t="s">
        <v>1836</v>
      </c>
      <c r="E508" s="8" t="s">
        <v>2782</v>
      </c>
      <c r="F508" s="8" t="s">
        <v>152</v>
      </c>
    </row>
    <row r="509" spans="3:6" x14ac:dyDescent="0.25">
      <c r="C509" s="8" t="s">
        <v>509</v>
      </c>
      <c r="D509" s="8" t="s">
        <v>1837</v>
      </c>
      <c r="E509" s="8" t="s">
        <v>2783</v>
      </c>
      <c r="F509" s="8" t="s">
        <v>152</v>
      </c>
    </row>
    <row r="510" spans="3:6" x14ac:dyDescent="0.25">
      <c r="C510" s="8" t="s">
        <v>1221</v>
      </c>
      <c r="D510" s="8" t="s">
        <v>1838</v>
      </c>
      <c r="E510" s="8" t="s">
        <v>2784</v>
      </c>
      <c r="F510" s="8" t="s">
        <v>152</v>
      </c>
    </row>
    <row r="511" spans="3:6" ht="45" x14ac:dyDescent="0.25">
      <c r="C511" s="8" t="s">
        <v>596</v>
      </c>
      <c r="D511" s="8" t="s">
        <v>1839</v>
      </c>
      <c r="E511" s="8" t="s">
        <v>2405</v>
      </c>
      <c r="F511" s="8" t="s">
        <v>153</v>
      </c>
    </row>
    <row r="512" spans="3:6" ht="45" x14ac:dyDescent="0.25">
      <c r="C512" s="8" t="s">
        <v>947</v>
      </c>
      <c r="D512" s="8" t="s">
        <v>1840</v>
      </c>
      <c r="E512" s="8" t="s">
        <v>2785</v>
      </c>
      <c r="F512" s="8" t="s">
        <v>153</v>
      </c>
    </row>
    <row r="513" spans="3:6" ht="45" x14ac:dyDescent="0.25">
      <c r="C513" s="8" t="s">
        <v>1328</v>
      </c>
      <c r="D513" s="8" t="s">
        <v>1841</v>
      </c>
      <c r="E513" s="8" t="s">
        <v>2786</v>
      </c>
      <c r="F513" s="8" t="s">
        <v>153</v>
      </c>
    </row>
    <row r="514" spans="3:6" ht="45" x14ac:dyDescent="0.25">
      <c r="C514" s="8" t="s">
        <v>781</v>
      </c>
      <c r="D514" s="8" t="s">
        <v>1842</v>
      </c>
      <c r="E514" s="8" t="s">
        <v>2787</v>
      </c>
      <c r="F514" s="8" t="s">
        <v>153</v>
      </c>
    </row>
    <row r="515" spans="3:6" x14ac:dyDescent="0.25">
      <c r="C515" s="8" t="s">
        <v>485</v>
      </c>
      <c r="D515" s="8" t="s">
        <v>1660</v>
      </c>
      <c r="E515" s="8" t="s">
        <v>2788</v>
      </c>
      <c r="F515" s="8" t="s">
        <v>154</v>
      </c>
    </row>
    <row r="516" spans="3:6" x14ac:dyDescent="0.25">
      <c r="C516" s="8" t="s">
        <v>477</v>
      </c>
      <c r="D516" s="8" t="s">
        <v>1843</v>
      </c>
      <c r="E516" s="8" t="s">
        <v>2789</v>
      </c>
      <c r="F516" s="8" t="s">
        <v>154</v>
      </c>
    </row>
    <row r="517" spans="3:6" x14ac:dyDescent="0.25">
      <c r="C517" s="8" t="s">
        <v>375</v>
      </c>
      <c r="D517" s="8" t="s">
        <v>1844</v>
      </c>
      <c r="E517" s="8" t="s">
        <v>315</v>
      </c>
      <c r="F517" s="8" t="s">
        <v>155</v>
      </c>
    </row>
    <row r="518" spans="3:6" x14ac:dyDescent="0.25">
      <c r="C518" s="8" t="s">
        <v>1022</v>
      </c>
      <c r="D518" s="8" t="s">
        <v>1845</v>
      </c>
      <c r="E518" s="8" t="s">
        <v>2790</v>
      </c>
      <c r="F518" s="8" t="s">
        <v>155</v>
      </c>
    </row>
    <row r="519" spans="3:6" x14ac:dyDescent="0.25">
      <c r="C519" s="8" t="s">
        <v>377</v>
      </c>
      <c r="D519" s="8" t="s">
        <v>1846</v>
      </c>
      <c r="E519" s="8" t="s">
        <v>311</v>
      </c>
      <c r="F519" s="8" t="s">
        <v>155</v>
      </c>
    </row>
    <row r="520" spans="3:6" x14ac:dyDescent="0.25">
      <c r="C520" s="8" t="s">
        <v>378</v>
      </c>
      <c r="D520" s="8" t="s">
        <v>1847</v>
      </c>
      <c r="E520" s="8" t="s">
        <v>313</v>
      </c>
      <c r="F520" s="8" t="s">
        <v>155</v>
      </c>
    </row>
    <row r="521" spans="3:6" x14ac:dyDescent="0.25">
      <c r="C521" s="8" t="s">
        <v>379</v>
      </c>
      <c r="D521" s="8" t="s">
        <v>1532</v>
      </c>
      <c r="E521" s="8" t="s">
        <v>314</v>
      </c>
      <c r="F521" s="8" t="s">
        <v>155</v>
      </c>
    </row>
    <row r="522" spans="3:6" x14ac:dyDescent="0.25">
      <c r="C522" s="8" t="s">
        <v>376</v>
      </c>
      <c r="D522" s="8" t="s">
        <v>1848</v>
      </c>
      <c r="E522" s="8" t="s">
        <v>312</v>
      </c>
      <c r="F522" s="8" t="s">
        <v>155</v>
      </c>
    </row>
    <row r="523" spans="3:6" x14ac:dyDescent="0.25">
      <c r="C523" s="8" t="s">
        <v>1244</v>
      </c>
      <c r="D523" s="8" t="s">
        <v>1849</v>
      </c>
      <c r="E523" s="8" t="s">
        <v>2791</v>
      </c>
      <c r="F523" s="8" t="s">
        <v>155</v>
      </c>
    </row>
    <row r="524" spans="3:6" x14ac:dyDescent="0.25">
      <c r="C524" s="8" t="s">
        <v>593</v>
      </c>
      <c r="D524" s="8" t="s">
        <v>1850</v>
      </c>
      <c r="E524" s="8" t="s">
        <v>2792</v>
      </c>
      <c r="F524" s="8" t="s">
        <v>156</v>
      </c>
    </row>
    <row r="525" spans="3:6" x14ac:dyDescent="0.25">
      <c r="C525" s="8" t="s">
        <v>583</v>
      </c>
      <c r="D525" s="8" t="s">
        <v>1851</v>
      </c>
      <c r="E525" s="8" t="s">
        <v>2793</v>
      </c>
      <c r="F525" s="8" t="s">
        <v>156</v>
      </c>
    </row>
    <row r="526" spans="3:6" x14ac:dyDescent="0.25">
      <c r="C526" s="8" t="s">
        <v>1036</v>
      </c>
      <c r="D526" s="8" t="s">
        <v>1852</v>
      </c>
      <c r="E526" s="8" t="s">
        <v>2794</v>
      </c>
      <c r="F526" s="8" t="s">
        <v>156</v>
      </c>
    </row>
    <row r="527" spans="3:6" x14ac:dyDescent="0.25">
      <c r="C527" s="8" t="s">
        <v>520</v>
      </c>
      <c r="D527" s="8" t="s">
        <v>1853</v>
      </c>
      <c r="E527" s="8" t="s">
        <v>2795</v>
      </c>
      <c r="F527" s="8" t="s">
        <v>157</v>
      </c>
    </row>
    <row r="528" spans="3:6" x14ac:dyDescent="0.25">
      <c r="C528" s="8" t="s">
        <v>852</v>
      </c>
      <c r="D528" s="8" t="s">
        <v>1854</v>
      </c>
      <c r="E528" s="8" t="s">
        <v>2796</v>
      </c>
      <c r="F528" s="8" t="s">
        <v>157</v>
      </c>
    </row>
    <row r="529" spans="3:6" ht="30" x14ac:dyDescent="0.25">
      <c r="C529" s="8" t="s">
        <v>997</v>
      </c>
      <c r="D529" s="8" t="s">
        <v>1855</v>
      </c>
      <c r="E529" s="8" t="s">
        <v>2797</v>
      </c>
      <c r="F529" s="8" t="s">
        <v>158</v>
      </c>
    </row>
    <row r="530" spans="3:6" ht="30" x14ac:dyDescent="0.25">
      <c r="C530" s="8" t="s">
        <v>1218</v>
      </c>
      <c r="D530" s="8" t="s">
        <v>1856</v>
      </c>
      <c r="E530" s="8" t="s">
        <v>2798</v>
      </c>
      <c r="F530" s="8" t="s">
        <v>158</v>
      </c>
    </row>
    <row r="531" spans="3:6" ht="30" x14ac:dyDescent="0.25">
      <c r="C531" s="8" t="s">
        <v>853</v>
      </c>
      <c r="D531" s="8" t="s">
        <v>1857</v>
      </c>
      <c r="E531" s="8" t="s">
        <v>2799</v>
      </c>
      <c r="F531" s="8" t="s">
        <v>158</v>
      </c>
    </row>
    <row r="532" spans="3:6" x14ac:dyDescent="0.25">
      <c r="C532" s="8" t="s">
        <v>790</v>
      </c>
      <c r="D532" s="8" t="s">
        <v>1858</v>
      </c>
      <c r="E532" s="8" t="s">
        <v>2800</v>
      </c>
      <c r="F532" s="8" t="s">
        <v>159</v>
      </c>
    </row>
    <row r="533" spans="3:6" x14ac:dyDescent="0.25">
      <c r="C533" s="8" t="s">
        <v>497</v>
      </c>
      <c r="D533" s="8" t="s">
        <v>1859</v>
      </c>
      <c r="E533" s="8" t="s">
        <v>2801</v>
      </c>
      <c r="F533" s="8" t="s">
        <v>159</v>
      </c>
    </row>
    <row r="534" spans="3:6" x14ac:dyDescent="0.25">
      <c r="C534" s="8" t="s">
        <v>743</v>
      </c>
      <c r="D534" s="8" t="s">
        <v>1860</v>
      </c>
      <c r="E534" s="8" t="s">
        <v>2802</v>
      </c>
      <c r="F534" s="8" t="s">
        <v>159</v>
      </c>
    </row>
    <row r="535" spans="3:6" x14ac:dyDescent="0.25">
      <c r="C535" s="8" t="s">
        <v>928</v>
      </c>
      <c r="D535" s="8" t="s">
        <v>1861</v>
      </c>
      <c r="E535" s="8" t="s">
        <v>2803</v>
      </c>
      <c r="F535" s="8" t="s">
        <v>159</v>
      </c>
    </row>
    <row r="536" spans="3:6" x14ac:dyDescent="0.25">
      <c r="C536" s="8" t="s">
        <v>566</v>
      </c>
      <c r="D536" s="8" t="s">
        <v>1862</v>
      </c>
      <c r="E536" s="8" t="s">
        <v>2804</v>
      </c>
      <c r="F536" s="8" t="s">
        <v>159</v>
      </c>
    </row>
    <row r="537" spans="3:6" x14ac:dyDescent="0.25">
      <c r="C537" s="8" t="s">
        <v>1183</v>
      </c>
      <c r="D537" s="8" t="s">
        <v>1863</v>
      </c>
      <c r="E537" s="8" t="s">
        <v>2805</v>
      </c>
      <c r="F537" s="8" t="s">
        <v>159</v>
      </c>
    </row>
    <row r="538" spans="3:6" x14ac:dyDescent="0.25">
      <c r="C538" s="8" t="s">
        <v>381</v>
      </c>
      <c r="D538" s="8" t="s">
        <v>1864</v>
      </c>
      <c r="E538" s="8" t="s">
        <v>317</v>
      </c>
      <c r="F538" s="8" t="s">
        <v>160</v>
      </c>
    </row>
    <row r="539" spans="3:6" x14ac:dyDescent="0.25">
      <c r="C539" s="8" t="s">
        <v>1307</v>
      </c>
      <c r="D539" s="8" t="s">
        <v>1865</v>
      </c>
      <c r="E539" s="8" t="s">
        <v>2806</v>
      </c>
      <c r="F539" s="8" t="s">
        <v>160</v>
      </c>
    </row>
    <row r="540" spans="3:6" x14ac:dyDescent="0.25">
      <c r="C540" s="8" t="s">
        <v>383</v>
      </c>
      <c r="D540" s="8" t="s">
        <v>1866</v>
      </c>
      <c r="E540" s="8" t="s">
        <v>316</v>
      </c>
      <c r="F540" s="8" t="s">
        <v>160</v>
      </c>
    </row>
    <row r="541" spans="3:6" x14ac:dyDescent="0.25">
      <c r="C541" s="8" t="s">
        <v>385</v>
      </c>
      <c r="D541" s="8" t="s">
        <v>1867</v>
      </c>
      <c r="E541" s="8" t="s">
        <v>320</v>
      </c>
      <c r="F541" s="8" t="s">
        <v>160</v>
      </c>
    </row>
    <row r="542" spans="3:6" x14ac:dyDescent="0.25">
      <c r="C542" s="8" t="s">
        <v>380</v>
      </c>
      <c r="D542" s="8" t="s">
        <v>1868</v>
      </c>
      <c r="E542" s="8" t="s">
        <v>319</v>
      </c>
      <c r="F542" s="8" t="s">
        <v>160</v>
      </c>
    </row>
    <row r="543" spans="3:6" x14ac:dyDescent="0.25">
      <c r="C543" s="8" t="s">
        <v>382</v>
      </c>
      <c r="D543" s="8" t="s">
        <v>1869</v>
      </c>
      <c r="E543" s="8" t="s">
        <v>318</v>
      </c>
      <c r="F543" s="8" t="s">
        <v>160</v>
      </c>
    </row>
    <row r="544" spans="3:6" x14ac:dyDescent="0.25">
      <c r="C544" s="8" t="s">
        <v>384</v>
      </c>
      <c r="D544" s="8" t="s">
        <v>1870</v>
      </c>
      <c r="E544" s="8" t="s">
        <v>321</v>
      </c>
      <c r="F544" s="8" t="s">
        <v>160</v>
      </c>
    </row>
    <row r="545" spans="3:6" x14ac:dyDescent="0.25">
      <c r="C545" s="8" t="s">
        <v>620</v>
      </c>
      <c r="D545" s="8" t="s">
        <v>1871</v>
      </c>
      <c r="E545" s="8" t="s">
        <v>2807</v>
      </c>
      <c r="F545" s="8" t="s">
        <v>161</v>
      </c>
    </row>
    <row r="546" spans="3:6" x14ac:dyDescent="0.25">
      <c r="C546" s="8" t="s">
        <v>747</v>
      </c>
      <c r="D546" s="8" t="s">
        <v>1872</v>
      </c>
      <c r="E546" s="8" t="s">
        <v>2808</v>
      </c>
      <c r="F546" s="8" t="s">
        <v>161</v>
      </c>
    </row>
    <row r="547" spans="3:6" x14ac:dyDescent="0.25">
      <c r="C547" s="8" t="s">
        <v>1165</v>
      </c>
      <c r="D547" s="8" t="s">
        <v>1873</v>
      </c>
      <c r="E547" s="8" t="s">
        <v>2809</v>
      </c>
      <c r="F547" s="8" t="s">
        <v>161</v>
      </c>
    </row>
    <row r="548" spans="3:6" x14ac:dyDescent="0.25">
      <c r="C548" s="8" t="s">
        <v>1285</v>
      </c>
      <c r="D548" s="8" t="s">
        <v>1874</v>
      </c>
      <c r="E548" s="8" t="s">
        <v>2810</v>
      </c>
      <c r="F548" s="8" t="s">
        <v>161</v>
      </c>
    </row>
    <row r="549" spans="3:6" x14ac:dyDescent="0.25">
      <c r="C549" s="8" t="s">
        <v>1054</v>
      </c>
      <c r="D549" s="8" t="s">
        <v>1875</v>
      </c>
      <c r="E549" s="8" t="s">
        <v>2811</v>
      </c>
      <c r="F549" s="8" t="s">
        <v>161</v>
      </c>
    </row>
    <row r="550" spans="3:6" x14ac:dyDescent="0.25">
      <c r="C550" s="8" t="s">
        <v>753</v>
      </c>
      <c r="D550" s="8" t="s">
        <v>1876</v>
      </c>
      <c r="E550" s="8" t="s">
        <v>2812</v>
      </c>
      <c r="F550" s="8" t="s">
        <v>161</v>
      </c>
    </row>
    <row r="551" spans="3:6" x14ac:dyDescent="0.25">
      <c r="C551" s="8" t="s">
        <v>676</v>
      </c>
      <c r="D551" s="8" t="s">
        <v>1877</v>
      </c>
      <c r="E551" s="8" t="s">
        <v>2813</v>
      </c>
      <c r="F551" s="8" t="s">
        <v>162</v>
      </c>
    </row>
    <row r="552" spans="3:6" x14ac:dyDescent="0.25">
      <c r="C552" s="8" t="s">
        <v>1106</v>
      </c>
      <c r="D552" s="8" t="s">
        <v>1878</v>
      </c>
      <c r="E552" s="8" t="s">
        <v>2814</v>
      </c>
      <c r="F552" s="8" t="s">
        <v>162</v>
      </c>
    </row>
    <row r="553" spans="3:6" x14ac:dyDescent="0.25">
      <c r="C553" s="8" t="s">
        <v>881</v>
      </c>
      <c r="D553" s="8" t="s">
        <v>1879</v>
      </c>
      <c r="E553" s="8" t="s">
        <v>2815</v>
      </c>
      <c r="F553" s="8" t="s">
        <v>162</v>
      </c>
    </row>
    <row r="554" spans="3:6" x14ac:dyDescent="0.25">
      <c r="C554" s="8" t="s">
        <v>1100</v>
      </c>
      <c r="D554" s="8" t="s">
        <v>1880</v>
      </c>
      <c r="E554" s="8" t="s">
        <v>2816</v>
      </c>
      <c r="F554" s="8" t="s">
        <v>163</v>
      </c>
    </row>
    <row r="555" spans="3:6" x14ac:dyDescent="0.25">
      <c r="C555" s="8" t="s">
        <v>1219</v>
      </c>
      <c r="D555" s="8" t="s">
        <v>1881</v>
      </c>
      <c r="E555" s="8" t="s">
        <v>2817</v>
      </c>
      <c r="F555" s="8" t="s">
        <v>163</v>
      </c>
    </row>
    <row r="556" spans="3:6" x14ac:dyDescent="0.25">
      <c r="C556" s="8" t="s">
        <v>1251</v>
      </c>
      <c r="D556" s="8" t="s">
        <v>1882</v>
      </c>
      <c r="E556" s="8" t="s">
        <v>2818</v>
      </c>
      <c r="F556" s="8" t="s">
        <v>163</v>
      </c>
    </row>
    <row r="557" spans="3:6" x14ac:dyDescent="0.25">
      <c r="C557" s="8" t="s">
        <v>698</v>
      </c>
      <c r="D557" s="8" t="s">
        <v>1883</v>
      </c>
      <c r="E557" s="8" t="s">
        <v>2819</v>
      </c>
      <c r="F557" s="8" t="s">
        <v>163</v>
      </c>
    </row>
    <row r="558" spans="3:6" x14ac:dyDescent="0.25">
      <c r="C558" s="8" t="s">
        <v>1255</v>
      </c>
      <c r="D558" s="8" t="s">
        <v>1884</v>
      </c>
      <c r="E558" s="8" t="s">
        <v>2820</v>
      </c>
      <c r="F558" s="8" t="s">
        <v>163</v>
      </c>
    </row>
    <row r="559" spans="3:6" x14ac:dyDescent="0.25">
      <c r="C559" s="8" t="s">
        <v>762</v>
      </c>
      <c r="D559" s="8" t="s">
        <v>1885</v>
      </c>
      <c r="E559" s="8" t="s">
        <v>2821</v>
      </c>
      <c r="F559" s="8" t="s">
        <v>163</v>
      </c>
    </row>
    <row r="560" spans="3:6" x14ac:dyDescent="0.25">
      <c r="C560" s="8" t="s">
        <v>1271</v>
      </c>
      <c r="D560" s="8" t="s">
        <v>1886</v>
      </c>
      <c r="E560" s="8" t="s">
        <v>2822</v>
      </c>
      <c r="F560" s="8" t="s">
        <v>164</v>
      </c>
    </row>
    <row r="561" spans="3:6" x14ac:dyDescent="0.25">
      <c r="C561" s="8" t="s">
        <v>474</v>
      </c>
      <c r="D561" s="8" t="s">
        <v>1887</v>
      </c>
      <c r="E561" s="8" t="s">
        <v>2823</v>
      </c>
      <c r="F561" s="8" t="s">
        <v>164</v>
      </c>
    </row>
    <row r="562" spans="3:6" x14ac:dyDescent="0.25">
      <c r="C562" s="8" t="s">
        <v>656</v>
      </c>
      <c r="D562" s="8" t="s">
        <v>1888</v>
      </c>
      <c r="E562" s="8" t="s">
        <v>2824</v>
      </c>
      <c r="F562" s="8" t="s">
        <v>165</v>
      </c>
    </row>
    <row r="563" spans="3:6" x14ac:dyDescent="0.25">
      <c r="C563" s="8" t="s">
        <v>784</v>
      </c>
      <c r="D563" s="8" t="s">
        <v>1889</v>
      </c>
      <c r="E563" s="8" t="s">
        <v>2825</v>
      </c>
      <c r="F563" s="8" t="s">
        <v>165</v>
      </c>
    </row>
    <row r="564" spans="3:6" x14ac:dyDescent="0.25">
      <c r="C564" s="8" t="s">
        <v>998</v>
      </c>
      <c r="D564" s="8" t="s">
        <v>1890</v>
      </c>
      <c r="E564" s="8" t="s">
        <v>2826</v>
      </c>
      <c r="F564" s="8" t="s">
        <v>165</v>
      </c>
    </row>
    <row r="565" spans="3:6" x14ac:dyDescent="0.25">
      <c r="C565" s="8" t="s">
        <v>695</v>
      </c>
      <c r="D565" s="8" t="s">
        <v>1891</v>
      </c>
      <c r="E565" s="8" t="s">
        <v>2827</v>
      </c>
      <c r="F565" s="8" t="s">
        <v>166</v>
      </c>
    </row>
    <row r="566" spans="3:6" x14ac:dyDescent="0.25">
      <c r="C566" s="8" t="s">
        <v>591</v>
      </c>
      <c r="D566" s="8" t="s">
        <v>1892</v>
      </c>
      <c r="E566" s="8" t="s">
        <v>2828</v>
      </c>
      <c r="F566" s="8" t="s">
        <v>166</v>
      </c>
    </row>
    <row r="567" spans="3:6" x14ac:dyDescent="0.25">
      <c r="C567" s="8" t="s">
        <v>573</v>
      </c>
      <c r="D567" s="8" t="s">
        <v>1893</v>
      </c>
      <c r="E567" s="8" t="s">
        <v>2829</v>
      </c>
      <c r="F567" s="8" t="s">
        <v>166</v>
      </c>
    </row>
    <row r="568" spans="3:6" x14ac:dyDescent="0.25">
      <c r="C568" s="8" t="s">
        <v>1018</v>
      </c>
      <c r="D568" s="8" t="s">
        <v>1894</v>
      </c>
      <c r="E568" s="8" t="s">
        <v>2830</v>
      </c>
      <c r="F568" s="8" t="s">
        <v>166</v>
      </c>
    </row>
    <row r="569" spans="3:6" x14ac:dyDescent="0.25">
      <c r="C569" s="8" t="s">
        <v>855</v>
      </c>
      <c r="D569" s="8" t="s">
        <v>1895</v>
      </c>
      <c r="E569" s="8" t="s">
        <v>2831</v>
      </c>
      <c r="F569" s="8" t="s">
        <v>166</v>
      </c>
    </row>
    <row r="570" spans="3:6" x14ac:dyDescent="0.25">
      <c r="C570" s="8" t="s">
        <v>601</v>
      </c>
      <c r="D570" s="8" t="s">
        <v>1896</v>
      </c>
      <c r="E570" s="8" t="s">
        <v>2807</v>
      </c>
      <c r="F570" s="8" t="s">
        <v>167</v>
      </c>
    </row>
    <row r="571" spans="3:6" x14ac:dyDescent="0.25">
      <c r="C571" s="8" t="s">
        <v>809</v>
      </c>
      <c r="D571" s="8" t="s">
        <v>1897</v>
      </c>
      <c r="E571" s="8" t="s">
        <v>2832</v>
      </c>
      <c r="F571" s="8" t="s">
        <v>167</v>
      </c>
    </row>
    <row r="572" spans="3:6" x14ac:dyDescent="0.25">
      <c r="C572" s="8" t="s">
        <v>909</v>
      </c>
      <c r="D572" s="8" t="s">
        <v>1898</v>
      </c>
      <c r="E572" s="8" t="s">
        <v>2833</v>
      </c>
      <c r="F572" s="8" t="s">
        <v>167</v>
      </c>
    </row>
    <row r="573" spans="3:6" x14ac:dyDescent="0.25">
      <c r="C573" s="8" t="s">
        <v>1120</v>
      </c>
      <c r="D573" s="8" t="s">
        <v>1899</v>
      </c>
      <c r="E573" s="8" t="s">
        <v>2834</v>
      </c>
      <c r="F573" s="8" t="s">
        <v>167</v>
      </c>
    </row>
    <row r="574" spans="3:6" x14ac:dyDescent="0.25">
      <c r="C574" s="8" t="s">
        <v>943</v>
      </c>
      <c r="D574" s="8" t="s">
        <v>1900</v>
      </c>
      <c r="E574" s="8" t="s">
        <v>2835</v>
      </c>
      <c r="F574" s="8" t="s">
        <v>167</v>
      </c>
    </row>
    <row r="575" spans="3:6" x14ac:dyDescent="0.25">
      <c r="C575" s="8" t="s">
        <v>1053</v>
      </c>
      <c r="D575" s="8" t="s">
        <v>1901</v>
      </c>
      <c r="E575" s="8" t="s">
        <v>2836</v>
      </c>
      <c r="F575" s="8" t="s">
        <v>167</v>
      </c>
    </row>
    <row r="576" spans="3:6" x14ac:dyDescent="0.25">
      <c r="C576" s="8" t="s">
        <v>1300</v>
      </c>
      <c r="D576" s="8" t="s">
        <v>1902</v>
      </c>
      <c r="E576" s="8" t="s">
        <v>2837</v>
      </c>
      <c r="F576" s="8" t="s">
        <v>167</v>
      </c>
    </row>
    <row r="577" spans="3:6" x14ac:dyDescent="0.25">
      <c r="C577" s="8" t="s">
        <v>1030</v>
      </c>
      <c r="D577" s="8" t="s">
        <v>1903</v>
      </c>
      <c r="E577" s="8" t="s">
        <v>2838</v>
      </c>
      <c r="F577" s="8" t="s">
        <v>167</v>
      </c>
    </row>
    <row r="578" spans="3:6" x14ac:dyDescent="0.25">
      <c r="C578" s="8" t="s">
        <v>428</v>
      </c>
      <c r="D578" s="8" t="s">
        <v>1904</v>
      </c>
      <c r="E578" s="8" t="s">
        <v>2839</v>
      </c>
      <c r="F578" s="8" t="s">
        <v>168</v>
      </c>
    </row>
    <row r="579" spans="3:6" x14ac:dyDescent="0.25">
      <c r="C579" s="8" t="s">
        <v>464</v>
      </c>
      <c r="D579" s="8" t="s">
        <v>1905</v>
      </c>
      <c r="E579" s="8" t="s">
        <v>2840</v>
      </c>
      <c r="F579" s="8" t="s">
        <v>168</v>
      </c>
    </row>
    <row r="580" spans="3:6" x14ac:dyDescent="0.25">
      <c r="C580" s="8" t="s">
        <v>1115</v>
      </c>
      <c r="D580" s="8" t="s">
        <v>1906</v>
      </c>
      <c r="E580" s="8" t="s">
        <v>2841</v>
      </c>
      <c r="F580" s="8" t="s">
        <v>168</v>
      </c>
    </row>
    <row r="581" spans="3:6" x14ac:dyDescent="0.25">
      <c r="C581" s="8" t="s">
        <v>1226</v>
      </c>
      <c r="D581" s="8" t="s">
        <v>1907</v>
      </c>
      <c r="E581" s="8" t="s">
        <v>2842</v>
      </c>
      <c r="F581" s="8" t="s">
        <v>168</v>
      </c>
    </row>
    <row r="582" spans="3:6" x14ac:dyDescent="0.25">
      <c r="C582" s="8" t="s">
        <v>742</v>
      </c>
      <c r="D582" s="8" t="s">
        <v>1908</v>
      </c>
      <c r="E582" s="8" t="s">
        <v>2843</v>
      </c>
      <c r="F582" s="8" t="s">
        <v>168</v>
      </c>
    </row>
    <row r="583" spans="3:6" x14ac:dyDescent="0.25">
      <c r="C583" s="8" t="s">
        <v>812</v>
      </c>
      <c r="D583" s="8" t="s">
        <v>1909</v>
      </c>
      <c r="E583" s="8" t="s">
        <v>2844</v>
      </c>
      <c r="F583" s="8" t="s">
        <v>169</v>
      </c>
    </row>
    <row r="584" spans="3:6" x14ac:dyDescent="0.25">
      <c r="C584" s="8" t="s">
        <v>1090</v>
      </c>
      <c r="D584" s="8" t="s">
        <v>1910</v>
      </c>
      <c r="E584" s="8" t="s">
        <v>2845</v>
      </c>
      <c r="F584" s="8" t="s">
        <v>170</v>
      </c>
    </row>
    <row r="585" spans="3:6" x14ac:dyDescent="0.25">
      <c r="C585" s="8" t="s">
        <v>921</v>
      </c>
      <c r="D585" s="8" t="s">
        <v>1911</v>
      </c>
      <c r="E585" s="8" t="s">
        <v>2846</v>
      </c>
      <c r="F585" s="8" t="s">
        <v>170</v>
      </c>
    </row>
    <row r="586" spans="3:6" x14ac:dyDescent="0.25">
      <c r="C586" s="8" t="s">
        <v>1254</v>
      </c>
      <c r="D586" s="8" t="s">
        <v>1912</v>
      </c>
      <c r="E586" s="8" t="s">
        <v>2847</v>
      </c>
      <c r="F586" s="8" t="s">
        <v>170</v>
      </c>
    </row>
    <row r="587" spans="3:6" x14ac:dyDescent="0.25">
      <c r="C587" s="8" t="s">
        <v>500</v>
      </c>
      <c r="D587" s="8" t="s">
        <v>1913</v>
      </c>
      <c r="E587" s="8" t="s">
        <v>2449</v>
      </c>
      <c r="F587" s="8" t="s">
        <v>171</v>
      </c>
    </row>
    <row r="588" spans="3:6" x14ac:dyDescent="0.25">
      <c r="C588" s="8" t="s">
        <v>1123</v>
      </c>
      <c r="D588" s="8" t="s">
        <v>1914</v>
      </c>
      <c r="E588" s="8" t="s">
        <v>2848</v>
      </c>
      <c r="F588" s="8" t="s">
        <v>171</v>
      </c>
    </row>
    <row r="589" spans="3:6" x14ac:dyDescent="0.25">
      <c r="C589" s="8" t="s">
        <v>929</v>
      </c>
      <c r="D589" s="8" t="s">
        <v>1915</v>
      </c>
      <c r="E589" s="8" t="s">
        <v>2849</v>
      </c>
      <c r="F589" s="8" t="s">
        <v>171</v>
      </c>
    </row>
    <row r="590" spans="3:6" x14ac:dyDescent="0.25">
      <c r="C590" s="8" t="s">
        <v>537</v>
      </c>
      <c r="D590" s="8" t="s">
        <v>1916</v>
      </c>
      <c r="E590" s="8" t="s">
        <v>2850</v>
      </c>
      <c r="F590" s="8" t="s">
        <v>171</v>
      </c>
    </row>
    <row r="591" spans="3:6" x14ac:dyDescent="0.25">
      <c r="C591" s="8" t="s">
        <v>677</v>
      </c>
      <c r="D591" s="8" t="s">
        <v>1917</v>
      </c>
      <c r="E591" s="8" t="s">
        <v>2851</v>
      </c>
      <c r="F591" s="8" t="s">
        <v>171</v>
      </c>
    </row>
    <row r="592" spans="3:6" x14ac:dyDescent="0.25">
      <c r="C592" s="8" t="s">
        <v>569</v>
      </c>
      <c r="D592" s="8" t="s">
        <v>1918</v>
      </c>
      <c r="E592" s="8" t="s">
        <v>2852</v>
      </c>
      <c r="F592" s="8" t="s">
        <v>171</v>
      </c>
    </row>
    <row r="593" spans="3:6" x14ac:dyDescent="0.25">
      <c r="C593" s="8" t="s">
        <v>641</v>
      </c>
      <c r="D593" s="8" t="s">
        <v>1919</v>
      </c>
      <c r="E593" s="8" t="s">
        <v>2853</v>
      </c>
      <c r="F593" s="8" t="s">
        <v>172</v>
      </c>
    </row>
    <row r="594" spans="3:6" x14ac:dyDescent="0.25">
      <c r="C594" s="8" t="s">
        <v>965</v>
      </c>
      <c r="D594" s="8" t="s">
        <v>1920</v>
      </c>
      <c r="E594" s="8" t="s">
        <v>2854</v>
      </c>
      <c r="F594" s="8" t="s">
        <v>172</v>
      </c>
    </row>
    <row r="595" spans="3:6" x14ac:dyDescent="0.25">
      <c r="C595" s="8" t="s">
        <v>629</v>
      </c>
      <c r="D595" s="8" t="s">
        <v>1921</v>
      </c>
      <c r="E595" s="8" t="s">
        <v>2855</v>
      </c>
      <c r="F595" s="8" t="s">
        <v>172</v>
      </c>
    </row>
    <row r="596" spans="3:6" x14ac:dyDescent="0.25">
      <c r="C596" s="8" t="s">
        <v>1007</v>
      </c>
      <c r="D596" s="8" t="s">
        <v>1922</v>
      </c>
      <c r="E596" s="8" t="s">
        <v>2856</v>
      </c>
      <c r="F596" s="8" t="s">
        <v>173</v>
      </c>
    </row>
    <row r="597" spans="3:6" x14ac:dyDescent="0.25">
      <c r="C597" s="8" t="s">
        <v>510</v>
      </c>
      <c r="D597" s="8" t="s">
        <v>1923</v>
      </c>
      <c r="E597" s="8" t="s">
        <v>2857</v>
      </c>
      <c r="F597" s="8" t="s">
        <v>173</v>
      </c>
    </row>
    <row r="598" spans="3:6" x14ac:dyDescent="0.25">
      <c r="C598" s="8" t="s">
        <v>1124</v>
      </c>
      <c r="D598" s="8" t="s">
        <v>1924</v>
      </c>
      <c r="E598" s="8" t="s">
        <v>2858</v>
      </c>
      <c r="F598" s="8" t="s">
        <v>173</v>
      </c>
    </row>
    <row r="599" spans="3:6" x14ac:dyDescent="0.25">
      <c r="C599" s="8" t="s">
        <v>1086</v>
      </c>
      <c r="D599" s="8" t="s">
        <v>1925</v>
      </c>
      <c r="E599" s="8" t="s">
        <v>2859</v>
      </c>
      <c r="F599" s="8" t="s">
        <v>173</v>
      </c>
    </row>
    <row r="600" spans="3:6" x14ac:dyDescent="0.25">
      <c r="C600" s="8" t="s">
        <v>1202</v>
      </c>
      <c r="D600" s="8" t="s">
        <v>1926</v>
      </c>
      <c r="E600" s="8" t="s">
        <v>2860</v>
      </c>
      <c r="F600" s="8" t="s">
        <v>174</v>
      </c>
    </row>
    <row r="601" spans="3:6" x14ac:dyDescent="0.25">
      <c r="C601" s="8" t="s">
        <v>828</v>
      </c>
      <c r="D601" s="8" t="s">
        <v>1927</v>
      </c>
      <c r="E601" s="8" t="s">
        <v>2861</v>
      </c>
      <c r="F601" s="8" t="s">
        <v>174</v>
      </c>
    </row>
    <row r="602" spans="3:6" x14ac:dyDescent="0.25">
      <c r="C602" s="8" t="s">
        <v>465</v>
      </c>
      <c r="D602" s="8" t="s">
        <v>1928</v>
      </c>
      <c r="E602" s="8" t="s">
        <v>2862</v>
      </c>
      <c r="F602" s="8" t="s">
        <v>174</v>
      </c>
    </row>
    <row r="603" spans="3:6" x14ac:dyDescent="0.25">
      <c r="C603" s="8" t="s">
        <v>688</v>
      </c>
      <c r="D603" s="8" t="s">
        <v>1929</v>
      </c>
      <c r="E603" s="8" t="s">
        <v>2863</v>
      </c>
      <c r="F603" s="8" t="s">
        <v>174</v>
      </c>
    </row>
    <row r="604" spans="3:6" x14ac:dyDescent="0.25">
      <c r="C604" s="8" t="s">
        <v>1213</v>
      </c>
      <c r="D604" s="8" t="s">
        <v>1930</v>
      </c>
      <c r="E604" s="8" t="s">
        <v>2864</v>
      </c>
      <c r="F604" s="8" t="s">
        <v>175</v>
      </c>
    </row>
    <row r="605" spans="3:6" x14ac:dyDescent="0.25">
      <c r="C605" s="8" t="s">
        <v>490</v>
      </c>
      <c r="D605" s="8" t="s">
        <v>1931</v>
      </c>
      <c r="E605" s="8" t="s">
        <v>2865</v>
      </c>
      <c r="F605" s="8" t="s">
        <v>175</v>
      </c>
    </row>
    <row r="606" spans="3:6" x14ac:dyDescent="0.25">
      <c r="C606" s="8" t="s">
        <v>863</v>
      </c>
      <c r="D606" s="8" t="s">
        <v>1932</v>
      </c>
      <c r="E606" s="8" t="s">
        <v>2866</v>
      </c>
      <c r="F606" s="8" t="s">
        <v>176</v>
      </c>
    </row>
    <row r="607" spans="3:6" x14ac:dyDescent="0.25">
      <c r="C607" s="8" t="s">
        <v>1136</v>
      </c>
      <c r="D607" s="8" t="s">
        <v>1933</v>
      </c>
      <c r="E607" s="8" t="s">
        <v>2867</v>
      </c>
      <c r="F607" s="8" t="s">
        <v>176</v>
      </c>
    </row>
    <row r="608" spans="3:6" x14ac:dyDescent="0.25">
      <c r="C608" s="8" t="s">
        <v>1150</v>
      </c>
      <c r="D608" s="8" t="s">
        <v>1934</v>
      </c>
      <c r="E608" s="8" t="s">
        <v>2868</v>
      </c>
      <c r="F608" s="8" t="s">
        <v>176</v>
      </c>
    </row>
    <row r="609" spans="3:6" x14ac:dyDescent="0.25">
      <c r="C609" s="8" t="s">
        <v>706</v>
      </c>
      <c r="D609" s="8" t="s">
        <v>1935</v>
      </c>
      <c r="E609" s="8" t="s">
        <v>2869</v>
      </c>
      <c r="F609" s="8" t="s">
        <v>176</v>
      </c>
    </row>
    <row r="610" spans="3:6" x14ac:dyDescent="0.25">
      <c r="C610" s="8" t="s">
        <v>658</v>
      </c>
      <c r="D610" s="8" t="s">
        <v>1936</v>
      </c>
      <c r="E610" s="8" t="s">
        <v>2870</v>
      </c>
      <c r="F610" s="8" t="s">
        <v>176</v>
      </c>
    </row>
    <row r="611" spans="3:6" x14ac:dyDescent="0.25">
      <c r="C611" s="8" t="s">
        <v>1220</v>
      </c>
      <c r="D611" s="8" t="s">
        <v>1937</v>
      </c>
      <c r="E611" s="8" t="s">
        <v>2871</v>
      </c>
      <c r="F611" s="8" t="s">
        <v>177</v>
      </c>
    </row>
    <row r="612" spans="3:6" x14ac:dyDescent="0.25">
      <c r="C612" s="8" t="s">
        <v>1141</v>
      </c>
      <c r="D612" s="8" t="s">
        <v>1938</v>
      </c>
      <c r="E612" s="8" t="s">
        <v>2872</v>
      </c>
      <c r="F612" s="8" t="s">
        <v>177</v>
      </c>
    </row>
    <row r="613" spans="3:6" x14ac:dyDescent="0.25">
      <c r="C613" s="8" t="s">
        <v>545</v>
      </c>
      <c r="D613" s="8" t="s">
        <v>1939</v>
      </c>
      <c r="E613" s="8" t="s">
        <v>2873</v>
      </c>
      <c r="F613" s="8" t="s">
        <v>178</v>
      </c>
    </row>
    <row r="614" spans="3:6" x14ac:dyDescent="0.25">
      <c r="C614" s="8" t="s">
        <v>830</v>
      </c>
      <c r="D614" s="8" t="s">
        <v>1940</v>
      </c>
      <c r="E614" s="8" t="s">
        <v>2874</v>
      </c>
      <c r="F614" s="8" t="s">
        <v>178</v>
      </c>
    </row>
    <row r="615" spans="3:6" x14ac:dyDescent="0.25">
      <c r="C615" s="8" t="s">
        <v>1206</v>
      </c>
      <c r="D615" s="8" t="s">
        <v>1941</v>
      </c>
      <c r="E615" s="8" t="s">
        <v>2875</v>
      </c>
      <c r="F615" s="8" t="s">
        <v>178</v>
      </c>
    </row>
    <row r="616" spans="3:6" x14ac:dyDescent="0.25">
      <c r="C616" s="8" t="s">
        <v>669</v>
      </c>
      <c r="D616" s="8" t="s">
        <v>1942</v>
      </c>
      <c r="E616" s="8" t="s">
        <v>2876</v>
      </c>
      <c r="F616" s="8" t="s">
        <v>178</v>
      </c>
    </row>
    <row r="617" spans="3:6" x14ac:dyDescent="0.25">
      <c r="C617" s="8" t="s">
        <v>916</v>
      </c>
      <c r="D617" s="8" t="s">
        <v>1943</v>
      </c>
      <c r="E617" s="8" t="s">
        <v>2877</v>
      </c>
      <c r="F617" s="8" t="s">
        <v>178</v>
      </c>
    </row>
    <row r="618" spans="3:6" x14ac:dyDescent="0.25">
      <c r="C618" s="8" t="s">
        <v>611</v>
      </c>
      <c r="D618" s="8" t="s">
        <v>1944</v>
      </c>
      <c r="E618" s="8" t="s">
        <v>2878</v>
      </c>
      <c r="F618" s="8" t="s">
        <v>179</v>
      </c>
    </row>
    <row r="619" spans="3:6" x14ac:dyDescent="0.25">
      <c r="C619" s="8" t="s">
        <v>940</v>
      </c>
      <c r="D619" s="8" t="s">
        <v>1945</v>
      </c>
      <c r="E619" s="8" t="s">
        <v>2879</v>
      </c>
      <c r="F619" s="8" t="s">
        <v>180</v>
      </c>
    </row>
    <row r="620" spans="3:6" x14ac:dyDescent="0.25">
      <c r="C620" s="8" t="s">
        <v>1042</v>
      </c>
      <c r="D620" s="8" t="s">
        <v>1946</v>
      </c>
      <c r="E620" s="8" t="s">
        <v>2880</v>
      </c>
      <c r="F620" s="8" t="s">
        <v>180</v>
      </c>
    </row>
    <row r="621" spans="3:6" x14ac:dyDescent="0.25">
      <c r="C621" s="8" t="s">
        <v>1198</v>
      </c>
      <c r="D621" s="8" t="s">
        <v>1947</v>
      </c>
      <c r="E621" s="8" t="s">
        <v>2881</v>
      </c>
      <c r="F621" s="8" t="s">
        <v>180</v>
      </c>
    </row>
    <row r="622" spans="3:6" x14ac:dyDescent="0.25">
      <c r="C622" s="8" t="s">
        <v>888</v>
      </c>
      <c r="D622" s="8" t="s">
        <v>1948</v>
      </c>
      <c r="E622" s="8" t="s">
        <v>2882</v>
      </c>
      <c r="F622" s="8" t="s">
        <v>181</v>
      </c>
    </row>
    <row r="623" spans="3:6" x14ac:dyDescent="0.25">
      <c r="C623" s="8" t="s">
        <v>962</v>
      </c>
      <c r="D623" s="8" t="s">
        <v>1949</v>
      </c>
      <c r="E623" s="8" t="s">
        <v>2883</v>
      </c>
      <c r="F623" s="8" t="s">
        <v>181</v>
      </c>
    </row>
    <row r="624" spans="3:6" x14ac:dyDescent="0.25">
      <c r="C624" s="8" t="s">
        <v>1272</v>
      </c>
      <c r="D624" s="8" t="s">
        <v>1950</v>
      </c>
      <c r="E624" s="8" t="s">
        <v>2884</v>
      </c>
      <c r="F624" s="8" t="s">
        <v>181</v>
      </c>
    </row>
    <row r="625" spans="3:6" x14ac:dyDescent="0.25">
      <c r="C625" s="8" t="s">
        <v>1292</v>
      </c>
      <c r="D625" s="8" t="s">
        <v>1951</v>
      </c>
      <c r="E625" s="8" t="s">
        <v>2885</v>
      </c>
      <c r="F625" s="8" t="s">
        <v>181</v>
      </c>
    </row>
    <row r="626" spans="3:6" x14ac:dyDescent="0.25">
      <c r="C626" s="8" t="s">
        <v>616</v>
      </c>
      <c r="D626" s="8" t="s">
        <v>1952</v>
      </c>
      <c r="E626" s="8" t="s">
        <v>2349</v>
      </c>
      <c r="F626" s="8" t="s">
        <v>181</v>
      </c>
    </row>
    <row r="627" spans="3:6" x14ac:dyDescent="0.25">
      <c r="C627" s="8" t="s">
        <v>708</v>
      </c>
      <c r="D627" s="8" t="s">
        <v>1953</v>
      </c>
      <c r="E627" s="8" t="s">
        <v>2886</v>
      </c>
      <c r="F627" s="8" t="s">
        <v>181</v>
      </c>
    </row>
    <row r="628" spans="3:6" x14ac:dyDescent="0.25">
      <c r="C628" s="8" t="s">
        <v>686</v>
      </c>
      <c r="D628" s="8" t="s">
        <v>1954</v>
      </c>
      <c r="E628" s="8" t="s">
        <v>2887</v>
      </c>
      <c r="F628" s="8" t="s">
        <v>181</v>
      </c>
    </row>
    <row r="629" spans="3:6" x14ac:dyDescent="0.25">
      <c r="C629" s="8" t="s">
        <v>476</v>
      </c>
      <c r="D629" s="8" t="s">
        <v>1955</v>
      </c>
      <c r="E629" s="8" t="s">
        <v>2888</v>
      </c>
      <c r="F629" s="8" t="s">
        <v>182</v>
      </c>
    </row>
    <row r="630" spans="3:6" x14ac:dyDescent="0.25">
      <c r="C630" s="8" t="s">
        <v>825</v>
      </c>
      <c r="D630" s="8" t="s">
        <v>1956</v>
      </c>
      <c r="E630" s="8" t="s">
        <v>2889</v>
      </c>
      <c r="F630" s="8" t="s">
        <v>182</v>
      </c>
    </row>
    <row r="631" spans="3:6" x14ac:dyDescent="0.25">
      <c r="C631" s="8" t="s">
        <v>1147</v>
      </c>
      <c r="D631" s="8" t="s">
        <v>1957</v>
      </c>
      <c r="E631" s="8" t="s">
        <v>2890</v>
      </c>
      <c r="F631" s="8" t="s">
        <v>182</v>
      </c>
    </row>
    <row r="632" spans="3:6" x14ac:dyDescent="0.25">
      <c r="C632" s="8" t="s">
        <v>1279</v>
      </c>
      <c r="D632" s="8" t="s">
        <v>1958</v>
      </c>
      <c r="E632" s="8" t="s">
        <v>2891</v>
      </c>
      <c r="F632" s="8" t="s">
        <v>182</v>
      </c>
    </row>
    <row r="633" spans="3:6" x14ac:dyDescent="0.25">
      <c r="C633" s="8" t="s">
        <v>804</v>
      </c>
      <c r="D633" s="8" t="s">
        <v>1959</v>
      </c>
      <c r="E633" s="8" t="s">
        <v>2892</v>
      </c>
      <c r="F633" s="8" t="s">
        <v>182</v>
      </c>
    </row>
    <row r="634" spans="3:6" x14ac:dyDescent="0.25">
      <c r="C634" s="8" t="s">
        <v>736</v>
      </c>
      <c r="D634" s="8" t="s">
        <v>1960</v>
      </c>
      <c r="E634" s="8" t="s">
        <v>2893</v>
      </c>
      <c r="F634" s="8" t="s">
        <v>183</v>
      </c>
    </row>
    <row r="635" spans="3:6" x14ac:dyDescent="0.25">
      <c r="C635" s="8" t="s">
        <v>842</v>
      </c>
      <c r="D635" s="8" t="s">
        <v>1961</v>
      </c>
      <c r="E635" s="8" t="s">
        <v>2894</v>
      </c>
      <c r="F635" s="8" t="s">
        <v>184</v>
      </c>
    </row>
    <row r="636" spans="3:6" x14ac:dyDescent="0.25">
      <c r="C636" s="8" t="s">
        <v>568</v>
      </c>
      <c r="D636" s="8" t="s">
        <v>1962</v>
      </c>
      <c r="E636" s="8" t="s">
        <v>2895</v>
      </c>
      <c r="F636" s="8" t="s">
        <v>184</v>
      </c>
    </row>
    <row r="637" spans="3:6" x14ac:dyDescent="0.25">
      <c r="C637" s="8" t="s">
        <v>1103</v>
      </c>
      <c r="D637" s="8" t="s">
        <v>1963</v>
      </c>
      <c r="E637" s="8" t="s">
        <v>2896</v>
      </c>
      <c r="F637" s="8" t="s">
        <v>184</v>
      </c>
    </row>
    <row r="638" spans="3:6" ht="30" x14ac:dyDescent="0.25">
      <c r="C638" s="8" t="s">
        <v>640</v>
      </c>
      <c r="D638" s="8" t="s">
        <v>1964</v>
      </c>
      <c r="E638" s="8" t="s">
        <v>2897</v>
      </c>
      <c r="F638" s="8" t="s">
        <v>185</v>
      </c>
    </row>
    <row r="639" spans="3:6" ht="30" x14ac:dyDescent="0.25">
      <c r="C639" s="8" t="s">
        <v>987</v>
      </c>
      <c r="D639" s="8" t="s">
        <v>1965</v>
      </c>
      <c r="E639" s="8" t="s">
        <v>2898</v>
      </c>
      <c r="F639" s="8" t="s">
        <v>185</v>
      </c>
    </row>
    <row r="640" spans="3:6" ht="30" x14ac:dyDescent="0.25">
      <c r="C640" s="8" t="s">
        <v>1248</v>
      </c>
      <c r="D640" s="8" t="s">
        <v>1966</v>
      </c>
      <c r="E640" s="8" t="s">
        <v>2899</v>
      </c>
      <c r="F640" s="8" t="s">
        <v>185</v>
      </c>
    </row>
    <row r="641" spans="3:6" ht="30" x14ac:dyDescent="0.25">
      <c r="C641" s="8" t="s">
        <v>957</v>
      </c>
      <c r="D641" s="8" t="s">
        <v>1967</v>
      </c>
      <c r="E641" s="8" t="s">
        <v>2900</v>
      </c>
      <c r="F641" s="8" t="s">
        <v>185</v>
      </c>
    </row>
    <row r="642" spans="3:6" ht="30" x14ac:dyDescent="0.25">
      <c r="C642" s="8" t="s">
        <v>626</v>
      </c>
      <c r="D642" s="8" t="s">
        <v>1968</v>
      </c>
      <c r="E642" s="8" t="s">
        <v>2901</v>
      </c>
      <c r="F642" s="8" t="s">
        <v>185</v>
      </c>
    </row>
    <row r="643" spans="3:6" ht="30" x14ac:dyDescent="0.25">
      <c r="C643" s="8" t="s">
        <v>457</v>
      </c>
      <c r="D643" s="8" t="s">
        <v>1969</v>
      </c>
      <c r="E643" s="8" t="s">
        <v>323</v>
      </c>
      <c r="F643" s="8" t="s">
        <v>185</v>
      </c>
    </row>
    <row r="644" spans="3:6" x14ac:dyDescent="0.25">
      <c r="C644" s="8" t="s">
        <v>836</v>
      </c>
      <c r="D644" s="8" t="s">
        <v>1970</v>
      </c>
      <c r="E644" s="8" t="s">
        <v>2902</v>
      </c>
      <c r="F644" s="8" t="s">
        <v>186</v>
      </c>
    </row>
    <row r="645" spans="3:6" x14ac:dyDescent="0.25">
      <c r="C645" s="8" t="s">
        <v>448</v>
      </c>
      <c r="D645" s="8" t="s">
        <v>1971</v>
      </c>
      <c r="E645" s="8" t="s">
        <v>2903</v>
      </c>
      <c r="F645" s="8" t="s">
        <v>186</v>
      </c>
    </row>
    <row r="646" spans="3:6" x14ac:dyDescent="0.25">
      <c r="C646" s="8" t="s">
        <v>890</v>
      </c>
      <c r="D646" s="8" t="s">
        <v>1972</v>
      </c>
      <c r="E646" s="8" t="s">
        <v>2904</v>
      </c>
      <c r="F646" s="8" t="s">
        <v>186</v>
      </c>
    </row>
    <row r="647" spans="3:6" x14ac:dyDescent="0.25">
      <c r="C647" s="8" t="s">
        <v>533</v>
      </c>
      <c r="D647" s="8" t="s">
        <v>1973</v>
      </c>
      <c r="E647" s="8" t="s">
        <v>2480</v>
      </c>
      <c r="F647" s="8" t="s">
        <v>187</v>
      </c>
    </row>
    <row r="648" spans="3:6" x14ac:dyDescent="0.25">
      <c r="C648" s="8" t="s">
        <v>528</v>
      </c>
      <c r="D648" s="8" t="s">
        <v>1974</v>
      </c>
      <c r="E648" s="8" t="s">
        <v>2905</v>
      </c>
      <c r="F648" s="8" t="s">
        <v>187</v>
      </c>
    </row>
    <row r="649" spans="3:6" x14ac:dyDescent="0.25">
      <c r="C649" s="8" t="s">
        <v>433</v>
      </c>
      <c r="D649" s="8" t="s">
        <v>1975</v>
      </c>
      <c r="E649" s="8" t="s">
        <v>2906</v>
      </c>
      <c r="F649" s="8" t="s">
        <v>187</v>
      </c>
    </row>
    <row r="650" spans="3:6" x14ac:dyDescent="0.25">
      <c r="C650" s="8" t="s">
        <v>1087</v>
      </c>
      <c r="D650" s="8" t="s">
        <v>1976</v>
      </c>
      <c r="E650" s="8" t="s">
        <v>2907</v>
      </c>
      <c r="F650" s="8" t="s">
        <v>187</v>
      </c>
    </row>
    <row r="651" spans="3:6" x14ac:dyDescent="0.25">
      <c r="C651" s="8" t="s">
        <v>823</v>
      </c>
      <c r="D651" s="8" t="s">
        <v>1977</v>
      </c>
      <c r="E651" s="8" t="s">
        <v>2908</v>
      </c>
      <c r="F651" s="8" t="s">
        <v>187</v>
      </c>
    </row>
    <row r="652" spans="3:6" x14ac:dyDescent="0.25">
      <c r="C652" s="8" t="s">
        <v>843</v>
      </c>
      <c r="D652" s="8" t="s">
        <v>1978</v>
      </c>
      <c r="E652" s="8" t="s">
        <v>2909</v>
      </c>
      <c r="F652" s="8" t="s">
        <v>188</v>
      </c>
    </row>
    <row r="653" spans="3:6" x14ac:dyDescent="0.25">
      <c r="C653" s="8" t="s">
        <v>462</v>
      </c>
      <c r="D653" s="8" t="s">
        <v>1979</v>
      </c>
      <c r="E653" s="8" t="s">
        <v>2910</v>
      </c>
      <c r="F653" s="8" t="s">
        <v>188</v>
      </c>
    </row>
    <row r="654" spans="3:6" x14ac:dyDescent="0.25">
      <c r="C654" s="8" t="s">
        <v>854</v>
      </c>
      <c r="D654" s="8" t="s">
        <v>1980</v>
      </c>
      <c r="E654" s="8" t="s">
        <v>2911</v>
      </c>
      <c r="F654" s="8" t="s">
        <v>188</v>
      </c>
    </row>
    <row r="655" spans="3:6" x14ac:dyDescent="0.25">
      <c r="C655" s="8" t="s">
        <v>527</v>
      </c>
      <c r="D655" s="8" t="s">
        <v>1981</v>
      </c>
      <c r="E655" s="8" t="s">
        <v>2912</v>
      </c>
      <c r="F655" s="8" t="s">
        <v>188</v>
      </c>
    </row>
    <row r="656" spans="3:6" x14ac:dyDescent="0.25">
      <c r="C656" s="8" t="s">
        <v>590</v>
      </c>
      <c r="D656" s="8" t="s">
        <v>1982</v>
      </c>
      <c r="E656" s="8" t="s">
        <v>2913</v>
      </c>
      <c r="F656" s="8" t="s">
        <v>188</v>
      </c>
    </row>
    <row r="657" spans="3:6" x14ac:dyDescent="0.25">
      <c r="C657" s="8" t="s">
        <v>1102</v>
      </c>
      <c r="D657" s="8" t="s">
        <v>1983</v>
      </c>
      <c r="E657" s="8" t="s">
        <v>2914</v>
      </c>
      <c r="F657" s="8" t="s">
        <v>188</v>
      </c>
    </row>
    <row r="658" spans="3:6" x14ac:dyDescent="0.25">
      <c r="C658" s="8" t="s">
        <v>561</v>
      </c>
      <c r="D658" s="8" t="s">
        <v>1984</v>
      </c>
      <c r="E658" s="8" t="s">
        <v>2915</v>
      </c>
      <c r="F658" s="8" t="s">
        <v>189</v>
      </c>
    </row>
    <row r="659" spans="3:6" x14ac:dyDescent="0.25">
      <c r="C659" s="8" t="s">
        <v>602</v>
      </c>
      <c r="D659" s="8" t="s">
        <v>1985</v>
      </c>
      <c r="E659" s="8" t="s">
        <v>2916</v>
      </c>
      <c r="F659" s="8" t="s">
        <v>189</v>
      </c>
    </row>
    <row r="660" spans="3:6" x14ac:dyDescent="0.25">
      <c r="C660" s="8" t="s">
        <v>471</v>
      </c>
      <c r="D660" s="8" t="s">
        <v>1986</v>
      </c>
      <c r="E660" s="8" t="s">
        <v>2917</v>
      </c>
      <c r="F660" s="8" t="s">
        <v>189</v>
      </c>
    </row>
    <row r="661" spans="3:6" x14ac:dyDescent="0.25">
      <c r="C661" s="8" t="s">
        <v>401</v>
      </c>
      <c r="D661" s="8" t="s">
        <v>1987</v>
      </c>
      <c r="E661" s="8" t="s">
        <v>2918</v>
      </c>
      <c r="F661" s="8" t="s">
        <v>190</v>
      </c>
    </row>
    <row r="662" spans="3:6" x14ac:dyDescent="0.25">
      <c r="C662" s="8" t="s">
        <v>897</v>
      </c>
      <c r="D662" s="8" t="s">
        <v>1988</v>
      </c>
      <c r="E662" s="8" t="s">
        <v>2919</v>
      </c>
      <c r="F662" s="8" t="s">
        <v>190</v>
      </c>
    </row>
    <row r="663" spans="3:6" x14ac:dyDescent="0.25">
      <c r="C663" s="8" t="s">
        <v>1135</v>
      </c>
      <c r="D663" s="8" t="s">
        <v>1989</v>
      </c>
      <c r="E663" s="8" t="s">
        <v>2920</v>
      </c>
      <c r="F663" s="8" t="s">
        <v>190</v>
      </c>
    </row>
    <row r="664" spans="3:6" x14ac:dyDescent="0.25">
      <c r="C664" s="8" t="s">
        <v>665</v>
      </c>
      <c r="D664" s="8" t="s">
        <v>1990</v>
      </c>
      <c r="E664" s="8" t="s">
        <v>2921</v>
      </c>
      <c r="F664" s="8" t="s">
        <v>190</v>
      </c>
    </row>
    <row r="665" spans="3:6" x14ac:dyDescent="0.25">
      <c r="C665" s="8" t="s">
        <v>1080</v>
      </c>
      <c r="D665" s="8" t="s">
        <v>1991</v>
      </c>
      <c r="E665" s="8" t="s">
        <v>2922</v>
      </c>
      <c r="F665" s="8" t="s">
        <v>190</v>
      </c>
    </row>
    <row r="666" spans="3:6" x14ac:dyDescent="0.25">
      <c r="C666" s="8" t="s">
        <v>755</v>
      </c>
      <c r="D666" s="8" t="s">
        <v>1992</v>
      </c>
      <c r="E666" s="8" t="s">
        <v>2923</v>
      </c>
      <c r="F666" s="8" t="s">
        <v>191</v>
      </c>
    </row>
    <row r="667" spans="3:6" x14ac:dyDescent="0.25">
      <c r="C667" s="8" t="s">
        <v>434</v>
      </c>
      <c r="D667" s="8" t="s">
        <v>1993</v>
      </c>
      <c r="E667" s="8" t="s">
        <v>2924</v>
      </c>
      <c r="F667" s="8" t="s">
        <v>191</v>
      </c>
    </row>
    <row r="668" spans="3:6" x14ac:dyDescent="0.25">
      <c r="C668" s="8" t="s">
        <v>481</v>
      </c>
      <c r="D668" s="8" t="s">
        <v>1994</v>
      </c>
      <c r="E668" s="8" t="s">
        <v>2925</v>
      </c>
      <c r="F668" s="8" t="s">
        <v>192</v>
      </c>
    </row>
    <row r="669" spans="3:6" x14ac:dyDescent="0.25">
      <c r="C669" s="8" t="s">
        <v>1290</v>
      </c>
      <c r="D669" s="8" t="s">
        <v>1995</v>
      </c>
      <c r="E669" s="8" t="s">
        <v>2926</v>
      </c>
      <c r="F669" s="8" t="s">
        <v>192</v>
      </c>
    </row>
    <row r="670" spans="3:6" x14ac:dyDescent="0.25">
      <c r="C670" s="8" t="s">
        <v>577</v>
      </c>
      <c r="D670" s="8" t="s">
        <v>1996</v>
      </c>
      <c r="E670" s="8" t="s">
        <v>2927</v>
      </c>
      <c r="F670" s="8" t="s">
        <v>192</v>
      </c>
    </row>
    <row r="671" spans="3:6" x14ac:dyDescent="0.25">
      <c r="C671" s="8" t="s">
        <v>908</v>
      </c>
      <c r="D671" s="8" t="s">
        <v>1997</v>
      </c>
      <c r="E671" s="8" t="s">
        <v>2928</v>
      </c>
      <c r="F671" s="8" t="s">
        <v>192</v>
      </c>
    </row>
    <row r="672" spans="3:6" x14ac:dyDescent="0.25">
      <c r="C672" s="8" t="s">
        <v>807</v>
      </c>
      <c r="D672" s="8" t="s">
        <v>1998</v>
      </c>
      <c r="E672" s="8" t="s">
        <v>2491</v>
      </c>
      <c r="F672" s="8" t="s">
        <v>193</v>
      </c>
    </row>
    <row r="673" spans="3:6" x14ac:dyDescent="0.25">
      <c r="C673" s="8" t="s">
        <v>920</v>
      </c>
      <c r="D673" s="8" t="s">
        <v>1999</v>
      </c>
      <c r="E673" s="8" t="s">
        <v>2929</v>
      </c>
      <c r="F673" s="8" t="s">
        <v>193</v>
      </c>
    </row>
    <row r="674" spans="3:6" x14ac:dyDescent="0.25">
      <c r="C674" s="8" t="s">
        <v>900</v>
      </c>
      <c r="D674" s="8" t="s">
        <v>2000</v>
      </c>
      <c r="E674" s="8" t="s">
        <v>2930</v>
      </c>
      <c r="F674" s="8" t="s">
        <v>193</v>
      </c>
    </row>
    <row r="675" spans="3:6" x14ac:dyDescent="0.25">
      <c r="C675" s="8" t="s">
        <v>951</v>
      </c>
      <c r="D675" s="8" t="s">
        <v>2001</v>
      </c>
      <c r="E675" s="8" t="s">
        <v>2931</v>
      </c>
      <c r="F675" s="8" t="s">
        <v>193</v>
      </c>
    </row>
    <row r="676" spans="3:6" x14ac:dyDescent="0.25">
      <c r="C676" s="8" t="s">
        <v>751</v>
      </c>
      <c r="D676" s="8" t="s">
        <v>2002</v>
      </c>
      <c r="E676" s="8" t="s">
        <v>2932</v>
      </c>
      <c r="F676" s="8" t="s">
        <v>193</v>
      </c>
    </row>
    <row r="677" spans="3:6" ht="30" x14ac:dyDescent="0.25">
      <c r="C677" s="8" t="s">
        <v>468</v>
      </c>
      <c r="D677" s="8" t="s">
        <v>2003</v>
      </c>
      <c r="E677" s="8" t="s">
        <v>2560</v>
      </c>
      <c r="F677" s="8" t="s">
        <v>194</v>
      </c>
    </row>
    <row r="678" spans="3:6" x14ac:dyDescent="0.25">
      <c r="C678" s="8" t="s">
        <v>945</v>
      </c>
      <c r="D678" s="8" t="s">
        <v>2004</v>
      </c>
      <c r="E678" s="8" t="s">
        <v>2933</v>
      </c>
      <c r="F678" s="8" t="s">
        <v>195</v>
      </c>
    </row>
    <row r="679" spans="3:6" x14ac:dyDescent="0.25">
      <c r="C679" s="8" t="s">
        <v>1052</v>
      </c>
      <c r="D679" s="8" t="s">
        <v>2005</v>
      </c>
      <c r="E679" s="8" t="s">
        <v>2934</v>
      </c>
      <c r="F679" s="8" t="s">
        <v>195</v>
      </c>
    </row>
    <row r="680" spans="3:6" x14ac:dyDescent="0.25">
      <c r="C680" s="8" t="s">
        <v>1051</v>
      </c>
      <c r="D680" s="8" t="s">
        <v>2006</v>
      </c>
      <c r="E680" s="8" t="s">
        <v>2935</v>
      </c>
      <c r="F680" s="8" t="s">
        <v>195</v>
      </c>
    </row>
    <row r="681" spans="3:6" x14ac:dyDescent="0.25">
      <c r="C681" s="8" t="s">
        <v>746</v>
      </c>
      <c r="D681" s="8" t="s">
        <v>2007</v>
      </c>
      <c r="E681" s="8" t="s">
        <v>2936</v>
      </c>
      <c r="F681" s="8" t="s">
        <v>195</v>
      </c>
    </row>
    <row r="682" spans="3:6" x14ac:dyDescent="0.25">
      <c r="C682" s="8" t="s">
        <v>692</v>
      </c>
      <c r="D682" s="8" t="s">
        <v>2008</v>
      </c>
      <c r="E682" s="8" t="s">
        <v>2937</v>
      </c>
      <c r="F682" s="8" t="s">
        <v>195</v>
      </c>
    </row>
    <row r="683" spans="3:6" x14ac:dyDescent="0.25">
      <c r="C683" s="8" t="s">
        <v>756</v>
      </c>
      <c r="D683" s="8" t="s">
        <v>2009</v>
      </c>
      <c r="E683" s="8" t="s">
        <v>2938</v>
      </c>
      <c r="F683" s="8" t="s">
        <v>196</v>
      </c>
    </row>
    <row r="684" spans="3:6" x14ac:dyDescent="0.25">
      <c r="C684" s="8" t="s">
        <v>711</v>
      </c>
      <c r="D684" s="8" t="s">
        <v>2010</v>
      </c>
      <c r="E684" s="8" t="s">
        <v>2939</v>
      </c>
      <c r="F684" s="8" t="s">
        <v>196</v>
      </c>
    </row>
    <row r="685" spans="3:6" x14ac:dyDescent="0.25">
      <c r="C685" s="8" t="s">
        <v>664</v>
      </c>
      <c r="D685" s="8" t="s">
        <v>2011</v>
      </c>
      <c r="E685" s="8" t="s">
        <v>2940</v>
      </c>
      <c r="F685" s="8" t="s">
        <v>196</v>
      </c>
    </row>
    <row r="686" spans="3:6" x14ac:dyDescent="0.25">
      <c r="C686" s="8" t="s">
        <v>956</v>
      </c>
      <c r="D686" s="8" t="s">
        <v>2012</v>
      </c>
      <c r="E686" s="8" t="s">
        <v>2941</v>
      </c>
      <c r="F686" s="8" t="s">
        <v>196</v>
      </c>
    </row>
    <row r="687" spans="3:6" x14ac:dyDescent="0.25">
      <c r="C687" s="8" t="s">
        <v>460</v>
      </c>
      <c r="D687" s="8" t="s">
        <v>2013</v>
      </c>
      <c r="E687" s="8" t="s">
        <v>280</v>
      </c>
      <c r="F687" s="8" t="s">
        <v>196</v>
      </c>
    </row>
    <row r="688" spans="3:6" x14ac:dyDescent="0.25">
      <c r="C688" s="8" t="s">
        <v>986</v>
      </c>
      <c r="D688" s="8" t="s">
        <v>2014</v>
      </c>
      <c r="E688" s="8" t="s">
        <v>2942</v>
      </c>
      <c r="F688" s="8" t="s">
        <v>196</v>
      </c>
    </row>
    <row r="689" spans="3:6" x14ac:dyDescent="0.25">
      <c r="C689" s="8" t="s">
        <v>896</v>
      </c>
      <c r="D689" s="8" t="s">
        <v>2015</v>
      </c>
      <c r="E689" s="8" t="s">
        <v>2943</v>
      </c>
      <c r="F689" s="8" t="s">
        <v>196</v>
      </c>
    </row>
    <row r="690" spans="3:6" x14ac:dyDescent="0.25">
      <c r="C690" s="8" t="s">
        <v>576</v>
      </c>
      <c r="D690" s="8" t="s">
        <v>2016</v>
      </c>
      <c r="E690" s="8" t="s">
        <v>2944</v>
      </c>
      <c r="F690" s="8" t="s">
        <v>196</v>
      </c>
    </row>
    <row r="691" spans="3:6" x14ac:dyDescent="0.25">
      <c r="C691" s="8" t="s">
        <v>902</v>
      </c>
      <c r="D691" s="8" t="s">
        <v>2017</v>
      </c>
      <c r="E691" s="8" t="s">
        <v>2945</v>
      </c>
      <c r="F691" s="8" t="s">
        <v>196</v>
      </c>
    </row>
    <row r="692" spans="3:6" x14ac:dyDescent="0.25">
      <c r="C692" s="8" t="s">
        <v>1041</v>
      </c>
      <c r="D692" s="8" t="s">
        <v>2018</v>
      </c>
      <c r="E692" s="8" t="s">
        <v>2946</v>
      </c>
      <c r="F692" s="8" t="s">
        <v>196</v>
      </c>
    </row>
    <row r="693" spans="3:6" x14ac:dyDescent="0.25">
      <c r="C693" s="8" t="s">
        <v>1137</v>
      </c>
      <c r="D693" s="8" t="s">
        <v>2019</v>
      </c>
      <c r="E693" s="8" t="s">
        <v>2947</v>
      </c>
      <c r="F693" s="8" t="s">
        <v>197</v>
      </c>
    </row>
    <row r="694" spans="3:6" x14ac:dyDescent="0.25">
      <c r="C694" s="8" t="s">
        <v>1057</v>
      </c>
      <c r="D694" s="8" t="s">
        <v>2020</v>
      </c>
      <c r="E694" s="8" t="s">
        <v>2948</v>
      </c>
      <c r="F694" s="8" t="s">
        <v>197</v>
      </c>
    </row>
    <row r="695" spans="3:6" x14ac:dyDescent="0.25">
      <c r="C695" s="8" t="s">
        <v>610</v>
      </c>
      <c r="D695" s="8" t="s">
        <v>2021</v>
      </c>
      <c r="E695" s="8" t="s">
        <v>2949</v>
      </c>
      <c r="F695" s="8" t="s">
        <v>197</v>
      </c>
    </row>
    <row r="696" spans="3:6" x14ac:dyDescent="0.25">
      <c r="C696" s="8" t="s">
        <v>523</v>
      </c>
      <c r="D696" s="8" t="s">
        <v>2022</v>
      </c>
      <c r="E696" s="8" t="s">
        <v>2950</v>
      </c>
      <c r="F696" s="8" t="s">
        <v>198</v>
      </c>
    </row>
    <row r="697" spans="3:6" x14ac:dyDescent="0.25">
      <c r="C697" s="8" t="s">
        <v>1313</v>
      </c>
      <c r="D697" s="8" t="s">
        <v>2023</v>
      </c>
      <c r="E697" s="8" t="s">
        <v>2663</v>
      </c>
      <c r="F697" s="8" t="s">
        <v>198</v>
      </c>
    </row>
    <row r="698" spans="3:6" ht="30" x14ac:dyDescent="0.25">
      <c r="C698" s="8" t="s">
        <v>587</v>
      </c>
      <c r="D698" s="8" t="s">
        <v>2024</v>
      </c>
      <c r="E698" s="8" t="s">
        <v>2951</v>
      </c>
      <c r="F698" s="8" t="s">
        <v>199</v>
      </c>
    </row>
    <row r="699" spans="3:6" ht="30" x14ac:dyDescent="0.25">
      <c r="C699" s="8" t="s">
        <v>684</v>
      </c>
      <c r="D699" s="8" t="s">
        <v>2025</v>
      </c>
      <c r="E699" s="8" t="s">
        <v>2952</v>
      </c>
      <c r="F699" s="8" t="s">
        <v>199</v>
      </c>
    </row>
    <row r="700" spans="3:6" x14ac:dyDescent="0.25">
      <c r="C700" s="8" t="s">
        <v>810</v>
      </c>
      <c r="D700" s="8" t="s">
        <v>2026</v>
      </c>
      <c r="E700" s="8" t="s">
        <v>2953</v>
      </c>
      <c r="F700" s="8" t="s">
        <v>200</v>
      </c>
    </row>
    <row r="701" spans="3:6" x14ac:dyDescent="0.25">
      <c r="C701" s="8" t="s">
        <v>1270</v>
      </c>
      <c r="D701" s="8" t="s">
        <v>2027</v>
      </c>
      <c r="E701" s="8" t="s">
        <v>2954</v>
      </c>
      <c r="F701" s="8" t="s">
        <v>200</v>
      </c>
    </row>
    <row r="702" spans="3:6" x14ac:dyDescent="0.25">
      <c r="C702" s="8" t="s">
        <v>726</v>
      </c>
      <c r="D702" s="8" t="s">
        <v>2028</v>
      </c>
      <c r="E702" s="8" t="s">
        <v>2955</v>
      </c>
      <c r="F702" s="8" t="s">
        <v>200</v>
      </c>
    </row>
    <row r="703" spans="3:6" x14ac:dyDescent="0.25">
      <c r="C703" s="8" t="s">
        <v>738</v>
      </c>
      <c r="D703" s="8" t="s">
        <v>2029</v>
      </c>
      <c r="E703" s="8" t="s">
        <v>2956</v>
      </c>
      <c r="F703" s="8" t="s">
        <v>200</v>
      </c>
    </row>
    <row r="704" spans="3:6" ht="30" x14ac:dyDescent="0.25">
      <c r="C704" s="8" t="s">
        <v>827</v>
      </c>
      <c r="D704" s="8" t="s">
        <v>2030</v>
      </c>
      <c r="E704" s="8" t="s">
        <v>2957</v>
      </c>
      <c r="F704" s="8" t="s">
        <v>201</v>
      </c>
    </row>
    <row r="705" spans="3:6" ht="30" x14ac:dyDescent="0.25">
      <c r="C705" s="8" t="s">
        <v>999</v>
      </c>
      <c r="D705" s="8" t="s">
        <v>2031</v>
      </c>
      <c r="E705" s="8" t="s">
        <v>2958</v>
      </c>
      <c r="F705" s="8" t="s">
        <v>201</v>
      </c>
    </row>
    <row r="706" spans="3:6" ht="30" x14ac:dyDescent="0.25">
      <c r="C706" s="8" t="s">
        <v>427</v>
      </c>
      <c r="D706" s="8" t="s">
        <v>2032</v>
      </c>
      <c r="E706" s="8" t="s">
        <v>2959</v>
      </c>
      <c r="F706" s="8" t="s">
        <v>201</v>
      </c>
    </row>
    <row r="707" spans="3:6" ht="30" x14ac:dyDescent="0.25">
      <c r="C707" s="8" t="s">
        <v>1175</v>
      </c>
      <c r="D707" s="8" t="s">
        <v>2033</v>
      </c>
      <c r="E707" s="8" t="s">
        <v>2960</v>
      </c>
      <c r="F707" s="8" t="s">
        <v>201</v>
      </c>
    </row>
    <row r="708" spans="3:6" ht="30" x14ac:dyDescent="0.25">
      <c r="C708" s="8" t="s">
        <v>864</v>
      </c>
      <c r="D708" s="8" t="s">
        <v>2034</v>
      </c>
      <c r="E708" s="8" t="s">
        <v>2961</v>
      </c>
      <c r="F708" s="8" t="s">
        <v>201</v>
      </c>
    </row>
    <row r="709" spans="3:6" x14ac:dyDescent="0.25">
      <c r="C709" s="8" t="s">
        <v>788</v>
      </c>
      <c r="D709" s="8" t="s">
        <v>2035</v>
      </c>
      <c r="E709" s="8" t="s">
        <v>2962</v>
      </c>
      <c r="F709" s="8" t="s">
        <v>202</v>
      </c>
    </row>
    <row r="710" spans="3:6" x14ac:dyDescent="0.25">
      <c r="C710" s="8" t="s">
        <v>750</v>
      </c>
      <c r="D710" s="8" t="s">
        <v>2036</v>
      </c>
      <c r="E710" s="8" t="s">
        <v>2963</v>
      </c>
      <c r="F710" s="8" t="s">
        <v>202</v>
      </c>
    </row>
    <row r="711" spans="3:6" x14ac:dyDescent="0.25">
      <c r="C711" s="8" t="s">
        <v>1235</v>
      </c>
      <c r="D711" s="8" t="s">
        <v>2037</v>
      </c>
      <c r="E711" s="8" t="s">
        <v>2964</v>
      </c>
      <c r="F711" s="8" t="s">
        <v>202</v>
      </c>
    </row>
    <row r="712" spans="3:6" x14ac:dyDescent="0.25">
      <c r="C712" s="8" t="s">
        <v>983</v>
      </c>
      <c r="D712" s="8" t="s">
        <v>2038</v>
      </c>
      <c r="E712" s="8" t="s">
        <v>2965</v>
      </c>
      <c r="F712" s="8" t="s">
        <v>202</v>
      </c>
    </row>
    <row r="713" spans="3:6" x14ac:dyDescent="0.25">
      <c r="C713" s="8" t="s">
        <v>538</v>
      </c>
      <c r="D713" s="8" t="s">
        <v>2039</v>
      </c>
      <c r="E713" s="8" t="s">
        <v>2966</v>
      </c>
      <c r="F713" s="8" t="s">
        <v>203</v>
      </c>
    </row>
    <row r="714" spans="3:6" x14ac:dyDescent="0.25">
      <c r="C714" s="8" t="s">
        <v>778</v>
      </c>
      <c r="D714" s="8" t="s">
        <v>2040</v>
      </c>
      <c r="E714" s="8" t="s">
        <v>2967</v>
      </c>
      <c r="F714" s="8" t="s">
        <v>203</v>
      </c>
    </row>
    <row r="715" spans="3:6" x14ac:dyDescent="0.25">
      <c r="C715" s="8" t="s">
        <v>839</v>
      </c>
      <c r="D715" s="8" t="s">
        <v>2041</v>
      </c>
      <c r="E715" s="8" t="s">
        <v>2968</v>
      </c>
      <c r="F715" s="8" t="s">
        <v>204</v>
      </c>
    </row>
    <row r="716" spans="3:6" x14ac:dyDescent="0.25">
      <c r="C716" s="8" t="s">
        <v>1099</v>
      </c>
      <c r="D716" s="8" t="s">
        <v>2042</v>
      </c>
      <c r="E716" s="8" t="s">
        <v>2969</v>
      </c>
      <c r="F716" s="8" t="s">
        <v>204</v>
      </c>
    </row>
    <row r="717" spans="3:6" x14ac:dyDescent="0.25">
      <c r="C717" s="8" t="s">
        <v>615</v>
      </c>
      <c r="D717" s="8" t="s">
        <v>2043</v>
      </c>
      <c r="E717" s="8" t="s">
        <v>2970</v>
      </c>
      <c r="F717" s="8" t="s">
        <v>204</v>
      </c>
    </row>
    <row r="718" spans="3:6" x14ac:dyDescent="0.25">
      <c r="C718" s="8" t="s">
        <v>763</v>
      </c>
      <c r="D718" s="8" t="s">
        <v>2044</v>
      </c>
      <c r="E718" s="8" t="s">
        <v>2971</v>
      </c>
      <c r="F718" s="8" t="s">
        <v>204</v>
      </c>
    </row>
    <row r="719" spans="3:6" x14ac:dyDescent="0.25">
      <c r="C719" s="8" t="s">
        <v>981</v>
      </c>
      <c r="D719" s="8" t="s">
        <v>2045</v>
      </c>
      <c r="E719" s="8" t="s">
        <v>2972</v>
      </c>
      <c r="F719" s="8" t="s">
        <v>204</v>
      </c>
    </row>
    <row r="720" spans="3:6" x14ac:dyDescent="0.25">
      <c r="C720" s="8" t="s">
        <v>667</v>
      </c>
      <c r="D720" s="8" t="s">
        <v>2046</v>
      </c>
      <c r="E720" s="8" t="s">
        <v>2973</v>
      </c>
      <c r="F720" s="8" t="s">
        <v>204</v>
      </c>
    </row>
    <row r="721" spans="3:6" x14ac:dyDescent="0.25">
      <c r="C721" s="8" t="s">
        <v>467</v>
      </c>
      <c r="D721" s="8" t="s">
        <v>2047</v>
      </c>
      <c r="E721" s="8" t="s">
        <v>2974</v>
      </c>
      <c r="F721" s="8" t="s">
        <v>205</v>
      </c>
    </row>
    <row r="722" spans="3:6" x14ac:dyDescent="0.25">
      <c r="C722" s="8" t="s">
        <v>816</v>
      </c>
      <c r="D722" s="8" t="s">
        <v>2048</v>
      </c>
      <c r="E722" s="8" t="s">
        <v>2975</v>
      </c>
      <c r="F722" s="8" t="s">
        <v>205</v>
      </c>
    </row>
    <row r="723" spans="3:6" x14ac:dyDescent="0.25">
      <c r="C723" s="8" t="s">
        <v>678</v>
      </c>
      <c r="D723" s="8" t="s">
        <v>2049</v>
      </c>
      <c r="E723" s="8" t="s">
        <v>2976</v>
      </c>
      <c r="F723" s="8" t="s">
        <v>205</v>
      </c>
    </row>
    <row r="724" spans="3:6" x14ac:dyDescent="0.25">
      <c r="C724" s="8" t="s">
        <v>654</v>
      </c>
      <c r="D724" s="8" t="s">
        <v>2050</v>
      </c>
      <c r="E724" s="8" t="s">
        <v>2977</v>
      </c>
      <c r="F724" s="8" t="s">
        <v>205</v>
      </c>
    </row>
    <row r="725" spans="3:6" x14ac:dyDescent="0.25">
      <c r="C725" s="8" t="s">
        <v>720</v>
      </c>
      <c r="D725" s="8" t="s">
        <v>2051</v>
      </c>
      <c r="E725" s="8" t="s">
        <v>2978</v>
      </c>
      <c r="F725" s="8" t="s">
        <v>206</v>
      </c>
    </row>
    <row r="726" spans="3:6" x14ac:dyDescent="0.25">
      <c r="C726" s="8" t="s">
        <v>865</v>
      </c>
      <c r="D726" s="8" t="s">
        <v>2052</v>
      </c>
      <c r="E726" s="8" t="s">
        <v>2979</v>
      </c>
      <c r="F726" s="8" t="s">
        <v>206</v>
      </c>
    </row>
    <row r="727" spans="3:6" x14ac:dyDescent="0.25">
      <c r="C727" s="8" t="s">
        <v>690</v>
      </c>
      <c r="D727" s="8" t="s">
        <v>2053</v>
      </c>
      <c r="E727" s="8" t="s">
        <v>2980</v>
      </c>
      <c r="F727" s="8" t="s">
        <v>206</v>
      </c>
    </row>
    <row r="728" spans="3:6" x14ac:dyDescent="0.25">
      <c r="C728" s="8" t="s">
        <v>805</v>
      </c>
      <c r="D728" s="8" t="s">
        <v>2054</v>
      </c>
      <c r="E728" s="8" t="s">
        <v>2981</v>
      </c>
      <c r="F728" s="8" t="s">
        <v>206</v>
      </c>
    </row>
    <row r="729" spans="3:6" x14ac:dyDescent="0.25">
      <c r="C729" s="8" t="s">
        <v>1098</v>
      </c>
      <c r="D729" s="8" t="s">
        <v>2055</v>
      </c>
      <c r="E729" s="8" t="s">
        <v>2982</v>
      </c>
      <c r="F729" s="8" t="s">
        <v>207</v>
      </c>
    </row>
    <row r="730" spans="3:6" x14ac:dyDescent="0.25">
      <c r="C730" s="8" t="s">
        <v>768</v>
      </c>
      <c r="D730" s="8" t="s">
        <v>2056</v>
      </c>
      <c r="E730" s="8" t="s">
        <v>2983</v>
      </c>
      <c r="F730" s="8" t="s">
        <v>207</v>
      </c>
    </row>
    <row r="731" spans="3:6" x14ac:dyDescent="0.25">
      <c r="C731" s="8" t="s">
        <v>1245</v>
      </c>
      <c r="D731" s="8" t="s">
        <v>2057</v>
      </c>
      <c r="E731" s="8" t="s">
        <v>2984</v>
      </c>
      <c r="F731" s="8" t="s">
        <v>207</v>
      </c>
    </row>
    <row r="732" spans="3:6" x14ac:dyDescent="0.25">
      <c r="C732" s="8" t="s">
        <v>478</v>
      </c>
      <c r="D732" s="8" t="s">
        <v>2058</v>
      </c>
      <c r="E732" s="8" t="s">
        <v>2985</v>
      </c>
      <c r="F732" s="8" t="s">
        <v>207</v>
      </c>
    </row>
    <row r="733" spans="3:6" x14ac:dyDescent="0.25">
      <c r="C733" s="8" t="s">
        <v>819</v>
      </c>
      <c r="D733" s="8" t="s">
        <v>2059</v>
      </c>
      <c r="E733" s="8" t="s">
        <v>2986</v>
      </c>
      <c r="F733" s="8" t="s">
        <v>207</v>
      </c>
    </row>
    <row r="734" spans="3:6" x14ac:dyDescent="0.25">
      <c r="C734" s="8" t="s">
        <v>1171</v>
      </c>
      <c r="D734" s="8" t="s">
        <v>2060</v>
      </c>
      <c r="E734" s="8" t="s">
        <v>2987</v>
      </c>
      <c r="F734" s="8" t="s">
        <v>208</v>
      </c>
    </row>
    <row r="735" spans="3:6" x14ac:dyDescent="0.25">
      <c r="C735" s="8" t="s">
        <v>672</v>
      </c>
      <c r="D735" s="8" t="s">
        <v>2061</v>
      </c>
      <c r="E735" s="8" t="s">
        <v>2988</v>
      </c>
      <c r="F735" s="8" t="s">
        <v>208</v>
      </c>
    </row>
    <row r="736" spans="3:6" x14ac:dyDescent="0.25">
      <c r="C736" s="8" t="s">
        <v>1253</v>
      </c>
      <c r="D736" s="8" t="s">
        <v>2062</v>
      </c>
      <c r="E736" s="8" t="s">
        <v>2989</v>
      </c>
      <c r="F736" s="8" t="s">
        <v>208</v>
      </c>
    </row>
    <row r="737" spans="3:6" x14ac:dyDescent="0.25">
      <c r="C737" s="8" t="s">
        <v>588</v>
      </c>
      <c r="D737" s="8" t="s">
        <v>2063</v>
      </c>
      <c r="E737" s="8" t="s">
        <v>2990</v>
      </c>
      <c r="F737" s="8" t="s">
        <v>208</v>
      </c>
    </row>
    <row r="738" spans="3:6" x14ac:dyDescent="0.25">
      <c r="C738" s="8" t="s">
        <v>1077</v>
      </c>
      <c r="D738" s="8" t="s">
        <v>2064</v>
      </c>
      <c r="E738" s="8" t="s">
        <v>2991</v>
      </c>
      <c r="F738" s="8" t="s">
        <v>208</v>
      </c>
    </row>
    <row r="739" spans="3:6" x14ac:dyDescent="0.25">
      <c r="C739" s="8" t="s">
        <v>1288</v>
      </c>
      <c r="D739" s="8" t="s">
        <v>2065</v>
      </c>
      <c r="E739" s="8" t="s">
        <v>2992</v>
      </c>
      <c r="F739" s="8" t="s">
        <v>209</v>
      </c>
    </row>
    <row r="740" spans="3:6" x14ac:dyDescent="0.25">
      <c r="C740" s="8" t="s">
        <v>926</v>
      </c>
      <c r="D740" s="8" t="s">
        <v>2066</v>
      </c>
      <c r="E740" s="8" t="s">
        <v>2993</v>
      </c>
      <c r="F740" s="8" t="s">
        <v>209</v>
      </c>
    </row>
    <row r="741" spans="3:6" x14ac:dyDescent="0.25">
      <c r="C741" s="8" t="s">
        <v>694</v>
      </c>
      <c r="D741" s="8" t="s">
        <v>2067</v>
      </c>
      <c r="E741" s="8" t="s">
        <v>2994</v>
      </c>
      <c r="F741" s="8" t="s">
        <v>210</v>
      </c>
    </row>
    <row r="742" spans="3:6" x14ac:dyDescent="0.25">
      <c r="C742" s="8" t="s">
        <v>1287</v>
      </c>
      <c r="D742" s="8" t="s">
        <v>2068</v>
      </c>
      <c r="E742" s="8" t="s">
        <v>2995</v>
      </c>
      <c r="F742" s="8" t="s">
        <v>210</v>
      </c>
    </row>
    <row r="743" spans="3:6" x14ac:dyDescent="0.25">
      <c r="C743" s="8" t="s">
        <v>1182</v>
      </c>
      <c r="D743" s="8" t="s">
        <v>2069</v>
      </c>
      <c r="E743" s="8" t="s">
        <v>2996</v>
      </c>
      <c r="F743" s="8" t="s">
        <v>210</v>
      </c>
    </row>
    <row r="744" spans="3:6" x14ac:dyDescent="0.25">
      <c r="C744" s="8" t="s">
        <v>421</v>
      </c>
      <c r="D744" s="8" t="s">
        <v>2070</v>
      </c>
      <c r="E744" s="8" t="s">
        <v>2997</v>
      </c>
      <c r="F744" s="8" t="s">
        <v>210</v>
      </c>
    </row>
    <row r="745" spans="3:6" x14ac:dyDescent="0.25">
      <c r="C745" s="8" t="s">
        <v>910</v>
      </c>
      <c r="D745" s="8" t="s">
        <v>2071</v>
      </c>
      <c r="E745" s="8" t="s">
        <v>2998</v>
      </c>
      <c r="F745" s="8" t="s">
        <v>210</v>
      </c>
    </row>
    <row r="746" spans="3:6" x14ac:dyDescent="0.25">
      <c r="C746" s="8" t="s">
        <v>666</v>
      </c>
      <c r="D746" s="8" t="s">
        <v>2072</v>
      </c>
      <c r="E746" s="8" t="s">
        <v>2824</v>
      </c>
      <c r="F746" s="8" t="s">
        <v>211</v>
      </c>
    </row>
    <row r="747" spans="3:6" x14ac:dyDescent="0.25">
      <c r="C747" s="8" t="s">
        <v>1046</v>
      </c>
      <c r="D747" s="8" t="s">
        <v>2073</v>
      </c>
      <c r="E747" s="8" t="s">
        <v>2999</v>
      </c>
      <c r="F747" s="8" t="s">
        <v>211</v>
      </c>
    </row>
    <row r="748" spans="3:6" x14ac:dyDescent="0.25">
      <c r="C748" s="8" t="s">
        <v>955</v>
      </c>
      <c r="D748" s="8" t="s">
        <v>2074</v>
      </c>
      <c r="E748" s="8" t="s">
        <v>3000</v>
      </c>
      <c r="F748" s="8" t="s">
        <v>211</v>
      </c>
    </row>
    <row r="749" spans="3:6" ht="30" x14ac:dyDescent="0.25">
      <c r="C749" s="8" t="s">
        <v>735</v>
      </c>
      <c r="D749" s="8" t="s">
        <v>2075</v>
      </c>
      <c r="E749" s="8" t="s">
        <v>3001</v>
      </c>
      <c r="F749" s="8" t="s">
        <v>212</v>
      </c>
    </row>
    <row r="750" spans="3:6" ht="30" x14ac:dyDescent="0.25">
      <c r="C750" s="8" t="s">
        <v>542</v>
      </c>
      <c r="D750" s="8" t="s">
        <v>2076</v>
      </c>
      <c r="E750" s="8" t="s">
        <v>3002</v>
      </c>
      <c r="F750" s="8" t="s">
        <v>212</v>
      </c>
    </row>
    <row r="751" spans="3:6" ht="30" x14ac:dyDescent="0.25">
      <c r="C751" s="8" t="s">
        <v>924</v>
      </c>
      <c r="D751" s="8" t="s">
        <v>2077</v>
      </c>
      <c r="E751" s="8" t="s">
        <v>3003</v>
      </c>
      <c r="F751" s="8" t="s">
        <v>212</v>
      </c>
    </row>
    <row r="752" spans="3:6" x14ac:dyDescent="0.25">
      <c r="C752" s="8" t="s">
        <v>402</v>
      </c>
      <c r="D752" s="8" t="s">
        <v>2078</v>
      </c>
      <c r="E752" s="8" t="s">
        <v>3004</v>
      </c>
      <c r="F752" s="8" t="s">
        <v>213</v>
      </c>
    </row>
    <row r="753" spans="3:6" x14ac:dyDescent="0.25">
      <c r="C753" s="8" t="s">
        <v>1143</v>
      </c>
      <c r="D753" s="8" t="s">
        <v>2079</v>
      </c>
      <c r="E753" s="8" t="s">
        <v>3005</v>
      </c>
      <c r="F753" s="8" t="s">
        <v>213</v>
      </c>
    </row>
    <row r="754" spans="3:6" x14ac:dyDescent="0.25">
      <c r="C754" s="8" t="s">
        <v>1186</v>
      </c>
      <c r="D754" s="8" t="s">
        <v>2080</v>
      </c>
      <c r="E754" s="8" t="s">
        <v>3006</v>
      </c>
      <c r="F754" s="8" t="s">
        <v>213</v>
      </c>
    </row>
    <row r="755" spans="3:6" x14ac:dyDescent="0.25">
      <c r="C755" s="8" t="s">
        <v>1153</v>
      </c>
      <c r="D755" s="8" t="s">
        <v>2081</v>
      </c>
      <c r="E755" s="8" t="s">
        <v>3007</v>
      </c>
      <c r="F755" s="8" t="s">
        <v>213</v>
      </c>
    </row>
    <row r="756" spans="3:6" x14ac:dyDescent="0.25">
      <c r="C756" s="8" t="s">
        <v>1174</v>
      </c>
      <c r="D756" s="8" t="s">
        <v>2082</v>
      </c>
      <c r="E756" s="8" t="s">
        <v>3008</v>
      </c>
      <c r="F756" s="8" t="s">
        <v>214</v>
      </c>
    </row>
    <row r="757" spans="3:6" x14ac:dyDescent="0.25">
      <c r="C757" s="8" t="s">
        <v>903</v>
      </c>
      <c r="D757" s="8" t="s">
        <v>2083</v>
      </c>
      <c r="E757" s="8" t="s">
        <v>3009</v>
      </c>
      <c r="F757" s="8" t="s">
        <v>214</v>
      </c>
    </row>
    <row r="758" spans="3:6" x14ac:dyDescent="0.25">
      <c r="C758" s="8" t="s">
        <v>1000</v>
      </c>
      <c r="D758" s="8" t="s">
        <v>2084</v>
      </c>
      <c r="E758" s="8" t="s">
        <v>3010</v>
      </c>
      <c r="F758" s="8" t="s">
        <v>214</v>
      </c>
    </row>
    <row r="759" spans="3:6" x14ac:dyDescent="0.25">
      <c r="C759" s="8" t="s">
        <v>862</v>
      </c>
      <c r="D759" s="8" t="s">
        <v>2085</v>
      </c>
      <c r="E759" s="8" t="s">
        <v>3011</v>
      </c>
      <c r="F759" s="8" t="s">
        <v>214</v>
      </c>
    </row>
    <row r="760" spans="3:6" x14ac:dyDescent="0.25">
      <c r="C760" s="8" t="s">
        <v>1295</v>
      </c>
      <c r="D760" s="8" t="s">
        <v>2086</v>
      </c>
      <c r="E760" s="8" t="s">
        <v>3012</v>
      </c>
      <c r="F760" s="8" t="s">
        <v>214</v>
      </c>
    </row>
    <row r="761" spans="3:6" x14ac:dyDescent="0.25">
      <c r="C761" s="8" t="s">
        <v>363</v>
      </c>
      <c r="D761" s="8" t="s">
        <v>2087</v>
      </c>
      <c r="E761" s="8" t="s">
        <v>3013</v>
      </c>
      <c r="F761" s="8" t="s">
        <v>214</v>
      </c>
    </row>
    <row r="762" spans="3:6" x14ac:dyDescent="0.25">
      <c r="C762" s="8" t="s">
        <v>652</v>
      </c>
      <c r="D762" s="8" t="s">
        <v>2088</v>
      </c>
      <c r="E762" s="8" t="s">
        <v>2857</v>
      </c>
      <c r="F762" s="8" t="s">
        <v>214</v>
      </c>
    </row>
    <row r="763" spans="3:6" x14ac:dyDescent="0.25">
      <c r="C763" s="8" t="s">
        <v>687</v>
      </c>
      <c r="D763" s="8" t="s">
        <v>2089</v>
      </c>
      <c r="E763" s="8" t="s">
        <v>3014</v>
      </c>
      <c r="F763" s="8" t="s">
        <v>214</v>
      </c>
    </row>
    <row r="764" spans="3:6" x14ac:dyDescent="0.25">
      <c r="C764" s="8" t="s">
        <v>978</v>
      </c>
      <c r="D764" s="8" t="s">
        <v>2090</v>
      </c>
      <c r="E764" s="8" t="s">
        <v>3015</v>
      </c>
      <c r="F764" s="8" t="s">
        <v>214</v>
      </c>
    </row>
    <row r="765" spans="3:6" x14ac:dyDescent="0.25">
      <c r="C765" s="8" t="s">
        <v>1038</v>
      </c>
      <c r="D765" s="8" t="s">
        <v>2091</v>
      </c>
      <c r="E765" s="8" t="s">
        <v>3016</v>
      </c>
      <c r="F765" s="8" t="s">
        <v>215</v>
      </c>
    </row>
    <row r="766" spans="3:6" x14ac:dyDescent="0.25">
      <c r="C766" s="8" t="s">
        <v>1243</v>
      </c>
      <c r="D766" s="8" t="s">
        <v>2092</v>
      </c>
      <c r="E766" s="8" t="s">
        <v>3017</v>
      </c>
      <c r="F766" s="8" t="s">
        <v>215</v>
      </c>
    </row>
    <row r="767" spans="3:6" x14ac:dyDescent="0.25">
      <c r="C767" s="8" t="s">
        <v>391</v>
      </c>
      <c r="D767" s="8" t="s">
        <v>2093</v>
      </c>
      <c r="E767" s="8" t="s">
        <v>324</v>
      </c>
      <c r="F767" s="8" t="s">
        <v>215</v>
      </c>
    </row>
    <row r="768" spans="3:6" x14ac:dyDescent="0.25">
      <c r="C768" s="8" t="s">
        <v>392</v>
      </c>
      <c r="D768" s="8" t="s">
        <v>2094</v>
      </c>
      <c r="E768" s="8" t="s">
        <v>325</v>
      </c>
      <c r="F768" s="8" t="s">
        <v>215</v>
      </c>
    </row>
    <row r="769" spans="3:6" x14ac:dyDescent="0.25">
      <c r="C769" s="8" t="s">
        <v>388</v>
      </c>
      <c r="D769" s="8" t="s">
        <v>2095</v>
      </c>
      <c r="E769" s="8" t="s">
        <v>327</v>
      </c>
      <c r="F769" s="8" t="s">
        <v>215</v>
      </c>
    </row>
    <row r="770" spans="3:6" x14ac:dyDescent="0.25">
      <c r="C770" s="8" t="s">
        <v>393</v>
      </c>
      <c r="D770" s="8" t="s">
        <v>2096</v>
      </c>
      <c r="E770" s="8" t="s">
        <v>328</v>
      </c>
      <c r="F770" s="8" t="s">
        <v>215</v>
      </c>
    </row>
    <row r="771" spans="3:6" x14ac:dyDescent="0.25">
      <c r="C771" s="8" t="s">
        <v>387</v>
      </c>
      <c r="D771" s="8" t="s">
        <v>2097</v>
      </c>
      <c r="E771" s="8" t="s">
        <v>329</v>
      </c>
      <c r="F771" s="8" t="s">
        <v>215</v>
      </c>
    </row>
    <row r="772" spans="3:6" x14ac:dyDescent="0.25">
      <c r="C772" s="8" t="s">
        <v>386</v>
      </c>
      <c r="D772" s="8" t="s">
        <v>2098</v>
      </c>
      <c r="E772" s="8" t="s">
        <v>326</v>
      </c>
      <c r="F772" s="8" t="s">
        <v>215</v>
      </c>
    </row>
    <row r="773" spans="3:6" x14ac:dyDescent="0.25">
      <c r="C773" s="8" t="s">
        <v>389</v>
      </c>
      <c r="D773" s="8" t="s">
        <v>2099</v>
      </c>
      <c r="E773" s="8" t="s">
        <v>323</v>
      </c>
      <c r="F773" s="8" t="s">
        <v>215</v>
      </c>
    </row>
    <row r="774" spans="3:6" x14ac:dyDescent="0.25">
      <c r="C774" s="8" t="s">
        <v>390</v>
      </c>
      <c r="D774" s="8" t="s">
        <v>2100</v>
      </c>
      <c r="E774" s="8" t="s">
        <v>322</v>
      </c>
      <c r="F774" s="8" t="s">
        <v>215</v>
      </c>
    </row>
    <row r="775" spans="3:6" ht="30" x14ac:dyDescent="0.25">
      <c r="C775" s="8" t="s">
        <v>1241</v>
      </c>
      <c r="D775" s="8" t="s">
        <v>2101</v>
      </c>
      <c r="E775" s="8" t="s">
        <v>3018</v>
      </c>
      <c r="F775" s="8" t="s">
        <v>216</v>
      </c>
    </row>
    <row r="776" spans="3:6" ht="30" x14ac:dyDescent="0.25">
      <c r="C776" s="8" t="s">
        <v>995</v>
      </c>
      <c r="D776" s="8" t="s">
        <v>2102</v>
      </c>
      <c r="E776" s="8" t="s">
        <v>3019</v>
      </c>
      <c r="F776" s="8" t="s">
        <v>216</v>
      </c>
    </row>
    <row r="777" spans="3:6" ht="30" x14ac:dyDescent="0.25">
      <c r="C777" s="8" t="s">
        <v>794</v>
      </c>
      <c r="D777" s="8" t="s">
        <v>2103</v>
      </c>
      <c r="E777" s="8" t="s">
        <v>3020</v>
      </c>
      <c r="F777" s="8" t="s">
        <v>216</v>
      </c>
    </row>
    <row r="778" spans="3:6" x14ac:dyDescent="0.25">
      <c r="C778" s="8" t="s">
        <v>451</v>
      </c>
      <c r="D778" s="8" t="s">
        <v>2104</v>
      </c>
      <c r="E778" s="8" t="s">
        <v>3021</v>
      </c>
      <c r="F778" s="8" t="s">
        <v>217</v>
      </c>
    </row>
    <row r="779" spans="3:6" x14ac:dyDescent="0.25">
      <c r="C779" s="8" t="s">
        <v>834</v>
      </c>
      <c r="D779" s="8" t="s">
        <v>2105</v>
      </c>
      <c r="E779" s="8" t="s">
        <v>3022</v>
      </c>
      <c r="F779" s="8" t="s">
        <v>217</v>
      </c>
    </row>
    <row r="780" spans="3:6" x14ac:dyDescent="0.25">
      <c r="C780" s="8" t="s">
        <v>799</v>
      </c>
      <c r="D780" s="8" t="s">
        <v>2106</v>
      </c>
      <c r="E780" s="8" t="s">
        <v>3023</v>
      </c>
      <c r="F780" s="8" t="s">
        <v>217</v>
      </c>
    </row>
    <row r="781" spans="3:6" x14ac:dyDescent="0.25">
      <c r="C781" s="8" t="s">
        <v>423</v>
      </c>
      <c r="D781" s="8" t="s">
        <v>2107</v>
      </c>
      <c r="E781" s="8" t="s">
        <v>3024</v>
      </c>
      <c r="F781" s="8" t="s">
        <v>217</v>
      </c>
    </row>
    <row r="782" spans="3:6" x14ac:dyDescent="0.25">
      <c r="C782" s="8" t="s">
        <v>772</v>
      </c>
      <c r="D782" s="8" t="s">
        <v>2108</v>
      </c>
      <c r="E782" s="8" t="s">
        <v>3025</v>
      </c>
      <c r="F782" s="8" t="s">
        <v>217</v>
      </c>
    </row>
    <row r="783" spans="3:6" x14ac:dyDescent="0.25">
      <c r="C783" s="8" t="s">
        <v>796</v>
      </c>
      <c r="D783" s="8" t="s">
        <v>2109</v>
      </c>
      <c r="E783" s="8" t="s">
        <v>3026</v>
      </c>
      <c r="F783" s="8" t="s">
        <v>218</v>
      </c>
    </row>
    <row r="784" spans="3:6" ht="30" x14ac:dyDescent="0.25">
      <c r="C784" s="8" t="s">
        <v>586</v>
      </c>
      <c r="D784" s="8" t="s">
        <v>2110</v>
      </c>
      <c r="E784" s="8" t="s">
        <v>3027</v>
      </c>
      <c r="F784" s="8" t="s">
        <v>219</v>
      </c>
    </row>
    <row r="785" spans="3:6" ht="30" x14ac:dyDescent="0.25">
      <c r="C785" s="8" t="s">
        <v>821</v>
      </c>
      <c r="D785" s="8" t="s">
        <v>2111</v>
      </c>
      <c r="E785" s="8" t="s">
        <v>3028</v>
      </c>
      <c r="F785" s="8" t="s">
        <v>219</v>
      </c>
    </row>
    <row r="786" spans="3:6" ht="30" x14ac:dyDescent="0.25">
      <c r="C786" s="8" t="s">
        <v>1129</v>
      </c>
      <c r="D786" s="8" t="s">
        <v>2112</v>
      </c>
      <c r="E786" s="8" t="s">
        <v>3029</v>
      </c>
      <c r="F786" s="8" t="s">
        <v>219</v>
      </c>
    </row>
    <row r="787" spans="3:6" ht="30" x14ac:dyDescent="0.25">
      <c r="C787" s="8" t="s">
        <v>534</v>
      </c>
      <c r="D787" s="8" t="s">
        <v>2113</v>
      </c>
      <c r="E787" s="8" t="s">
        <v>3030</v>
      </c>
      <c r="F787" s="8" t="s">
        <v>219</v>
      </c>
    </row>
    <row r="788" spans="3:6" ht="30" x14ac:dyDescent="0.25">
      <c r="C788" s="8" t="s">
        <v>996</v>
      </c>
      <c r="D788" s="8" t="s">
        <v>2114</v>
      </c>
      <c r="E788" s="8" t="s">
        <v>3031</v>
      </c>
      <c r="F788" s="8" t="s">
        <v>219</v>
      </c>
    </row>
    <row r="789" spans="3:6" ht="30" x14ac:dyDescent="0.25">
      <c r="C789" s="8" t="s">
        <v>891</v>
      </c>
      <c r="D789" s="8" t="s">
        <v>2115</v>
      </c>
      <c r="E789" s="8" t="s">
        <v>2868</v>
      </c>
      <c r="F789" s="8" t="s">
        <v>219</v>
      </c>
    </row>
    <row r="790" spans="3:6" ht="30" x14ac:dyDescent="0.25">
      <c r="C790" s="8" t="s">
        <v>548</v>
      </c>
      <c r="D790" s="8" t="s">
        <v>2116</v>
      </c>
      <c r="E790" s="8" t="s">
        <v>3032</v>
      </c>
      <c r="F790" s="8" t="s">
        <v>219</v>
      </c>
    </row>
    <row r="791" spans="3:6" ht="30" x14ac:dyDescent="0.25">
      <c r="C791" s="8" t="s">
        <v>949</v>
      </c>
      <c r="D791" s="8" t="s">
        <v>2117</v>
      </c>
      <c r="E791" s="8" t="s">
        <v>3033</v>
      </c>
      <c r="F791" s="8" t="s">
        <v>220</v>
      </c>
    </row>
    <row r="792" spans="3:6" x14ac:dyDescent="0.25">
      <c r="C792" s="8" t="s">
        <v>1237</v>
      </c>
      <c r="D792" s="8" t="s">
        <v>2118</v>
      </c>
      <c r="E792" s="8" t="s">
        <v>3034</v>
      </c>
      <c r="F792" s="8" t="s">
        <v>221</v>
      </c>
    </row>
    <row r="793" spans="3:6" x14ac:dyDescent="0.25">
      <c r="C793" s="8" t="s">
        <v>699</v>
      </c>
      <c r="D793" s="8" t="s">
        <v>2119</v>
      </c>
      <c r="E793" s="8" t="s">
        <v>3035</v>
      </c>
      <c r="F793" s="8" t="s">
        <v>221</v>
      </c>
    </row>
    <row r="794" spans="3:6" x14ac:dyDescent="0.25">
      <c r="C794" s="8" t="s">
        <v>797</v>
      </c>
      <c r="D794" s="8" t="s">
        <v>2120</v>
      </c>
      <c r="E794" s="8" t="s">
        <v>3036</v>
      </c>
      <c r="F794" s="8" t="s">
        <v>221</v>
      </c>
    </row>
    <row r="795" spans="3:6" x14ac:dyDescent="0.25">
      <c r="C795" s="8" t="s">
        <v>1260</v>
      </c>
      <c r="D795" s="8" t="s">
        <v>2121</v>
      </c>
      <c r="E795" s="8" t="s">
        <v>3037</v>
      </c>
      <c r="F795" s="8" t="s">
        <v>221</v>
      </c>
    </row>
    <row r="796" spans="3:6" x14ac:dyDescent="0.25">
      <c r="C796" s="8" t="s">
        <v>1180</v>
      </c>
      <c r="D796" s="8" t="s">
        <v>2122</v>
      </c>
      <c r="E796" s="8" t="s">
        <v>3038</v>
      </c>
      <c r="F796" s="8" t="s">
        <v>221</v>
      </c>
    </row>
    <row r="797" spans="3:6" x14ac:dyDescent="0.25">
      <c r="C797" s="8" t="s">
        <v>1093</v>
      </c>
      <c r="D797" s="8" t="s">
        <v>2123</v>
      </c>
      <c r="E797" s="8" t="s">
        <v>3039</v>
      </c>
      <c r="F797" s="8" t="s">
        <v>222</v>
      </c>
    </row>
    <row r="798" spans="3:6" x14ac:dyDescent="0.25">
      <c r="C798" s="8" t="s">
        <v>901</v>
      </c>
      <c r="D798" s="8" t="s">
        <v>2124</v>
      </c>
      <c r="E798" s="8" t="s">
        <v>3040</v>
      </c>
      <c r="F798" s="8" t="s">
        <v>222</v>
      </c>
    </row>
    <row r="799" spans="3:6" x14ac:dyDescent="0.25">
      <c r="C799" s="8" t="s">
        <v>559</v>
      </c>
      <c r="D799" s="8" t="s">
        <v>2125</v>
      </c>
      <c r="E799" s="8" t="s">
        <v>3041</v>
      </c>
      <c r="F799" s="8" t="s">
        <v>222</v>
      </c>
    </row>
    <row r="800" spans="3:6" x14ac:dyDescent="0.25">
      <c r="C800" s="8" t="s">
        <v>648</v>
      </c>
      <c r="D800" s="8" t="s">
        <v>2126</v>
      </c>
      <c r="E800" s="8" t="s">
        <v>3042</v>
      </c>
      <c r="F800" s="8" t="s">
        <v>222</v>
      </c>
    </row>
    <row r="801" spans="3:6" x14ac:dyDescent="0.25">
      <c r="C801" s="8" t="s">
        <v>426</v>
      </c>
      <c r="D801" s="8" t="s">
        <v>2127</v>
      </c>
      <c r="E801" s="8" t="s">
        <v>3043</v>
      </c>
      <c r="F801" s="8" t="s">
        <v>222</v>
      </c>
    </row>
    <row r="802" spans="3:6" x14ac:dyDescent="0.25">
      <c r="C802" s="8" t="s">
        <v>1199</v>
      </c>
      <c r="D802" s="8" t="s">
        <v>2128</v>
      </c>
      <c r="E802" s="8" t="s">
        <v>3044</v>
      </c>
      <c r="F802" s="8" t="s">
        <v>222</v>
      </c>
    </row>
    <row r="803" spans="3:6" x14ac:dyDescent="0.25">
      <c r="C803" s="8" t="s">
        <v>1114</v>
      </c>
      <c r="D803" s="8" t="s">
        <v>2129</v>
      </c>
      <c r="E803" s="8" t="s">
        <v>316</v>
      </c>
      <c r="F803" s="8" t="s">
        <v>222</v>
      </c>
    </row>
    <row r="804" spans="3:6" ht="30" x14ac:dyDescent="0.25">
      <c r="C804" s="8" t="s">
        <v>1173</v>
      </c>
      <c r="D804" s="8" t="s">
        <v>2130</v>
      </c>
      <c r="E804" s="8" t="s">
        <v>3045</v>
      </c>
      <c r="F804" s="8" t="s">
        <v>223</v>
      </c>
    </row>
    <row r="805" spans="3:6" ht="30" x14ac:dyDescent="0.25">
      <c r="C805" s="8" t="s">
        <v>1315</v>
      </c>
      <c r="D805" s="8" t="s">
        <v>2131</v>
      </c>
      <c r="E805" s="8" t="s">
        <v>3046</v>
      </c>
      <c r="F805" s="8" t="s">
        <v>223</v>
      </c>
    </row>
    <row r="806" spans="3:6" ht="30" x14ac:dyDescent="0.25">
      <c r="C806" s="8" t="s">
        <v>607</v>
      </c>
      <c r="D806" s="8" t="s">
        <v>2132</v>
      </c>
      <c r="E806" s="8" t="s">
        <v>3047</v>
      </c>
      <c r="F806" s="8" t="s">
        <v>223</v>
      </c>
    </row>
    <row r="807" spans="3:6" ht="30" x14ac:dyDescent="0.25">
      <c r="C807" s="8" t="s">
        <v>1193</v>
      </c>
      <c r="D807" s="8" t="s">
        <v>2133</v>
      </c>
      <c r="E807" s="8" t="s">
        <v>3048</v>
      </c>
      <c r="F807" s="8" t="s">
        <v>223</v>
      </c>
    </row>
    <row r="808" spans="3:6" ht="30" x14ac:dyDescent="0.25">
      <c r="C808" s="8" t="s">
        <v>979</v>
      </c>
      <c r="D808" s="8" t="s">
        <v>2134</v>
      </c>
      <c r="E808" s="8" t="s">
        <v>3049</v>
      </c>
      <c r="F808" s="8" t="s">
        <v>223</v>
      </c>
    </row>
    <row r="809" spans="3:6" x14ac:dyDescent="0.25">
      <c r="C809" s="8" t="s">
        <v>642</v>
      </c>
      <c r="D809" s="8" t="s">
        <v>2135</v>
      </c>
      <c r="E809" s="8" t="s">
        <v>3050</v>
      </c>
      <c r="F809" s="8" t="s">
        <v>224</v>
      </c>
    </row>
    <row r="810" spans="3:6" x14ac:dyDescent="0.25">
      <c r="C810" s="8" t="s">
        <v>580</v>
      </c>
      <c r="D810" s="8" t="s">
        <v>2136</v>
      </c>
      <c r="E810" s="8" t="s">
        <v>3051</v>
      </c>
      <c r="F810" s="8" t="s">
        <v>224</v>
      </c>
    </row>
    <row r="811" spans="3:6" x14ac:dyDescent="0.25">
      <c r="C811" s="8" t="s">
        <v>1212</v>
      </c>
      <c r="D811" s="8" t="s">
        <v>2137</v>
      </c>
      <c r="E811" s="8" t="s">
        <v>3052</v>
      </c>
      <c r="F811" s="8" t="s">
        <v>224</v>
      </c>
    </row>
    <row r="812" spans="3:6" x14ac:dyDescent="0.25">
      <c r="C812" s="8" t="s">
        <v>1104</v>
      </c>
      <c r="D812" s="8" t="s">
        <v>2138</v>
      </c>
      <c r="E812" s="8" t="s">
        <v>3053</v>
      </c>
      <c r="F812" s="8" t="s">
        <v>225</v>
      </c>
    </row>
    <row r="813" spans="3:6" x14ac:dyDescent="0.25">
      <c r="C813" s="8" t="s">
        <v>895</v>
      </c>
      <c r="D813" s="8" t="s">
        <v>2139</v>
      </c>
      <c r="E813" s="8" t="s">
        <v>3054</v>
      </c>
      <c r="F813" s="8" t="s">
        <v>225</v>
      </c>
    </row>
    <row r="814" spans="3:6" x14ac:dyDescent="0.25">
      <c r="C814" s="8" t="s">
        <v>1195</v>
      </c>
      <c r="D814" s="8" t="s">
        <v>2140</v>
      </c>
      <c r="E814" s="8" t="s">
        <v>3055</v>
      </c>
      <c r="F814" s="8" t="s">
        <v>225</v>
      </c>
    </row>
    <row r="815" spans="3:6" x14ac:dyDescent="0.25">
      <c r="C815" s="8" t="s">
        <v>906</v>
      </c>
      <c r="D815" s="8" t="s">
        <v>2141</v>
      </c>
      <c r="E815" s="8" t="s">
        <v>3056</v>
      </c>
      <c r="F815" s="8" t="s">
        <v>226</v>
      </c>
    </row>
    <row r="816" spans="3:6" x14ac:dyDescent="0.25">
      <c r="C816" s="8" t="s">
        <v>446</v>
      </c>
      <c r="D816" s="8" t="s">
        <v>2142</v>
      </c>
      <c r="E816" s="8" t="s">
        <v>2637</v>
      </c>
      <c r="F816" s="8" t="s">
        <v>226</v>
      </c>
    </row>
    <row r="817" spans="3:6" x14ac:dyDescent="0.25">
      <c r="C817" s="8" t="s">
        <v>604</v>
      </c>
      <c r="D817" s="8" t="s">
        <v>2143</v>
      </c>
      <c r="E817" s="8" t="s">
        <v>3019</v>
      </c>
      <c r="F817" s="8" t="s">
        <v>227</v>
      </c>
    </row>
    <row r="818" spans="3:6" x14ac:dyDescent="0.25">
      <c r="C818" s="8" t="s">
        <v>1217</v>
      </c>
      <c r="D818" s="8" t="s">
        <v>2144</v>
      </c>
      <c r="E818" s="8" t="s">
        <v>3057</v>
      </c>
      <c r="F818" s="8" t="s">
        <v>227</v>
      </c>
    </row>
    <row r="819" spans="3:6" x14ac:dyDescent="0.25">
      <c r="C819" s="8" t="s">
        <v>438</v>
      </c>
      <c r="D819" s="8" t="s">
        <v>2145</v>
      </c>
      <c r="E819" s="8" t="s">
        <v>3058</v>
      </c>
      <c r="F819" s="8" t="s">
        <v>227</v>
      </c>
    </row>
    <row r="820" spans="3:6" x14ac:dyDescent="0.25">
      <c r="C820" s="8" t="s">
        <v>1250</v>
      </c>
      <c r="D820" s="8" t="s">
        <v>2146</v>
      </c>
      <c r="E820" s="8" t="s">
        <v>3059</v>
      </c>
      <c r="F820" s="8" t="s">
        <v>227</v>
      </c>
    </row>
    <row r="821" spans="3:6" x14ac:dyDescent="0.25">
      <c r="C821" s="8" t="s">
        <v>1227</v>
      </c>
      <c r="D821" s="8" t="s">
        <v>2147</v>
      </c>
      <c r="E821" s="8" t="s">
        <v>3060</v>
      </c>
      <c r="F821" s="8" t="s">
        <v>228</v>
      </c>
    </row>
    <row r="822" spans="3:6" x14ac:dyDescent="0.25">
      <c r="C822" s="8" t="s">
        <v>1297</v>
      </c>
      <c r="D822" s="8" t="s">
        <v>2148</v>
      </c>
      <c r="E822" s="8" t="s">
        <v>3061</v>
      </c>
      <c r="F822" s="8" t="s">
        <v>228</v>
      </c>
    </row>
    <row r="823" spans="3:6" x14ac:dyDescent="0.25">
      <c r="C823" s="8" t="s">
        <v>1029</v>
      </c>
      <c r="D823" s="8" t="s">
        <v>2149</v>
      </c>
      <c r="E823" s="8" t="s">
        <v>3062</v>
      </c>
      <c r="F823" s="8" t="s">
        <v>228</v>
      </c>
    </row>
    <row r="824" spans="3:6" ht="30" x14ac:dyDescent="0.25">
      <c r="C824" s="8" t="s">
        <v>1225</v>
      </c>
      <c r="D824" s="8" t="s">
        <v>2150</v>
      </c>
      <c r="E824" s="8" t="s">
        <v>3063</v>
      </c>
      <c r="F824" s="8" t="s">
        <v>229</v>
      </c>
    </row>
    <row r="825" spans="3:6" x14ac:dyDescent="0.25">
      <c r="C825" s="8" t="s">
        <v>624</v>
      </c>
      <c r="D825" s="8" t="s">
        <v>2151</v>
      </c>
      <c r="E825" s="8" t="s">
        <v>3064</v>
      </c>
      <c r="F825" s="8" t="s">
        <v>230</v>
      </c>
    </row>
    <row r="826" spans="3:6" x14ac:dyDescent="0.25">
      <c r="C826" s="8" t="s">
        <v>1028</v>
      </c>
      <c r="D826" s="8" t="s">
        <v>2152</v>
      </c>
      <c r="E826" s="8" t="s">
        <v>3065</v>
      </c>
      <c r="F826" s="8" t="s">
        <v>230</v>
      </c>
    </row>
    <row r="827" spans="3:6" x14ac:dyDescent="0.25">
      <c r="C827" s="8" t="s">
        <v>630</v>
      </c>
      <c r="D827" s="8" t="s">
        <v>2153</v>
      </c>
      <c r="E827" s="8" t="s">
        <v>3066</v>
      </c>
      <c r="F827" s="8" t="s">
        <v>231</v>
      </c>
    </row>
    <row r="828" spans="3:6" x14ac:dyDescent="0.25">
      <c r="C828" s="8" t="s">
        <v>1194</v>
      </c>
      <c r="D828" s="8" t="s">
        <v>2154</v>
      </c>
      <c r="E828" s="8" t="s">
        <v>3067</v>
      </c>
      <c r="F828" s="8" t="s">
        <v>231</v>
      </c>
    </row>
    <row r="829" spans="3:6" x14ac:dyDescent="0.25">
      <c r="C829" s="8" t="s">
        <v>1111</v>
      </c>
      <c r="D829" s="8" t="s">
        <v>2155</v>
      </c>
      <c r="E829" s="8" t="s">
        <v>3068</v>
      </c>
      <c r="F829" s="8" t="s">
        <v>231</v>
      </c>
    </row>
    <row r="830" spans="3:6" x14ac:dyDescent="0.25">
      <c r="C830" s="8" t="s">
        <v>1105</v>
      </c>
      <c r="D830" s="8" t="s">
        <v>2156</v>
      </c>
      <c r="E830" s="8" t="s">
        <v>3069</v>
      </c>
      <c r="F830" s="8" t="s">
        <v>231</v>
      </c>
    </row>
    <row r="831" spans="3:6" ht="45" x14ac:dyDescent="0.25">
      <c r="C831" s="8" t="s">
        <v>1073</v>
      </c>
      <c r="D831" s="8" t="s">
        <v>2157</v>
      </c>
      <c r="E831" s="8" t="s">
        <v>3070</v>
      </c>
      <c r="F831" s="8" t="s">
        <v>232</v>
      </c>
    </row>
    <row r="832" spans="3:6" ht="45" x14ac:dyDescent="0.25">
      <c r="C832" s="8" t="s">
        <v>565</v>
      </c>
      <c r="D832" s="8" t="s">
        <v>2158</v>
      </c>
      <c r="E832" s="8" t="s">
        <v>2432</v>
      </c>
      <c r="F832" s="8" t="s">
        <v>232</v>
      </c>
    </row>
    <row r="833" spans="3:6" ht="45" x14ac:dyDescent="0.25">
      <c r="C833" s="8" t="s">
        <v>1006</v>
      </c>
      <c r="D833" s="8" t="s">
        <v>2159</v>
      </c>
      <c r="E833" s="8" t="s">
        <v>3071</v>
      </c>
      <c r="F833" s="8" t="s">
        <v>232</v>
      </c>
    </row>
    <row r="834" spans="3:6" ht="45" x14ac:dyDescent="0.25">
      <c r="C834" s="8" t="s">
        <v>1152</v>
      </c>
      <c r="D834" s="8" t="s">
        <v>2160</v>
      </c>
      <c r="E834" s="8" t="s">
        <v>3072</v>
      </c>
      <c r="F834" s="8" t="s">
        <v>232</v>
      </c>
    </row>
    <row r="835" spans="3:6" x14ac:dyDescent="0.25">
      <c r="C835" s="8" t="s">
        <v>1117</v>
      </c>
      <c r="D835" s="8" t="s">
        <v>2161</v>
      </c>
      <c r="E835" s="8" t="s">
        <v>3073</v>
      </c>
      <c r="F835" s="8" t="s">
        <v>233</v>
      </c>
    </row>
    <row r="836" spans="3:6" x14ac:dyDescent="0.25">
      <c r="C836" s="8" t="s">
        <v>982</v>
      </c>
      <c r="D836" s="8" t="s">
        <v>2162</v>
      </c>
      <c r="E836" s="8" t="s">
        <v>3074</v>
      </c>
      <c r="F836" s="8" t="s">
        <v>233</v>
      </c>
    </row>
    <row r="837" spans="3:6" x14ac:dyDescent="0.25">
      <c r="C837" s="8" t="s">
        <v>936</v>
      </c>
      <c r="D837" s="8" t="s">
        <v>2163</v>
      </c>
      <c r="E837" s="8" t="s">
        <v>3075</v>
      </c>
      <c r="F837" s="8" t="s">
        <v>233</v>
      </c>
    </row>
    <row r="838" spans="3:6" x14ac:dyDescent="0.25">
      <c r="C838" s="8" t="s">
        <v>1085</v>
      </c>
      <c r="D838" s="8" t="s">
        <v>2164</v>
      </c>
      <c r="E838" s="8" t="s">
        <v>3076</v>
      </c>
      <c r="F838" s="8" t="s">
        <v>233</v>
      </c>
    </row>
    <row r="839" spans="3:6" x14ac:dyDescent="0.25">
      <c r="C839" s="8" t="s">
        <v>1064</v>
      </c>
      <c r="D839" s="8" t="s">
        <v>2165</v>
      </c>
      <c r="E839" s="8" t="s">
        <v>3077</v>
      </c>
      <c r="F839" s="8" t="s">
        <v>233</v>
      </c>
    </row>
    <row r="840" spans="3:6" x14ac:dyDescent="0.25">
      <c r="C840" s="8" t="s">
        <v>1178</v>
      </c>
      <c r="D840" s="8" t="s">
        <v>2166</v>
      </c>
      <c r="E840" s="8" t="s">
        <v>3078</v>
      </c>
      <c r="F840" s="8" t="s">
        <v>233</v>
      </c>
    </row>
    <row r="841" spans="3:6" x14ac:dyDescent="0.25">
      <c r="C841" s="8" t="s">
        <v>1061</v>
      </c>
      <c r="D841" s="8" t="s">
        <v>2167</v>
      </c>
      <c r="E841" s="8" t="s">
        <v>3079</v>
      </c>
      <c r="F841" s="8" t="s">
        <v>233</v>
      </c>
    </row>
    <row r="842" spans="3:6" x14ac:dyDescent="0.25">
      <c r="C842" s="8" t="s">
        <v>498</v>
      </c>
      <c r="D842" s="8" t="s">
        <v>1445</v>
      </c>
      <c r="E842" s="8" t="s">
        <v>3080</v>
      </c>
      <c r="F842" s="8" t="s">
        <v>234</v>
      </c>
    </row>
    <row r="843" spans="3:6" x14ac:dyDescent="0.25">
      <c r="C843" s="8" t="s">
        <v>595</v>
      </c>
      <c r="D843" s="8" t="s">
        <v>2168</v>
      </c>
      <c r="E843" s="8" t="s">
        <v>3081</v>
      </c>
      <c r="F843" s="8" t="s">
        <v>234</v>
      </c>
    </row>
    <row r="844" spans="3:6" x14ac:dyDescent="0.25">
      <c r="C844" s="8" t="s">
        <v>837</v>
      </c>
      <c r="D844" s="8" t="s">
        <v>2169</v>
      </c>
      <c r="E844" s="8" t="s">
        <v>3082</v>
      </c>
      <c r="F844" s="8" t="s">
        <v>234</v>
      </c>
    </row>
    <row r="845" spans="3:6" x14ac:dyDescent="0.25">
      <c r="C845" s="8" t="s">
        <v>1170</v>
      </c>
      <c r="D845" s="8" t="s">
        <v>2170</v>
      </c>
      <c r="E845" s="8" t="s">
        <v>3083</v>
      </c>
      <c r="F845" s="8" t="s">
        <v>235</v>
      </c>
    </row>
    <row r="846" spans="3:6" x14ac:dyDescent="0.25">
      <c r="C846" s="8" t="s">
        <v>442</v>
      </c>
      <c r="D846" s="8" t="s">
        <v>2171</v>
      </c>
      <c r="E846" s="8" t="s">
        <v>3084</v>
      </c>
      <c r="F846" s="8" t="s">
        <v>235</v>
      </c>
    </row>
    <row r="847" spans="3:6" ht="30" x14ac:dyDescent="0.25">
      <c r="C847" s="8" t="s">
        <v>397</v>
      </c>
      <c r="D847" s="8" t="s">
        <v>2172</v>
      </c>
      <c r="E847" s="8" t="s">
        <v>333</v>
      </c>
      <c r="F847" s="8" t="s">
        <v>236</v>
      </c>
    </row>
    <row r="848" spans="3:6" ht="30" x14ac:dyDescent="0.25">
      <c r="C848" s="8" t="s">
        <v>399</v>
      </c>
      <c r="D848" s="8" t="s">
        <v>2173</v>
      </c>
      <c r="E848" s="8" t="s">
        <v>335</v>
      </c>
      <c r="F848" s="8" t="s">
        <v>236</v>
      </c>
    </row>
    <row r="849" spans="3:6" ht="30" x14ac:dyDescent="0.25">
      <c r="C849" s="8" t="s">
        <v>396</v>
      </c>
      <c r="D849" s="8" t="s">
        <v>2174</v>
      </c>
      <c r="E849" s="8" t="s">
        <v>332</v>
      </c>
      <c r="F849" s="8" t="s">
        <v>236</v>
      </c>
    </row>
    <row r="850" spans="3:6" ht="30" x14ac:dyDescent="0.25">
      <c r="C850" s="8" t="s">
        <v>1192</v>
      </c>
      <c r="D850" s="8" t="s">
        <v>2175</v>
      </c>
      <c r="E850" s="8" t="s">
        <v>3085</v>
      </c>
      <c r="F850" s="8" t="s">
        <v>236</v>
      </c>
    </row>
    <row r="851" spans="3:6" ht="30" x14ac:dyDescent="0.25">
      <c r="C851" s="8" t="s">
        <v>395</v>
      </c>
      <c r="D851" s="8" t="s">
        <v>2176</v>
      </c>
      <c r="E851" s="8" t="s">
        <v>330</v>
      </c>
      <c r="F851" s="8" t="s">
        <v>236</v>
      </c>
    </row>
    <row r="852" spans="3:6" ht="30" x14ac:dyDescent="0.25">
      <c r="C852" s="8" t="s">
        <v>394</v>
      </c>
      <c r="D852" s="8" t="s">
        <v>2177</v>
      </c>
      <c r="E852" s="8" t="s">
        <v>334</v>
      </c>
      <c r="F852" s="8" t="s">
        <v>236</v>
      </c>
    </row>
    <row r="853" spans="3:6" ht="30" x14ac:dyDescent="0.25">
      <c r="C853" s="8" t="s">
        <v>398</v>
      </c>
      <c r="D853" s="8" t="s">
        <v>2178</v>
      </c>
      <c r="E853" s="8" t="s">
        <v>331</v>
      </c>
      <c r="F853" s="8" t="s">
        <v>236</v>
      </c>
    </row>
    <row r="854" spans="3:6" ht="30" x14ac:dyDescent="0.25">
      <c r="C854" s="8" t="s">
        <v>1097</v>
      </c>
      <c r="D854" s="8" t="s">
        <v>2179</v>
      </c>
      <c r="E854" s="8" t="s">
        <v>3086</v>
      </c>
      <c r="F854" s="8" t="s">
        <v>236</v>
      </c>
    </row>
    <row r="855" spans="3:6" x14ac:dyDescent="0.25">
      <c r="C855" s="8" t="s">
        <v>1239</v>
      </c>
      <c r="D855" s="8" t="s">
        <v>2180</v>
      </c>
      <c r="E855" s="8" t="s">
        <v>3087</v>
      </c>
      <c r="F855" s="8" t="s">
        <v>237</v>
      </c>
    </row>
    <row r="856" spans="3:6" x14ac:dyDescent="0.25">
      <c r="C856" s="8" t="s">
        <v>466</v>
      </c>
      <c r="D856" s="8" t="s">
        <v>2181</v>
      </c>
      <c r="E856" s="8" t="s">
        <v>328</v>
      </c>
      <c r="F856" s="8" t="s">
        <v>237</v>
      </c>
    </row>
    <row r="857" spans="3:6" x14ac:dyDescent="0.25">
      <c r="C857" s="8" t="s">
        <v>1267</v>
      </c>
      <c r="D857" s="8" t="s">
        <v>2182</v>
      </c>
      <c r="E857" s="8" t="s">
        <v>3088</v>
      </c>
      <c r="F857" s="8" t="s">
        <v>238</v>
      </c>
    </row>
    <row r="858" spans="3:6" x14ac:dyDescent="0.25">
      <c r="C858" s="8" t="s">
        <v>636</v>
      </c>
      <c r="D858" s="8" t="s">
        <v>1953</v>
      </c>
      <c r="E858" s="8" t="s">
        <v>3089</v>
      </c>
      <c r="F858" s="8" t="s">
        <v>238</v>
      </c>
    </row>
    <row r="859" spans="3:6" x14ac:dyDescent="0.25">
      <c r="C859" s="8" t="s">
        <v>1326</v>
      </c>
      <c r="D859" s="8" t="s">
        <v>2183</v>
      </c>
      <c r="E859" s="8" t="s">
        <v>3090</v>
      </c>
      <c r="F859" s="8" t="s">
        <v>238</v>
      </c>
    </row>
    <row r="860" spans="3:6" x14ac:dyDescent="0.25">
      <c r="C860" s="8" t="s">
        <v>748</v>
      </c>
      <c r="D860" s="8" t="s">
        <v>2184</v>
      </c>
      <c r="E860" s="8" t="s">
        <v>3091</v>
      </c>
      <c r="F860" s="8" t="s">
        <v>238</v>
      </c>
    </row>
    <row r="861" spans="3:6" x14ac:dyDescent="0.25">
      <c r="C861" s="8" t="s">
        <v>1110</v>
      </c>
      <c r="D861" s="8" t="s">
        <v>2185</v>
      </c>
      <c r="E861" s="8" t="s">
        <v>3092</v>
      </c>
      <c r="F861" s="8" t="s">
        <v>239</v>
      </c>
    </row>
    <row r="862" spans="3:6" x14ac:dyDescent="0.25">
      <c r="C862" s="8" t="s">
        <v>1161</v>
      </c>
      <c r="D862" s="8" t="s">
        <v>2186</v>
      </c>
      <c r="E862" s="8" t="s">
        <v>3093</v>
      </c>
      <c r="F862" s="8" t="s">
        <v>239</v>
      </c>
    </row>
    <row r="863" spans="3:6" x14ac:dyDescent="0.25">
      <c r="C863" s="8" t="s">
        <v>651</v>
      </c>
      <c r="D863" s="8" t="s">
        <v>2187</v>
      </c>
      <c r="E863" s="8" t="s">
        <v>3094</v>
      </c>
      <c r="F863" s="8" t="s">
        <v>239</v>
      </c>
    </row>
    <row r="864" spans="3:6" x14ac:dyDescent="0.25">
      <c r="C864" s="8" t="s">
        <v>507</v>
      </c>
      <c r="D864" s="8" t="s">
        <v>2188</v>
      </c>
      <c r="E864" s="8" t="s">
        <v>3095</v>
      </c>
      <c r="F864" s="8" t="s">
        <v>239</v>
      </c>
    </row>
    <row r="865" spans="3:6" x14ac:dyDescent="0.25">
      <c r="C865" s="8" t="s">
        <v>882</v>
      </c>
      <c r="D865" s="8" t="s">
        <v>2189</v>
      </c>
      <c r="E865" s="8" t="s">
        <v>3096</v>
      </c>
      <c r="F865" s="8" t="s">
        <v>239</v>
      </c>
    </row>
    <row r="866" spans="3:6" ht="30" x14ac:dyDescent="0.25">
      <c r="C866" s="8" t="s">
        <v>1089</v>
      </c>
      <c r="D866" s="8" t="s">
        <v>2190</v>
      </c>
      <c r="E866" s="8" t="s">
        <v>3097</v>
      </c>
      <c r="F866" s="8" t="s">
        <v>240</v>
      </c>
    </row>
    <row r="867" spans="3:6" ht="30" x14ac:dyDescent="0.25">
      <c r="C867" s="8" t="s">
        <v>549</v>
      </c>
      <c r="D867" s="8" t="s">
        <v>2191</v>
      </c>
      <c r="E867" s="8" t="s">
        <v>2442</v>
      </c>
      <c r="F867" s="8" t="s">
        <v>240</v>
      </c>
    </row>
    <row r="868" spans="3:6" ht="30" x14ac:dyDescent="0.25">
      <c r="C868" s="8" t="s">
        <v>634</v>
      </c>
      <c r="D868" s="8" t="s">
        <v>2192</v>
      </c>
      <c r="E868" s="8" t="s">
        <v>3098</v>
      </c>
      <c r="F868" s="8" t="s">
        <v>240</v>
      </c>
    </row>
    <row r="869" spans="3:6" ht="30" x14ac:dyDescent="0.25">
      <c r="C869" s="8" t="s">
        <v>787</v>
      </c>
      <c r="D869" s="8" t="s">
        <v>2193</v>
      </c>
      <c r="E869" s="8" t="s">
        <v>3099</v>
      </c>
      <c r="F869" s="8" t="s">
        <v>240</v>
      </c>
    </row>
    <row r="870" spans="3:6" ht="30" x14ac:dyDescent="0.25">
      <c r="C870" s="8" t="s">
        <v>950</v>
      </c>
      <c r="D870" s="8" t="s">
        <v>2194</v>
      </c>
      <c r="E870" s="8" t="s">
        <v>3100</v>
      </c>
      <c r="F870" s="8" t="s">
        <v>240</v>
      </c>
    </row>
    <row r="871" spans="3:6" x14ac:dyDescent="0.25">
      <c r="C871" s="8" t="s">
        <v>1211</v>
      </c>
      <c r="D871" s="8" t="s">
        <v>2195</v>
      </c>
      <c r="E871" s="8" t="s">
        <v>3101</v>
      </c>
      <c r="F871" s="8" t="s">
        <v>241</v>
      </c>
    </row>
    <row r="872" spans="3:6" x14ac:dyDescent="0.25">
      <c r="C872" s="8" t="s">
        <v>760</v>
      </c>
      <c r="D872" s="8" t="s">
        <v>2196</v>
      </c>
      <c r="E872" s="8" t="s">
        <v>3102</v>
      </c>
      <c r="F872" s="8" t="s">
        <v>241</v>
      </c>
    </row>
    <row r="873" spans="3:6" x14ac:dyDescent="0.25">
      <c r="C873" s="8" t="s">
        <v>759</v>
      </c>
      <c r="D873" s="8" t="s">
        <v>2197</v>
      </c>
      <c r="E873" s="8" t="s">
        <v>3103</v>
      </c>
      <c r="F873" s="8" t="s">
        <v>241</v>
      </c>
    </row>
    <row r="874" spans="3:6" x14ac:dyDescent="0.25">
      <c r="C874" s="8" t="s">
        <v>489</v>
      </c>
      <c r="D874" s="8" t="s">
        <v>2198</v>
      </c>
      <c r="E874" s="8" t="s">
        <v>3104</v>
      </c>
      <c r="F874" s="8" t="s">
        <v>241</v>
      </c>
    </row>
    <row r="875" spans="3:6" x14ac:dyDescent="0.25">
      <c r="C875" s="8" t="s">
        <v>521</v>
      </c>
      <c r="D875" s="8" t="s">
        <v>2199</v>
      </c>
      <c r="E875" s="8" t="s">
        <v>3105</v>
      </c>
      <c r="F875" s="8" t="s">
        <v>242</v>
      </c>
    </row>
    <row r="876" spans="3:6" x14ac:dyDescent="0.25">
      <c r="C876" s="8" t="s">
        <v>419</v>
      </c>
      <c r="D876" s="8" t="s">
        <v>2200</v>
      </c>
      <c r="E876" s="8" t="s">
        <v>3106</v>
      </c>
      <c r="F876" s="8" t="s">
        <v>242</v>
      </c>
    </row>
    <row r="877" spans="3:6" x14ac:dyDescent="0.25">
      <c r="C877" s="8" t="s">
        <v>777</v>
      </c>
      <c r="D877" s="8" t="s">
        <v>2201</v>
      </c>
      <c r="E877" s="8" t="s">
        <v>3107</v>
      </c>
      <c r="F877" s="8" t="s">
        <v>243</v>
      </c>
    </row>
    <row r="878" spans="3:6" x14ac:dyDescent="0.25">
      <c r="C878" s="8" t="s">
        <v>1008</v>
      </c>
      <c r="D878" s="8" t="s">
        <v>2202</v>
      </c>
      <c r="E878" s="8" t="s">
        <v>3108</v>
      </c>
      <c r="F878" s="8" t="s">
        <v>243</v>
      </c>
    </row>
    <row r="879" spans="3:6" x14ac:dyDescent="0.25">
      <c r="C879" s="8" t="s">
        <v>455</v>
      </c>
      <c r="D879" s="8" t="s">
        <v>2203</v>
      </c>
      <c r="E879" s="8" t="s">
        <v>3109</v>
      </c>
      <c r="F879" s="8" t="s">
        <v>243</v>
      </c>
    </row>
    <row r="880" spans="3:6" x14ac:dyDescent="0.25">
      <c r="C880" s="8" t="s">
        <v>1092</v>
      </c>
      <c r="D880" s="8" t="s">
        <v>2204</v>
      </c>
      <c r="E880" s="8" t="s">
        <v>3110</v>
      </c>
      <c r="F880" s="8" t="s">
        <v>243</v>
      </c>
    </row>
    <row r="881" spans="3:6" x14ac:dyDescent="0.25">
      <c r="C881" s="8" t="s">
        <v>609</v>
      </c>
      <c r="D881" s="8" t="s">
        <v>2205</v>
      </c>
      <c r="E881" s="8" t="s">
        <v>2530</v>
      </c>
      <c r="F881" s="8" t="s">
        <v>244</v>
      </c>
    </row>
    <row r="882" spans="3:6" x14ac:dyDescent="0.25">
      <c r="C882" s="8" t="s">
        <v>524</v>
      </c>
      <c r="D882" s="8" t="s">
        <v>2206</v>
      </c>
      <c r="E882" s="8" t="s">
        <v>3111</v>
      </c>
      <c r="F882" s="8" t="s">
        <v>244</v>
      </c>
    </row>
    <row r="883" spans="3:6" x14ac:dyDescent="0.25">
      <c r="C883" s="8" t="s">
        <v>1107</v>
      </c>
      <c r="D883" s="8" t="s">
        <v>2207</v>
      </c>
      <c r="E883" s="8" t="s">
        <v>3112</v>
      </c>
      <c r="F883" s="8" t="s">
        <v>244</v>
      </c>
    </row>
    <row r="884" spans="3:6" x14ac:dyDescent="0.25">
      <c r="C884" s="8" t="s">
        <v>567</v>
      </c>
      <c r="D884" s="8" t="s">
        <v>2208</v>
      </c>
      <c r="E884" s="8" t="s">
        <v>3113</v>
      </c>
      <c r="F884" s="8" t="s">
        <v>244</v>
      </c>
    </row>
    <row r="885" spans="3:6" x14ac:dyDescent="0.25">
      <c r="C885" s="8" t="s">
        <v>1125</v>
      </c>
      <c r="D885" s="8" t="s">
        <v>2209</v>
      </c>
      <c r="E885" s="8" t="s">
        <v>3114</v>
      </c>
      <c r="F885" s="8" t="s">
        <v>245</v>
      </c>
    </row>
    <row r="886" spans="3:6" x14ac:dyDescent="0.25">
      <c r="C886" s="8" t="s">
        <v>512</v>
      </c>
      <c r="D886" s="8" t="s">
        <v>2210</v>
      </c>
      <c r="E886" s="8" t="s">
        <v>3115</v>
      </c>
      <c r="F886" s="8" t="s">
        <v>245</v>
      </c>
    </row>
    <row r="887" spans="3:6" x14ac:dyDescent="0.25">
      <c r="C887" s="8" t="s">
        <v>1214</v>
      </c>
      <c r="D887" s="8" t="s">
        <v>2211</v>
      </c>
      <c r="E887" s="8" t="s">
        <v>3116</v>
      </c>
      <c r="F887" s="8" t="s">
        <v>245</v>
      </c>
    </row>
    <row r="888" spans="3:6" x14ac:dyDescent="0.25">
      <c r="C888" s="8" t="s">
        <v>493</v>
      </c>
      <c r="D888" s="8" t="s">
        <v>2212</v>
      </c>
      <c r="E888" s="8" t="s">
        <v>3027</v>
      </c>
      <c r="F888" s="8" t="s">
        <v>246</v>
      </c>
    </row>
    <row r="889" spans="3:6" x14ac:dyDescent="0.25">
      <c r="C889" s="8" t="s">
        <v>973</v>
      </c>
      <c r="D889" s="8" t="s">
        <v>2213</v>
      </c>
      <c r="E889" s="8" t="s">
        <v>3117</v>
      </c>
      <c r="F889" s="8" t="s">
        <v>246</v>
      </c>
    </row>
    <row r="890" spans="3:6" x14ac:dyDescent="0.25">
      <c r="C890" s="8" t="s">
        <v>1162</v>
      </c>
      <c r="D890" s="8" t="s">
        <v>2214</v>
      </c>
      <c r="E890" s="8" t="s">
        <v>2468</v>
      </c>
      <c r="F890" s="8" t="s">
        <v>246</v>
      </c>
    </row>
    <row r="891" spans="3:6" x14ac:dyDescent="0.25">
      <c r="C891" s="8" t="s">
        <v>671</v>
      </c>
      <c r="D891" s="8" t="s">
        <v>2215</v>
      </c>
      <c r="E891" s="8" t="s">
        <v>3118</v>
      </c>
      <c r="F891" s="8" t="s">
        <v>246</v>
      </c>
    </row>
    <row r="892" spans="3:6" x14ac:dyDescent="0.25">
      <c r="C892" s="8" t="s">
        <v>806</v>
      </c>
      <c r="D892" s="8" t="s">
        <v>2216</v>
      </c>
      <c r="E892" s="8" t="s">
        <v>3119</v>
      </c>
      <c r="F892" s="8" t="s">
        <v>247</v>
      </c>
    </row>
    <row r="893" spans="3:6" x14ac:dyDescent="0.25">
      <c r="C893" s="8" t="s">
        <v>452</v>
      </c>
      <c r="D893" s="8" t="s">
        <v>2217</v>
      </c>
      <c r="E893" s="8" t="s">
        <v>3120</v>
      </c>
      <c r="F893" s="8" t="s">
        <v>247</v>
      </c>
    </row>
    <row r="894" spans="3:6" x14ac:dyDescent="0.25">
      <c r="C894" s="8" t="s">
        <v>663</v>
      </c>
      <c r="D894" s="8" t="s">
        <v>2218</v>
      </c>
      <c r="E894" s="8" t="s">
        <v>3121</v>
      </c>
      <c r="F894" s="8" t="s">
        <v>247</v>
      </c>
    </row>
    <row r="895" spans="3:6" x14ac:dyDescent="0.25">
      <c r="C895" s="8" t="s">
        <v>1181</v>
      </c>
      <c r="D895" s="8" t="s">
        <v>2219</v>
      </c>
      <c r="E895" s="8" t="s">
        <v>3122</v>
      </c>
      <c r="F895" s="8" t="s">
        <v>247</v>
      </c>
    </row>
    <row r="896" spans="3:6" x14ac:dyDescent="0.25">
      <c r="C896" s="8" t="s">
        <v>944</v>
      </c>
      <c r="D896" s="8" t="s">
        <v>2220</v>
      </c>
      <c r="E896" s="8" t="s">
        <v>3123</v>
      </c>
      <c r="F896" s="8" t="s">
        <v>247</v>
      </c>
    </row>
    <row r="897" spans="3:6" x14ac:dyDescent="0.25">
      <c r="C897" s="8" t="s">
        <v>1299</v>
      </c>
      <c r="D897" s="8" t="s">
        <v>2221</v>
      </c>
      <c r="E897" s="8" t="s">
        <v>3124</v>
      </c>
      <c r="F897" s="8" t="s">
        <v>248</v>
      </c>
    </row>
    <row r="898" spans="3:6" x14ac:dyDescent="0.25">
      <c r="C898" s="8" t="s">
        <v>800</v>
      </c>
      <c r="D898" s="8" t="s">
        <v>2222</v>
      </c>
      <c r="E898" s="8" t="s">
        <v>3125</v>
      </c>
      <c r="F898" s="8" t="s">
        <v>248</v>
      </c>
    </row>
    <row r="899" spans="3:6" x14ac:dyDescent="0.25">
      <c r="C899" s="8" t="s">
        <v>1021</v>
      </c>
      <c r="D899" s="8" t="s">
        <v>2223</v>
      </c>
      <c r="E899" s="8" t="s">
        <v>3126</v>
      </c>
      <c r="F899" s="8" t="s">
        <v>248</v>
      </c>
    </row>
    <row r="900" spans="3:6" ht="30" x14ac:dyDescent="0.25">
      <c r="C900" s="8" t="s">
        <v>1156</v>
      </c>
      <c r="D900" s="8" t="s">
        <v>2224</v>
      </c>
      <c r="E900" s="8" t="s">
        <v>3127</v>
      </c>
      <c r="F900" s="8" t="s">
        <v>249</v>
      </c>
    </row>
    <row r="901" spans="3:6" ht="30" x14ac:dyDescent="0.25">
      <c r="C901" s="8" t="s">
        <v>404</v>
      </c>
      <c r="D901" s="8" t="s">
        <v>2225</v>
      </c>
      <c r="E901" s="8" t="s">
        <v>3128</v>
      </c>
      <c r="F901" s="8" t="s">
        <v>249</v>
      </c>
    </row>
    <row r="902" spans="3:6" ht="30" x14ac:dyDescent="0.25">
      <c r="C902" s="8" t="s">
        <v>847</v>
      </c>
      <c r="D902" s="8" t="s">
        <v>2226</v>
      </c>
      <c r="E902" s="8" t="s">
        <v>3129</v>
      </c>
      <c r="F902" s="8" t="s">
        <v>249</v>
      </c>
    </row>
    <row r="903" spans="3:6" ht="30" x14ac:dyDescent="0.25">
      <c r="C903" s="8" t="s">
        <v>614</v>
      </c>
      <c r="D903" s="8" t="s">
        <v>2227</v>
      </c>
      <c r="E903" s="8" t="s">
        <v>3130</v>
      </c>
      <c r="F903" s="8" t="s">
        <v>249</v>
      </c>
    </row>
    <row r="904" spans="3:6" ht="30" x14ac:dyDescent="0.25">
      <c r="C904" s="8" t="s">
        <v>1308</v>
      </c>
      <c r="D904" s="8" t="s">
        <v>2228</v>
      </c>
      <c r="E904" s="8" t="s">
        <v>3131</v>
      </c>
      <c r="F904" s="8" t="s">
        <v>249</v>
      </c>
    </row>
    <row r="905" spans="3:6" ht="30" x14ac:dyDescent="0.25">
      <c r="C905" s="8" t="s">
        <v>1246</v>
      </c>
      <c r="D905" s="8" t="s">
        <v>2229</v>
      </c>
      <c r="E905" s="8" t="s">
        <v>3132</v>
      </c>
      <c r="F905" s="8" t="s">
        <v>249</v>
      </c>
    </row>
    <row r="906" spans="3:6" ht="30" x14ac:dyDescent="0.25">
      <c r="C906" s="8" t="s">
        <v>424</v>
      </c>
      <c r="D906" s="8" t="s">
        <v>2230</v>
      </c>
      <c r="E906" s="8" t="s">
        <v>3133</v>
      </c>
      <c r="F906" s="8" t="s">
        <v>249</v>
      </c>
    </row>
    <row r="907" spans="3:6" ht="30" x14ac:dyDescent="0.25">
      <c r="C907" s="8" t="s">
        <v>1055</v>
      </c>
      <c r="D907" s="8" t="s">
        <v>2231</v>
      </c>
      <c r="E907" s="8" t="s">
        <v>3134</v>
      </c>
      <c r="F907" s="8" t="s">
        <v>249</v>
      </c>
    </row>
    <row r="908" spans="3:6" x14ac:dyDescent="0.25">
      <c r="C908" s="8" t="s">
        <v>931</v>
      </c>
      <c r="D908" s="8" t="s">
        <v>2232</v>
      </c>
      <c r="E908" s="8" t="s">
        <v>3135</v>
      </c>
      <c r="F908" s="8" t="s">
        <v>250</v>
      </c>
    </row>
    <row r="909" spans="3:6" x14ac:dyDescent="0.25">
      <c r="C909" s="8" t="s">
        <v>526</v>
      </c>
      <c r="D909" s="8" t="s">
        <v>2233</v>
      </c>
      <c r="E909" s="8" t="s">
        <v>3136</v>
      </c>
      <c r="F909" s="8" t="s">
        <v>250</v>
      </c>
    </row>
    <row r="910" spans="3:6" x14ac:dyDescent="0.25">
      <c r="C910" s="8" t="s">
        <v>662</v>
      </c>
      <c r="D910" s="8" t="s">
        <v>2234</v>
      </c>
      <c r="E910" s="8" t="s">
        <v>3137</v>
      </c>
      <c r="F910" s="8" t="s">
        <v>251</v>
      </c>
    </row>
    <row r="911" spans="3:6" x14ac:dyDescent="0.25">
      <c r="C911" s="8" t="s">
        <v>808</v>
      </c>
      <c r="D911" s="8" t="s">
        <v>2235</v>
      </c>
      <c r="E911" s="8" t="s">
        <v>3138</v>
      </c>
      <c r="F911" s="8" t="s">
        <v>251</v>
      </c>
    </row>
    <row r="912" spans="3:6" x14ac:dyDescent="0.25">
      <c r="C912" s="8" t="s">
        <v>551</v>
      </c>
      <c r="D912" s="8" t="s">
        <v>2236</v>
      </c>
      <c r="E912" s="8" t="s">
        <v>3139</v>
      </c>
      <c r="F912" s="8" t="s">
        <v>251</v>
      </c>
    </row>
    <row r="913" spans="3:6" x14ac:dyDescent="0.25">
      <c r="C913" s="8" t="s">
        <v>1233</v>
      </c>
      <c r="D913" s="8" t="s">
        <v>2237</v>
      </c>
      <c r="E913" s="8" t="s">
        <v>2967</v>
      </c>
      <c r="F913" s="8" t="s">
        <v>252</v>
      </c>
    </row>
    <row r="914" spans="3:6" x14ac:dyDescent="0.25">
      <c r="C914" s="8" t="s">
        <v>450</v>
      </c>
      <c r="D914" s="8" t="s">
        <v>2238</v>
      </c>
      <c r="E914" s="8" t="s">
        <v>3140</v>
      </c>
      <c r="F914" s="8" t="s">
        <v>252</v>
      </c>
    </row>
    <row r="915" spans="3:6" x14ac:dyDescent="0.25">
      <c r="C915" s="8" t="s">
        <v>504</v>
      </c>
      <c r="D915" s="8" t="s">
        <v>2239</v>
      </c>
      <c r="E915" s="8" t="s">
        <v>2610</v>
      </c>
      <c r="F915" s="8" t="s">
        <v>252</v>
      </c>
    </row>
    <row r="916" spans="3:6" ht="30" x14ac:dyDescent="0.25">
      <c r="C916" s="8" t="s">
        <v>875</v>
      </c>
      <c r="D916" s="8" t="s">
        <v>2240</v>
      </c>
      <c r="E916" s="8" t="s">
        <v>3141</v>
      </c>
      <c r="F916" s="8" t="s">
        <v>253</v>
      </c>
    </row>
    <row r="917" spans="3:6" ht="30" x14ac:dyDescent="0.25">
      <c r="C917" s="8" t="s">
        <v>829</v>
      </c>
      <c r="D917" s="8" t="s">
        <v>2241</v>
      </c>
      <c r="E917" s="8" t="s">
        <v>3142</v>
      </c>
      <c r="F917" s="8" t="s">
        <v>253</v>
      </c>
    </row>
    <row r="918" spans="3:6" ht="30" x14ac:dyDescent="0.25">
      <c r="C918" s="8" t="s">
        <v>958</v>
      </c>
      <c r="D918" s="8" t="s">
        <v>2242</v>
      </c>
      <c r="E918" s="8" t="s">
        <v>3143</v>
      </c>
      <c r="F918" s="8" t="s">
        <v>253</v>
      </c>
    </row>
    <row r="919" spans="3:6" ht="30" x14ac:dyDescent="0.25">
      <c r="C919" s="8" t="s">
        <v>557</v>
      </c>
      <c r="D919" s="8" t="s">
        <v>2243</v>
      </c>
      <c r="E919" s="8" t="s">
        <v>3144</v>
      </c>
      <c r="F919" s="8" t="s">
        <v>253</v>
      </c>
    </row>
    <row r="920" spans="3:6" ht="30" x14ac:dyDescent="0.25">
      <c r="C920" s="8" t="s">
        <v>552</v>
      </c>
      <c r="D920" s="8" t="s">
        <v>2244</v>
      </c>
      <c r="E920" s="8" t="s">
        <v>3145</v>
      </c>
      <c r="F920" s="8" t="s">
        <v>253</v>
      </c>
    </row>
    <row r="921" spans="3:6" x14ac:dyDescent="0.25">
      <c r="C921" s="8" t="s">
        <v>722</v>
      </c>
      <c r="D921" s="8" t="s">
        <v>2245</v>
      </c>
      <c r="E921" s="8" t="s">
        <v>3146</v>
      </c>
      <c r="F921" s="8" t="s">
        <v>254</v>
      </c>
    </row>
    <row r="922" spans="3:6" x14ac:dyDescent="0.25">
      <c r="C922" s="8" t="s">
        <v>1283</v>
      </c>
      <c r="D922" s="8" t="s">
        <v>2246</v>
      </c>
      <c r="E922" s="8" t="s">
        <v>3147</v>
      </c>
      <c r="F922" s="8" t="s">
        <v>254</v>
      </c>
    </row>
    <row r="923" spans="3:6" x14ac:dyDescent="0.25">
      <c r="C923" s="8" t="s">
        <v>1312</v>
      </c>
      <c r="D923" s="8" t="s">
        <v>2247</v>
      </c>
      <c r="E923" s="8" t="s">
        <v>3148</v>
      </c>
      <c r="F923" s="8" t="s">
        <v>254</v>
      </c>
    </row>
    <row r="924" spans="3:6" x14ac:dyDescent="0.25">
      <c r="C924" s="8" t="s">
        <v>975</v>
      </c>
      <c r="D924" s="8" t="s">
        <v>2248</v>
      </c>
      <c r="E924" s="8" t="s">
        <v>3149</v>
      </c>
      <c r="F924" s="8" t="s">
        <v>254</v>
      </c>
    </row>
    <row r="925" spans="3:6" x14ac:dyDescent="0.25">
      <c r="C925" s="8" t="s">
        <v>436</v>
      </c>
      <c r="D925" s="8" t="s">
        <v>2249</v>
      </c>
      <c r="E925" s="8" t="s">
        <v>3150</v>
      </c>
      <c r="F925" s="8" t="s">
        <v>255</v>
      </c>
    </row>
    <row r="926" spans="3:6" x14ac:dyDescent="0.25">
      <c r="C926" s="8" t="s">
        <v>638</v>
      </c>
      <c r="D926" s="8" t="s">
        <v>2250</v>
      </c>
      <c r="E926" s="8" t="s">
        <v>3151</v>
      </c>
      <c r="F926" s="8" t="s">
        <v>255</v>
      </c>
    </row>
    <row r="927" spans="3:6" x14ac:dyDescent="0.25">
      <c r="C927" s="8" t="s">
        <v>1282</v>
      </c>
      <c r="D927" s="8" t="s">
        <v>2251</v>
      </c>
      <c r="E927" s="8" t="s">
        <v>3152</v>
      </c>
      <c r="F927" s="8" t="s">
        <v>255</v>
      </c>
    </row>
    <row r="928" spans="3:6" x14ac:dyDescent="0.25">
      <c r="C928" s="8" t="s">
        <v>820</v>
      </c>
      <c r="D928" s="8" t="s">
        <v>2252</v>
      </c>
      <c r="E928" s="8" t="s">
        <v>3153</v>
      </c>
      <c r="F928" s="8" t="s">
        <v>256</v>
      </c>
    </row>
    <row r="929" spans="3:6" x14ac:dyDescent="0.25">
      <c r="C929" s="8" t="s">
        <v>1275</v>
      </c>
      <c r="D929" s="8" t="s">
        <v>2253</v>
      </c>
      <c r="E929" s="8" t="s">
        <v>3154</v>
      </c>
      <c r="F929" s="8" t="s">
        <v>256</v>
      </c>
    </row>
    <row r="930" spans="3:6" x14ac:dyDescent="0.25">
      <c r="C930" s="8" t="s">
        <v>740</v>
      </c>
      <c r="D930" s="8" t="s">
        <v>2254</v>
      </c>
      <c r="E930" s="8" t="s">
        <v>3155</v>
      </c>
      <c r="F930" s="8" t="s">
        <v>256</v>
      </c>
    </row>
    <row r="931" spans="3:6" x14ac:dyDescent="0.25">
      <c r="C931" s="8" t="s">
        <v>859</v>
      </c>
      <c r="D931" s="8" t="s">
        <v>2255</v>
      </c>
      <c r="E931" s="8" t="s">
        <v>3156</v>
      </c>
      <c r="F931" s="8" t="s">
        <v>256</v>
      </c>
    </row>
    <row r="932" spans="3:6" x14ac:dyDescent="0.25">
      <c r="C932" s="8" t="s">
        <v>840</v>
      </c>
      <c r="D932" s="8" t="s">
        <v>2256</v>
      </c>
      <c r="E932" s="8" t="s">
        <v>3157</v>
      </c>
      <c r="F932" s="8" t="s">
        <v>256</v>
      </c>
    </row>
    <row r="933" spans="3:6" ht="30" x14ac:dyDescent="0.25">
      <c r="C933" s="8" t="s">
        <v>1060</v>
      </c>
      <c r="D933" s="8" t="s">
        <v>2257</v>
      </c>
      <c r="E933" s="8" t="s">
        <v>3158</v>
      </c>
      <c r="F933" s="8" t="s">
        <v>257</v>
      </c>
    </row>
    <row r="934" spans="3:6" ht="30" x14ac:dyDescent="0.25">
      <c r="C934" s="8" t="s">
        <v>675</v>
      </c>
      <c r="D934" s="8" t="s">
        <v>2258</v>
      </c>
      <c r="E934" s="8" t="s">
        <v>3159</v>
      </c>
      <c r="F934" s="8" t="s">
        <v>257</v>
      </c>
    </row>
    <row r="935" spans="3:6" ht="30" x14ac:dyDescent="0.25">
      <c r="C935" s="8" t="s">
        <v>635</v>
      </c>
      <c r="D935" s="8" t="s">
        <v>2259</v>
      </c>
      <c r="E935" s="8" t="s">
        <v>3160</v>
      </c>
      <c r="F935" s="8" t="s">
        <v>257</v>
      </c>
    </row>
    <row r="936" spans="3:6" ht="30" x14ac:dyDescent="0.25">
      <c r="C936" s="8" t="s">
        <v>484</v>
      </c>
      <c r="D936" s="8" t="s">
        <v>2260</v>
      </c>
      <c r="E936" s="8" t="s">
        <v>3161</v>
      </c>
      <c r="F936" s="8" t="s">
        <v>257</v>
      </c>
    </row>
    <row r="937" spans="3:6" ht="30" x14ac:dyDescent="0.25">
      <c r="C937" s="8" t="s">
        <v>1149</v>
      </c>
      <c r="D937" s="8" t="s">
        <v>2261</v>
      </c>
      <c r="E937" s="8" t="s">
        <v>3162</v>
      </c>
      <c r="F937" s="8" t="s">
        <v>257</v>
      </c>
    </row>
    <row r="938" spans="3:6" ht="30" x14ac:dyDescent="0.25">
      <c r="C938" s="8" t="s">
        <v>1109</v>
      </c>
      <c r="D938" s="8" t="s">
        <v>2262</v>
      </c>
      <c r="E938" s="8" t="s">
        <v>3163</v>
      </c>
      <c r="F938" s="8" t="s">
        <v>257</v>
      </c>
    </row>
    <row r="939" spans="3:6" ht="30" x14ac:dyDescent="0.25">
      <c r="C939" s="8" t="s">
        <v>689</v>
      </c>
      <c r="D939" s="8" t="s">
        <v>2263</v>
      </c>
      <c r="E939" s="8" t="s">
        <v>3164</v>
      </c>
      <c r="F939" s="8" t="s">
        <v>257</v>
      </c>
    </row>
    <row r="940" spans="3:6" x14ac:dyDescent="0.25">
      <c r="C940" s="8" t="s">
        <v>1131</v>
      </c>
      <c r="D940" s="8" t="s">
        <v>2264</v>
      </c>
      <c r="E940" s="8" t="s">
        <v>3165</v>
      </c>
      <c r="F940" s="8" t="s">
        <v>258</v>
      </c>
    </row>
    <row r="941" spans="3:6" x14ac:dyDescent="0.25">
      <c r="C941" s="8" t="s">
        <v>1157</v>
      </c>
      <c r="D941" s="8" t="s">
        <v>2265</v>
      </c>
      <c r="E941" s="8" t="s">
        <v>3166</v>
      </c>
      <c r="F941" s="8" t="s">
        <v>258</v>
      </c>
    </row>
    <row r="942" spans="3:6" x14ac:dyDescent="0.25">
      <c r="C942" s="8" t="s">
        <v>631</v>
      </c>
      <c r="D942" s="8" t="s">
        <v>2266</v>
      </c>
      <c r="E942" s="8" t="s">
        <v>3167</v>
      </c>
      <c r="F942" s="8" t="s">
        <v>258</v>
      </c>
    </row>
    <row r="943" spans="3:6" ht="45" x14ac:dyDescent="0.25">
      <c r="C943" s="8" t="s">
        <v>1168</v>
      </c>
      <c r="D943" s="8" t="s">
        <v>2267</v>
      </c>
      <c r="E943" s="8" t="s">
        <v>3168</v>
      </c>
      <c r="F943" s="8" t="s">
        <v>259</v>
      </c>
    </row>
    <row r="944" spans="3:6" ht="45" x14ac:dyDescent="0.25">
      <c r="C944" s="8" t="s">
        <v>932</v>
      </c>
      <c r="D944" s="8" t="s">
        <v>2268</v>
      </c>
      <c r="E944" s="8" t="s">
        <v>3169</v>
      </c>
      <c r="F944" s="8" t="s">
        <v>259</v>
      </c>
    </row>
    <row r="945" spans="3:6" ht="45" x14ac:dyDescent="0.25">
      <c r="C945" s="8" t="s">
        <v>505</v>
      </c>
      <c r="D945" s="8" t="s">
        <v>2269</v>
      </c>
      <c r="E945" s="8" t="s">
        <v>3170</v>
      </c>
      <c r="F945" s="8" t="s">
        <v>259</v>
      </c>
    </row>
    <row r="946" spans="3:6" ht="45" x14ac:dyDescent="0.25">
      <c r="C946" s="8" t="s">
        <v>417</v>
      </c>
      <c r="D946" s="8" t="s">
        <v>2270</v>
      </c>
      <c r="E946" s="8" t="s">
        <v>3171</v>
      </c>
      <c r="F946" s="8" t="s">
        <v>259</v>
      </c>
    </row>
    <row r="947" spans="3:6" ht="30" x14ac:dyDescent="0.25">
      <c r="C947" s="8" t="s">
        <v>866</v>
      </c>
      <c r="D947" s="8" t="s">
        <v>2271</v>
      </c>
      <c r="E947" s="8" t="s">
        <v>3172</v>
      </c>
      <c r="F947" s="8" t="s">
        <v>260</v>
      </c>
    </row>
    <row r="948" spans="3:6" ht="30" x14ac:dyDescent="0.25">
      <c r="C948" s="8" t="s">
        <v>449</v>
      </c>
      <c r="D948" s="8" t="s">
        <v>2272</v>
      </c>
      <c r="E948" s="8" t="s">
        <v>3173</v>
      </c>
      <c r="F948" s="8" t="s">
        <v>260</v>
      </c>
    </row>
    <row r="949" spans="3:6" ht="30" x14ac:dyDescent="0.25">
      <c r="C949" s="8" t="s">
        <v>1048</v>
      </c>
      <c r="D949" s="8" t="s">
        <v>2273</v>
      </c>
      <c r="E949" s="8" t="s">
        <v>3174</v>
      </c>
      <c r="F949" s="8" t="s">
        <v>260</v>
      </c>
    </row>
    <row r="950" spans="3:6" ht="30" x14ac:dyDescent="0.25">
      <c r="C950" s="8" t="s">
        <v>514</v>
      </c>
      <c r="D950" s="8" t="s">
        <v>2274</v>
      </c>
      <c r="E950" s="8" t="s">
        <v>3175</v>
      </c>
      <c r="F950" s="8" t="s">
        <v>260</v>
      </c>
    </row>
    <row r="951" spans="3:6" ht="30" x14ac:dyDescent="0.25">
      <c r="C951" s="8" t="s">
        <v>953</v>
      </c>
      <c r="D951" s="8" t="s">
        <v>2275</v>
      </c>
      <c r="E951" s="8" t="s">
        <v>3176</v>
      </c>
      <c r="F951" s="8" t="s">
        <v>261</v>
      </c>
    </row>
    <row r="952" spans="3:6" ht="30" x14ac:dyDescent="0.25">
      <c r="C952" s="8" t="s">
        <v>1049</v>
      </c>
      <c r="D952" s="8" t="s">
        <v>2276</v>
      </c>
      <c r="E952" s="8" t="s">
        <v>3087</v>
      </c>
      <c r="F952" s="8" t="s">
        <v>261</v>
      </c>
    </row>
    <row r="953" spans="3:6" x14ac:dyDescent="0.25">
      <c r="C953" s="8" t="s">
        <v>1059</v>
      </c>
      <c r="D953" s="8" t="s">
        <v>2277</v>
      </c>
      <c r="E953" s="8" t="s">
        <v>3177</v>
      </c>
      <c r="F953" s="8" t="s">
        <v>262</v>
      </c>
    </row>
    <row r="954" spans="3:6" x14ac:dyDescent="0.25">
      <c r="C954" s="8" t="s">
        <v>701</v>
      </c>
      <c r="D954" s="8" t="s">
        <v>2278</v>
      </c>
      <c r="E954" s="8" t="s">
        <v>3178</v>
      </c>
      <c r="F954" s="8" t="s">
        <v>262</v>
      </c>
    </row>
    <row r="955" spans="3:6" x14ac:dyDescent="0.25">
      <c r="C955" s="8" t="s">
        <v>597</v>
      </c>
      <c r="D955" s="8" t="s">
        <v>2279</v>
      </c>
      <c r="E955" s="8" t="s">
        <v>3179</v>
      </c>
      <c r="F955" s="8" t="s">
        <v>262</v>
      </c>
    </row>
    <row r="956" spans="3:6" x14ac:dyDescent="0.25">
      <c r="C956" s="8" t="s">
        <v>1066</v>
      </c>
      <c r="D956" s="8" t="s">
        <v>2280</v>
      </c>
      <c r="E956" s="8" t="s">
        <v>3180</v>
      </c>
      <c r="F956" s="8" t="s">
        <v>262</v>
      </c>
    </row>
    <row r="957" spans="3:6" x14ac:dyDescent="0.25">
      <c r="C957" s="8" t="s">
        <v>1010</v>
      </c>
      <c r="D957" s="8" t="s">
        <v>2281</v>
      </c>
      <c r="E957" s="8" t="s">
        <v>3181</v>
      </c>
      <c r="F957" s="8" t="s">
        <v>262</v>
      </c>
    </row>
    <row r="958" spans="3:6" x14ac:dyDescent="0.25">
      <c r="C958" s="8" t="s">
        <v>904</v>
      </c>
      <c r="D958" s="8" t="s">
        <v>2282</v>
      </c>
      <c r="E958" s="8" t="s">
        <v>3182</v>
      </c>
      <c r="F958" s="8" t="s">
        <v>262</v>
      </c>
    </row>
    <row r="959" spans="3:6" x14ac:dyDescent="0.25">
      <c r="C959" s="8" t="s">
        <v>1017</v>
      </c>
      <c r="D959" s="8" t="s">
        <v>2283</v>
      </c>
      <c r="E959" s="8" t="s">
        <v>3183</v>
      </c>
      <c r="F959" s="8" t="s">
        <v>262</v>
      </c>
    </row>
    <row r="960" spans="3:6" x14ac:dyDescent="0.25">
      <c r="C960" s="8" t="s">
        <v>697</v>
      </c>
      <c r="D960" s="8" t="s">
        <v>2284</v>
      </c>
      <c r="E960" s="8" t="s">
        <v>3184</v>
      </c>
      <c r="F960" s="8" t="s">
        <v>263</v>
      </c>
    </row>
    <row r="961" spans="3:6" x14ac:dyDescent="0.25">
      <c r="C961" s="8" t="s">
        <v>1033</v>
      </c>
      <c r="D961" s="8" t="s">
        <v>2285</v>
      </c>
      <c r="E961" s="8" t="s">
        <v>3185</v>
      </c>
      <c r="F961" s="8" t="s">
        <v>263</v>
      </c>
    </row>
    <row r="962" spans="3:6" x14ac:dyDescent="0.25">
      <c r="C962" s="8" t="s">
        <v>657</v>
      </c>
      <c r="D962" s="8" t="s">
        <v>2286</v>
      </c>
      <c r="E962" s="8" t="s">
        <v>3186</v>
      </c>
      <c r="F962" s="8" t="s">
        <v>263</v>
      </c>
    </row>
    <row r="963" spans="3:6" x14ac:dyDescent="0.25">
      <c r="C963" s="8" t="s">
        <v>822</v>
      </c>
      <c r="D963" s="8" t="s">
        <v>2287</v>
      </c>
      <c r="E963" s="8" t="s">
        <v>3187</v>
      </c>
      <c r="F963" s="8" t="s">
        <v>263</v>
      </c>
    </row>
    <row r="964" spans="3:6" x14ac:dyDescent="0.25">
      <c r="C964" s="8" t="s">
        <v>1207</v>
      </c>
      <c r="D964" s="8" t="s">
        <v>2288</v>
      </c>
      <c r="E964" s="8" t="s">
        <v>2433</v>
      </c>
      <c r="F964" s="8" t="s">
        <v>263</v>
      </c>
    </row>
    <row r="965" spans="3:6" x14ac:dyDescent="0.25">
      <c r="C965" s="8" t="s">
        <v>1265</v>
      </c>
      <c r="D965" s="8" t="s">
        <v>2289</v>
      </c>
      <c r="E965" s="8" t="s">
        <v>3188</v>
      </c>
      <c r="F965" s="8" t="s">
        <v>263</v>
      </c>
    </row>
    <row r="966" spans="3:6" x14ac:dyDescent="0.25">
      <c r="C966" s="8" t="s">
        <v>1327</v>
      </c>
      <c r="D966" s="8" t="s">
        <v>2290</v>
      </c>
      <c r="E966" s="8" t="s">
        <v>3189</v>
      </c>
      <c r="F966" s="8" t="s">
        <v>263</v>
      </c>
    </row>
    <row r="967" spans="3:6" x14ac:dyDescent="0.25">
      <c r="C967" s="8" t="s">
        <v>1249</v>
      </c>
      <c r="D967" s="8" t="s">
        <v>2291</v>
      </c>
      <c r="E967" s="8" t="s">
        <v>3190</v>
      </c>
      <c r="F967" s="8" t="s">
        <v>264</v>
      </c>
    </row>
    <row r="968" spans="3:6" x14ac:dyDescent="0.25">
      <c r="C968" s="8" t="s">
        <v>832</v>
      </c>
      <c r="D968" s="8" t="s">
        <v>2292</v>
      </c>
      <c r="E968" s="8" t="s">
        <v>3191</v>
      </c>
      <c r="F968" s="8" t="s">
        <v>264</v>
      </c>
    </row>
    <row r="969" spans="3:6" x14ac:dyDescent="0.25">
      <c r="C969" s="8" t="s">
        <v>647</v>
      </c>
      <c r="D969" s="8" t="s">
        <v>2293</v>
      </c>
      <c r="E969" s="8" t="s">
        <v>3192</v>
      </c>
      <c r="F969" s="8" t="s">
        <v>264</v>
      </c>
    </row>
    <row r="970" spans="3:6" x14ac:dyDescent="0.25">
      <c r="C970" s="8" t="s">
        <v>919</v>
      </c>
      <c r="D970" s="8" t="s">
        <v>2294</v>
      </c>
      <c r="E970" s="8" t="s">
        <v>2449</v>
      </c>
      <c r="F970" s="8" t="s">
        <v>264</v>
      </c>
    </row>
    <row r="971" spans="3:6" x14ac:dyDescent="0.25">
      <c r="C971" s="8" t="s">
        <v>980</v>
      </c>
      <c r="D971" s="8" t="s">
        <v>2295</v>
      </c>
      <c r="E971" s="8" t="s">
        <v>3193</v>
      </c>
      <c r="F971" s="8" t="s">
        <v>264</v>
      </c>
    </row>
    <row r="972" spans="3:6" x14ac:dyDescent="0.25">
      <c r="C972" s="8" t="s">
        <v>717</v>
      </c>
      <c r="D972" s="8" t="s">
        <v>2296</v>
      </c>
      <c r="E972" s="8" t="s">
        <v>3194</v>
      </c>
      <c r="F972" s="8" t="s">
        <v>264</v>
      </c>
    </row>
    <row r="973" spans="3:6" x14ac:dyDescent="0.25">
      <c r="C973" s="8" t="s">
        <v>532</v>
      </c>
      <c r="D973" s="8" t="s">
        <v>2297</v>
      </c>
      <c r="E973" s="8" t="s">
        <v>3195</v>
      </c>
      <c r="F973" s="8" t="s">
        <v>265</v>
      </c>
    </row>
    <row r="974" spans="3:6" x14ac:dyDescent="0.25">
      <c r="C974" s="8" t="s">
        <v>1139</v>
      </c>
      <c r="D974" s="8" t="s">
        <v>2298</v>
      </c>
      <c r="E974" s="8" t="s">
        <v>3196</v>
      </c>
      <c r="F974" s="8" t="s">
        <v>265</v>
      </c>
    </row>
    <row r="975" spans="3:6" x14ac:dyDescent="0.25">
      <c r="C975" s="8" t="s">
        <v>1266</v>
      </c>
      <c r="D975" s="8" t="s">
        <v>2299</v>
      </c>
      <c r="E975" s="8" t="s">
        <v>3197</v>
      </c>
      <c r="F975" s="8" t="s">
        <v>265</v>
      </c>
    </row>
    <row r="976" spans="3:6" x14ac:dyDescent="0.25">
      <c r="C976" s="8" t="s">
        <v>769</v>
      </c>
      <c r="D976" s="8" t="s">
        <v>2300</v>
      </c>
      <c r="E976" s="8" t="s">
        <v>3198</v>
      </c>
      <c r="F976" s="8" t="s">
        <v>266</v>
      </c>
    </row>
    <row r="977" spans="3:6" x14ac:dyDescent="0.25">
      <c r="C977" s="8" t="s">
        <v>488</v>
      </c>
      <c r="D977" s="8" t="s">
        <v>2301</v>
      </c>
      <c r="E977" s="8" t="s">
        <v>3199</v>
      </c>
      <c r="F977" s="8" t="s">
        <v>266</v>
      </c>
    </row>
    <row r="978" spans="3:6" x14ac:dyDescent="0.25">
      <c r="C978" s="8" t="s">
        <v>1216</v>
      </c>
      <c r="D978" s="8" t="s">
        <v>2302</v>
      </c>
      <c r="E978" s="8" t="s">
        <v>3200</v>
      </c>
      <c r="F978" s="8" t="s">
        <v>266</v>
      </c>
    </row>
    <row r="979" spans="3:6" x14ac:dyDescent="0.25">
      <c r="C979" s="8" t="s">
        <v>536</v>
      </c>
      <c r="D979" s="8" t="s">
        <v>2303</v>
      </c>
      <c r="E979" s="8" t="s">
        <v>3201</v>
      </c>
      <c r="F979" s="8" t="s">
        <v>266</v>
      </c>
    </row>
    <row r="980" spans="3:6" x14ac:dyDescent="0.25">
      <c r="C980" s="8" t="s">
        <v>1329</v>
      </c>
      <c r="D980" s="8" t="s">
        <v>2304</v>
      </c>
      <c r="E980" s="8" t="s">
        <v>3202</v>
      </c>
      <c r="F980" s="8" t="s">
        <v>266</v>
      </c>
    </row>
    <row r="981" spans="3:6" x14ac:dyDescent="0.25">
      <c r="C981" s="8" t="s">
        <v>655</v>
      </c>
      <c r="D981" s="8" t="s">
        <v>2305</v>
      </c>
      <c r="E981" s="8" t="s">
        <v>3203</v>
      </c>
      <c r="F981" s="8" t="s">
        <v>267</v>
      </c>
    </row>
    <row r="982" spans="3:6" x14ac:dyDescent="0.25">
      <c r="C982" s="8" t="s">
        <v>1082</v>
      </c>
      <c r="D982" s="8" t="s">
        <v>2306</v>
      </c>
      <c r="E982" s="8" t="s">
        <v>3204</v>
      </c>
      <c r="F982" s="8" t="s">
        <v>267</v>
      </c>
    </row>
    <row r="983" spans="3:6" x14ac:dyDescent="0.25">
      <c r="C983" s="8" t="s">
        <v>1076</v>
      </c>
      <c r="D983" s="8" t="s">
        <v>2307</v>
      </c>
      <c r="E983" s="8" t="s">
        <v>3205</v>
      </c>
      <c r="F983" s="8" t="s">
        <v>268</v>
      </c>
    </row>
    <row r="984" spans="3:6" x14ac:dyDescent="0.25">
      <c r="C984" s="8" t="s">
        <v>475</v>
      </c>
      <c r="D984" s="8" t="s">
        <v>2308</v>
      </c>
      <c r="E984" s="8" t="s">
        <v>3206</v>
      </c>
      <c r="F984" s="8" t="s">
        <v>268</v>
      </c>
    </row>
    <row r="985" spans="3:6" x14ac:dyDescent="0.25">
      <c r="C985" s="8" t="s">
        <v>793</v>
      </c>
      <c r="D985" s="8" t="s">
        <v>2309</v>
      </c>
      <c r="E985" s="8" t="s">
        <v>3207</v>
      </c>
      <c r="F985" s="8" t="s">
        <v>268</v>
      </c>
    </row>
    <row r="986" spans="3:6" x14ac:dyDescent="0.25">
      <c r="C986" s="8" t="s">
        <v>1236</v>
      </c>
      <c r="D986" s="8" t="s">
        <v>2310</v>
      </c>
      <c r="E986" s="8" t="s">
        <v>3208</v>
      </c>
      <c r="F986" s="8" t="s">
        <v>268</v>
      </c>
    </row>
    <row r="987" spans="3:6" x14ac:dyDescent="0.25">
      <c r="C987" s="8" t="s">
        <v>1013</v>
      </c>
      <c r="D987" s="8" t="s">
        <v>2311</v>
      </c>
      <c r="E987" s="8" t="s">
        <v>3209</v>
      </c>
      <c r="F987" s="8" t="s">
        <v>268</v>
      </c>
    </row>
    <row r="988" spans="3:6" x14ac:dyDescent="0.25">
      <c r="C988" s="8" t="s">
        <v>754</v>
      </c>
      <c r="D988" s="8" t="s">
        <v>2312</v>
      </c>
      <c r="E988" s="8" t="s">
        <v>3210</v>
      </c>
      <c r="F988" s="8" t="s">
        <v>269</v>
      </c>
    </row>
    <row r="989" spans="3:6" x14ac:dyDescent="0.25">
      <c r="C989" s="8" t="s">
        <v>494</v>
      </c>
      <c r="D989" s="8" t="s">
        <v>2313</v>
      </c>
      <c r="E989" s="8" t="s">
        <v>3211</v>
      </c>
      <c r="F989" s="8" t="s">
        <v>269</v>
      </c>
    </row>
    <row r="990" spans="3:6" x14ac:dyDescent="0.25">
      <c r="C990" s="8" t="s">
        <v>942</v>
      </c>
      <c r="D990" s="8" t="s">
        <v>2314</v>
      </c>
      <c r="E990" s="8" t="s">
        <v>3212</v>
      </c>
      <c r="F990" s="8" t="s">
        <v>269</v>
      </c>
    </row>
    <row r="991" spans="3:6" x14ac:dyDescent="0.25">
      <c r="C991" s="8" t="s">
        <v>1154</v>
      </c>
      <c r="D991" s="8" t="s">
        <v>2315</v>
      </c>
      <c r="E991" s="8" t="s">
        <v>3213</v>
      </c>
      <c r="F991" s="8" t="s">
        <v>269</v>
      </c>
    </row>
    <row r="992" spans="3:6" x14ac:dyDescent="0.25">
      <c r="C992" s="8" t="s">
        <v>1140</v>
      </c>
      <c r="D992" s="8" t="s">
        <v>2316</v>
      </c>
      <c r="E992" s="8" t="s">
        <v>3214</v>
      </c>
      <c r="F992" s="8" t="s">
        <v>269</v>
      </c>
    </row>
    <row r="993" spans="3:6" x14ac:dyDescent="0.25">
      <c r="C993" s="8" t="s">
        <v>414</v>
      </c>
      <c r="D993" s="8" t="s">
        <v>2317</v>
      </c>
      <c r="E993" s="8" t="s">
        <v>2959</v>
      </c>
      <c r="F993" s="8" t="s">
        <v>269</v>
      </c>
    </row>
    <row r="994" spans="3:6" x14ac:dyDescent="0.25">
      <c r="C994" s="8" t="s">
        <v>700</v>
      </c>
      <c r="D994" s="8" t="s">
        <v>2318</v>
      </c>
      <c r="E994" s="8" t="s">
        <v>3215</v>
      </c>
      <c r="F994" s="8" t="s">
        <v>269</v>
      </c>
    </row>
    <row r="995" spans="3:6" x14ac:dyDescent="0.25">
      <c r="C995" s="8" t="s">
        <v>970</v>
      </c>
      <c r="D995" s="8" t="s">
        <v>2319</v>
      </c>
      <c r="E995" s="8" t="s">
        <v>3216</v>
      </c>
      <c r="F995" s="8" t="s">
        <v>270</v>
      </c>
    </row>
    <row r="996" spans="3:6" x14ac:dyDescent="0.25">
      <c r="C996" s="8" t="s">
        <v>1075</v>
      </c>
      <c r="D996" s="8" t="s">
        <v>2320</v>
      </c>
      <c r="E996" s="8" t="s">
        <v>3217</v>
      </c>
      <c r="F996" s="8" t="s">
        <v>270</v>
      </c>
    </row>
    <row r="997" spans="3:6" x14ac:dyDescent="0.25">
      <c r="C997" s="8" t="s">
        <v>967</v>
      </c>
      <c r="D997" s="8" t="s">
        <v>2321</v>
      </c>
      <c r="E997" s="8" t="s">
        <v>3218</v>
      </c>
      <c r="F997" s="8" t="s">
        <v>270</v>
      </c>
    </row>
    <row r="998" spans="3:6" x14ac:dyDescent="0.25">
      <c r="C998" s="8" t="s">
        <v>876</v>
      </c>
      <c r="D998" s="8" t="s">
        <v>2322</v>
      </c>
      <c r="E998" s="8" t="s">
        <v>3219</v>
      </c>
      <c r="F998" s="8" t="s">
        <v>270</v>
      </c>
    </row>
    <row r="999" spans="3:6" x14ac:dyDescent="0.25">
      <c r="C999" s="8" t="s">
        <v>454</v>
      </c>
      <c r="D999" s="8" t="s">
        <v>2323</v>
      </c>
      <c r="E999" s="8" t="s">
        <v>3220</v>
      </c>
      <c r="F999" s="8" t="s">
        <v>271</v>
      </c>
    </row>
    <row r="1000" spans="3:6" x14ac:dyDescent="0.25">
      <c r="C1000" s="8" t="s">
        <v>584</v>
      </c>
      <c r="D1000" s="8" t="s">
        <v>2324</v>
      </c>
      <c r="E1000" s="8" t="s">
        <v>2482</v>
      </c>
      <c r="F1000" s="8" t="s">
        <v>271</v>
      </c>
    </row>
    <row r="1001" spans="3:6" x14ac:dyDescent="0.25">
      <c r="C1001" s="8" t="s">
        <v>486</v>
      </c>
      <c r="D1001" s="8" t="s">
        <v>2325</v>
      </c>
      <c r="E1001" s="8" t="s">
        <v>3221</v>
      </c>
      <c r="F1001" s="8" t="s">
        <v>271</v>
      </c>
    </row>
    <row r="1002" spans="3:6" x14ac:dyDescent="0.25">
      <c r="C1002" s="8" t="s">
        <v>721</v>
      </c>
      <c r="D1002" s="8" t="s">
        <v>2326</v>
      </c>
      <c r="E1002" s="8" t="s">
        <v>3222</v>
      </c>
      <c r="F1002" s="8" t="s">
        <v>271</v>
      </c>
    </row>
    <row r="1003" spans="3:6" x14ac:dyDescent="0.25">
      <c r="C1003" s="8" t="s">
        <v>1122</v>
      </c>
      <c r="D1003" s="8" t="s">
        <v>2327</v>
      </c>
      <c r="E1003" s="8" t="s">
        <v>3223</v>
      </c>
      <c r="F1003" s="8" t="s">
        <v>271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D4:G10"/>
  <sheetViews>
    <sheetView workbookViewId="0">
      <selection activeCell="F19" sqref="F19"/>
    </sheetView>
  </sheetViews>
  <sheetFormatPr defaultRowHeight="15" x14ac:dyDescent="0.25"/>
  <cols>
    <col min="4" max="5" width="13.140625" bestFit="1" customWidth="1"/>
  </cols>
  <sheetData>
    <row r="4" spans="4:7" x14ac:dyDescent="0.25">
      <c r="D4" s="1" t="s">
        <v>0</v>
      </c>
      <c r="E4" t="s">
        <v>7</v>
      </c>
    </row>
    <row r="5" spans="4:7" x14ac:dyDescent="0.25">
      <c r="D5" s="2" t="s">
        <v>5</v>
      </c>
      <c r="E5" s="4">
        <v>182583.18</v>
      </c>
      <c r="F5" s="2"/>
      <c r="G5" s="4"/>
    </row>
    <row r="6" spans="4:7" x14ac:dyDescent="0.25">
      <c r="D6" s="2" t="s">
        <v>2</v>
      </c>
      <c r="E6" s="4">
        <v>186559.72</v>
      </c>
      <c r="F6" s="2"/>
      <c r="G6" s="4"/>
    </row>
    <row r="7" spans="4:7" x14ac:dyDescent="0.25">
      <c r="D7" s="2" t="s">
        <v>1</v>
      </c>
      <c r="E7" s="4">
        <v>199602.78</v>
      </c>
      <c r="F7" s="2"/>
      <c r="G7" s="4"/>
    </row>
    <row r="8" spans="4:7" x14ac:dyDescent="0.25">
      <c r="D8" s="2" t="s">
        <v>4</v>
      </c>
      <c r="E8" s="4">
        <v>200794.31</v>
      </c>
      <c r="F8" s="2"/>
      <c r="G8" s="4"/>
    </row>
    <row r="9" spans="4:7" x14ac:dyDescent="0.25">
      <c r="D9" s="2" t="s">
        <v>3</v>
      </c>
      <c r="E9" s="4">
        <v>205153.17</v>
      </c>
      <c r="F9" s="2"/>
      <c r="G9" s="4"/>
    </row>
    <row r="10" spans="4:7" x14ac:dyDescent="0.25">
      <c r="D10" s="2" t="s">
        <v>6</v>
      </c>
      <c r="E10" s="3">
        <v>974693.16</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E1EE3-E629-4DA7-B27A-F0417B754FE0}">
  <sheetPr codeName="Sheet6"/>
  <dimension ref="B4:E10"/>
  <sheetViews>
    <sheetView workbookViewId="0">
      <selection activeCell="C4" sqref="C4"/>
    </sheetView>
  </sheetViews>
  <sheetFormatPr defaultRowHeight="15" x14ac:dyDescent="0.25"/>
  <cols>
    <col min="2" max="3" width="13.140625" bestFit="1" customWidth="1"/>
  </cols>
  <sheetData>
    <row r="4" spans="2:5" x14ac:dyDescent="0.25">
      <c r="B4" s="1" t="s">
        <v>0</v>
      </c>
      <c r="C4" t="s">
        <v>7</v>
      </c>
    </row>
    <row r="5" spans="2:5" x14ac:dyDescent="0.25">
      <c r="B5" s="2" t="s">
        <v>12</v>
      </c>
      <c r="C5" s="4">
        <v>180259.02</v>
      </c>
      <c r="D5" s="2"/>
      <c r="E5" s="4"/>
    </row>
    <row r="6" spans="2:5" x14ac:dyDescent="0.25">
      <c r="B6" s="2" t="s">
        <v>11</v>
      </c>
      <c r="C6" s="4">
        <v>184997.63</v>
      </c>
      <c r="D6" s="2"/>
      <c r="E6" s="4"/>
    </row>
    <row r="7" spans="2:5" x14ac:dyDescent="0.25">
      <c r="B7" s="2" t="s">
        <v>8</v>
      </c>
      <c r="C7" s="4">
        <v>187779.34</v>
      </c>
      <c r="D7" s="2"/>
      <c r="E7" s="4"/>
    </row>
    <row r="8" spans="2:5" x14ac:dyDescent="0.25">
      <c r="B8" s="2" t="s">
        <v>9</v>
      </c>
      <c r="C8" s="4">
        <v>200355.14</v>
      </c>
      <c r="D8" s="2"/>
      <c r="E8" s="4"/>
    </row>
    <row r="9" spans="2:5" x14ac:dyDescent="0.25">
      <c r="B9" s="2" t="s">
        <v>10</v>
      </c>
      <c r="C9" s="4">
        <v>221302.03</v>
      </c>
      <c r="D9" s="2"/>
      <c r="E9" s="4"/>
    </row>
    <row r="10" spans="2:5" x14ac:dyDescent="0.25">
      <c r="B10" s="2" t="s">
        <v>6</v>
      </c>
      <c r="C10" s="3">
        <v>974693.16</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D27A9-5CBA-4EB4-8A3A-6B428B14B181}">
  <sheetPr codeName="Sheet7"/>
  <dimension ref="B5:C20"/>
  <sheetViews>
    <sheetView topLeftCell="E1" workbookViewId="0">
      <selection activeCell="O18" sqref="O18"/>
    </sheetView>
  </sheetViews>
  <sheetFormatPr defaultRowHeight="15" x14ac:dyDescent="0.25"/>
  <cols>
    <col min="2" max="3" width="13.140625" bestFit="1" customWidth="1"/>
    <col min="16" max="17" width="13.140625" bestFit="1" customWidth="1"/>
  </cols>
  <sheetData>
    <row r="5" spans="2:3" x14ac:dyDescent="0.25">
      <c r="B5" s="1" t="s">
        <v>0</v>
      </c>
      <c r="C5" t="s">
        <v>7</v>
      </c>
    </row>
    <row r="6" spans="2:3" x14ac:dyDescent="0.25">
      <c r="B6" s="2" t="s">
        <v>28</v>
      </c>
      <c r="C6" s="4">
        <v>97353.21</v>
      </c>
    </row>
    <row r="7" spans="2:3" x14ac:dyDescent="0.25">
      <c r="B7" s="2" t="s">
        <v>27</v>
      </c>
      <c r="C7" s="4">
        <v>83658.13</v>
      </c>
    </row>
    <row r="8" spans="2:3" x14ac:dyDescent="0.25">
      <c r="B8" s="2" t="s">
        <v>31</v>
      </c>
      <c r="C8" s="4">
        <v>76986.91</v>
      </c>
    </row>
    <row r="9" spans="2:3" x14ac:dyDescent="0.25">
      <c r="B9" s="2" t="s">
        <v>24</v>
      </c>
      <c r="C9" s="4">
        <v>78257.009999999995</v>
      </c>
    </row>
    <row r="10" spans="2:3" x14ac:dyDescent="0.25">
      <c r="B10" s="2" t="s">
        <v>13</v>
      </c>
      <c r="C10" s="4">
        <v>75055.47</v>
      </c>
    </row>
    <row r="11" spans="2:3" x14ac:dyDescent="0.25">
      <c r="B11" s="2" t="s">
        <v>30</v>
      </c>
      <c r="C11" s="4">
        <v>78715.960000000006</v>
      </c>
    </row>
    <row r="12" spans="2:3" x14ac:dyDescent="0.25">
      <c r="B12" s="2" t="s">
        <v>29</v>
      </c>
      <c r="C12" s="4">
        <v>81131.67</v>
      </c>
    </row>
    <row r="13" spans="2:3" x14ac:dyDescent="0.25">
      <c r="B13" s="2" t="s">
        <v>25</v>
      </c>
      <c r="C13" s="4">
        <v>94159.32</v>
      </c>
    </row>
    <row r="14" spans="2:3" x14ac:dyDescent="0.25">
      <c r="B14" s="2" t="s">
        <v>34</v>
      </c>
      <c r="C14" s="4">
        <v>76538.83</v>
      </c>
    </row>
    <row r="15" spans="2:3" x14ac:dyDescent="0.25">
      <c r="B15" s="2" t="s">
        <v>33</v>
      </c>
      <c r="C15" s="4">
        <v>83520.679999999993</v>
      </c>
    </row>
    <row r="16" spans="2:3" x14ac:dyDescent="0.25">
      <c r="B16" s="2" t="s">
        <v>32</v>
      </c>
      <c r="C16" s="4">
        <v>74302.64</v>
      </c>
    </row>
    <row r="17" spans="2:3" x14ac:dyDescent="0.25">
      <c r="B17" s="2" t="s">
        <v>26</v>
      </c>
      <c r="C17" s="4">
        <v>75013.33</v>
      </c>
    </row>
    <row r="18" spans="2:3" x14ac:dyDescent="0.25">
      <c r="B18" s="2" t="s">
        <v>6</v>
      </c>
      <c r="C18" s="4">
        <v>974693.16</v>
      </c>
    </row>
    <row r="20" spans="2:3" x14ac:dyDescent="0.25">
      <c r="C20" s="4">
        <f>GETPIVOTDATA("[Measures].[Total Amount]",$B$5)</f>
        <v>974693.16</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4FF2D-9466-4C7C-AA19-14740233110C}">
  <sheetPr codeName="Sheet11"/>
  <dimension ref="A1"/>
  <sheetViews>
    <sheetView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0E93E-8487-429C-BA50-E584E536FFD0}">
  <sheetPr codeName="Sheet8"/>
  <dimension ref="C5:D11"/>
  <sheetViews>
    <sheetView workbookViewId="0">
      <selection activeCell="T33" sqref="T33"/>
    </sheetView>
  </sheetViews>
  <sheetFormatPr defaultRowHeight="15" x14ac:dyDescent="0.25"/>
  <cols>
    <col min="3" max="4" width="13.140625" bestFit="1" customWidth="1"/>
  </cols>
  <sheetData>
    <row r="5" spans="3:4" x14ac:dyDescent="0.25">
      <c r="C5" s="1" t="s">
        <v>0</v>
      </c>
      <c r="D5" t="s">
        <v>7</v>
      </c>
    </row>
    <row r="6" spans="3:4" x14ac:dyDescent="0.25">
      <c r="C6" s="2" t="s">
        <v>16</v>
      </c>
      <c r="D6" s="4">
        <v>205153.17</v>
      </c>
    </row>
    <row r="7" spans="3:4" x14ac:dyDescent="0.25">
      <c r="C7" s="2" t="s">
        <v>17</v>
      </c>
      <c r="D7" s="4">
        <v>200794.31</v>
      </c>
    </row>
    <row r="8" spans="3:4" x14ac:dyDescent="0.25">
      <c r="C8" s="2" t="s">
        <v>14</v>
      </c>
      <c r="D8" s="4">
        <v>199602.78</v>
      </c>
    </row>
    <row r="9" spans="3:4" x14ac:dyDescent="0.25">
      <c r="C9" s="2" t="s">
        <v>15</v>
      </c>
      <c r="D9" s="4">
        <v>186559.72</v>
      </c>
    </row>
    <row r="10" spans="3:4" x14ac:dyDescent="0.25">
      <c r="C10" s="2" t="s">
        <v>18</v>
      </c>
      <c r="D10" s="4">
        <v>182583.18</v>
      </c>
    </row>
    <row r="11" spans="3:4" x14ac:dyDescent="0.25">
      <c r="C11" s="2" t="s">
        <v>6</v>
      </c>
      <c r="D11" s="3">
        <v>974693.16</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7E46A-6409-4428-BCE9-EFDF91F36EC4}">
  <sheetPr codeName="Sheet9"/>
  <dimension ref="B6:C11"/>
  <sheetViews>
    <sheetView workbookViewId="0">
      <selection activeCell="B6" sqref="B6"/>
    </sheetView>
  </sheetViews>
  <sheetFormatPr defaultRowHeight="15" x14ac:dyDescent="0.25"/>
  <cols>
    <col min="2" max="3" width="13.140625" bestFit="1" customWidth="1"/>
  </cols>
  <sheetData>
    <row r="6" spans="2:3" x14ac:dyDescent="0.25">
      <c r="B6" s="1" t="s">
        <v>0</v>
      </c>
      <c r="C6" t="s">
        <v>7</v>
      </c>
    </row>
    <row r="7" spans="2:3" x14ac:dyDescent="0.25">
      <c r="B7" s="2" t="s">
        <v>19</v>
      </c>
      <c r="C7" s="4">
        <v>224207.86</v>
      </c>
    </row>
    <row r="8" spans="2:3" x14ac:dyDescent="0.25">
      <c r="B8" s="2" t="s">
        <v>20</v>
      </c>
      <c r="C8" s="4">
        <v>233038.02</v>
      </c>
    </row>
    <row r="9" spans="2:3" x14ac:dyDescent="0.25">
      <c r="B9" s="2" t="s">
        <v>21</v>
      </c>
      <c r="C9" s="4">
        <v>248972.84</v>
      </c>
    </row>
    <row r="10" spans="2:3" x14ac:dyDescent="0.25">
      <c r="B10" s="2" t="s">
        <v>22</v>
      </c>
      <c r="C10" s="4">
        <v>268474.44</v>
      </c>
    </row>
    <row r="11" spans="2:3" x14ac:dyDescent="0.25">
      <c r="B11" s="2" t="s">
        <v>6</v>
      </c>
      <c r="C11" s="3">
        <v>974693.16</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72538-4D58-4446-ACB5-C9095A38A558}">
  <sheetPr codeName="Sheet10"/>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Props1.xml><?xml version="1.0" encoding="utf-8"?>
<ds:datastoreItem xmlns:ds="http://schemas.openxmlformats.org/officeDocument/2006/customXml" ds:itemID="{26BAFA1A-DB90-4243-A663-060F91496485}">
  <ds:schemaRefs/>
</ds:datastoreItem>
</file>

<file path=customXml/itemProps2.xml><?xml version="1.0" encoding="utf-8"?>
<ds:datastoreItem xmlns:ds="http://schemas.openxmlformats.org/officeDocument/2006/customXml" ds:itemID="{80B0E1F8-65C9-4E0B-8A29-FF4EE91F115B}">
  <ds:schemaRefs/>
</ds:datastoreItem>
</file>

<file path=customXml/itemProps3.xml><?xml version="1.0" encoding="utf-8"?>
<ds:datastoreItem xmlns:ds="http://schemas.openxmlformats.org/officeDocument/2006/customXml" ds:itemID="{8B6C744D-3AB0-496B-92A2-C98AD672F67F}">
  <ds:schemaRefs/>
</ds:datastoreItem>
</file>

<file path=customXml/itemProps4.xml><?xml version="1.0" encoding="utf-8"?>
<ds:datastoreItem xmlns:ds="http://schemas.openxmlformats.org/officeDocument/2006/customXml" ds:itemID="{236B350B-6F1D-4A11-9CD7-2800603795F6}">
  <ds:schemaRefs/>
</ds:datastoreItem>
</file>

<file path=customXml/itemProps5.xml><?xml version="1.0" encoding="utf-8"?>
<ds:datastoreItem xmlns:ds="http://schemas.openxmlformats.org/officeDocument/2006/customXml" ds:itemID="{F5EFC095-7078-4CD8-AD81-4493585AE01C}">
  <ds:schemaRefs/>
</ds:datastoreItem>
</file>

<file path=customXml/itemProps6.xml><?xml version="1.0" encoding="utf-8"?>
<ds:datastoreItem xmlns:ds="http://schemas.openxmlformats.org/officeDocument/2006/customXml" ds:itemID="{4617D3F0-29A9-4349-8AAD-0B01425A8A77}">
  <ds:schemaRefs>
    <ds:schemaRef ds:uri="http://schemas.microsoft.com/DataMashup"/>
  </ds:schemaRefs>
</ds:datastoreItem>
</file>

<file path=customXml/itemProps7.xml><?xml version="1.0" encoding="utf-8"?>
<ds:datastoreItem xmlns:ds="http://schemas.openxmlformats.org/officeDocument/2006/customXml" ds:itemID="{A2F26104-BCBC-4394-8018-B12627E8F919}">
  <ds:schemaRefs/>
</ds:datastoreItem>
</file>

<file path=customXml/itemProps8.xml><?xml version="1.0" encoding="utf-8"?>
<ds:datastoreItem xmlns:ds="http://schemas.openxmlformats.org/officeDocument/2006/customXml" ds:itemID="{3DD9C18A-E8F6-4418-9974-A10C49752FED}">
  <ds:schemaRefs/>
</ds:datastoreItem>
</file>

<file path=customXml/itemProps9.xml><?xml version="1.0" encoding="utf-8"?>
<ds:datastoreItem xmlns:ds="http://schemas.openxmlformats.org/officeDocument/2006/customXml" ds:itemID="{5ABEBDA6-6203-4C16-AFE5-DD52A44088BD}">
  <ds:schemaRefs/>
</ds:datastoreItem>
</file>

<file path=customXml/itemProps10.xml><?xml version="1.0" encoding="utf-8"?>
<ds:datastoreItem xmlns:ds="http://schemas.openxmlformats.org/officeDocument/2006/customXml" ds:itemID="{B827BE4A-DEA4-4FEC-AD02-C67E61F5BF32}">
  <ds:schemaRefs/>
</ds:datastoreItem>
</file>

<file path=customXml/itemProps11.xml><?xml version="1.0" encoding="utf-8"?>
<ds:datastoreItem xmlns:ds="http://schemas.openxmlformats.org/officeDocument/2006/customXml" ds:itemID="{0F3DEC25-D32C-4B51-A2FF-306BFB54EF88}">
  <ds:schemaRefs/>
</ds:datastoreItem>
</file>

<file path=customXml/itemProps12.xml><?xml version="1.0" encoding="utf-8"?>
<ds:datastoreItem xmlns:ds="http://schemas.openxmlformats.org/officeDocument/2006/customXml" ds:itemID="{79E1BE62-23EC-4CBD-8921-661D81D8BDF6}">
  <ds:schemaRefs/>
</ds:datastoreItem>
</file>

<file path=customXml/itemProps13.xml><?xml version="1.0" encoding="utf-8"?>
<ds:datastoreItem xmlns:ds="http://schemas.openxmlformats.org/officeDocument/2006/customXml" ds:itemID="{A15AB8D0-D36F-41C3-925E-A9B806E3C9A6}">
  <ds:schemaRefs/>
</ds:datastoreItem>
</file>

<file path=customXml/itemProps14.xml><?xml version="1.0" encoding="utf-8"?>
<ds:datastoreItem xmlns:ds="http://schemas.openxmlformats.org/officeDocument/2006/customXml" ds:itemID="{D74D4272-F5A3-444E-AE7C-0A18A5F8299D}">
  <ds:schemaRefs/>
</ds:datastoreItem>
</file>

<file path=customXml/itemProps15.xml><?xml version="1.0" encoding="utf-8"?>
<ds:datastoreItem xmlns:ds="http://schemas.openxmlformats.org/officeDocument/2006/customXml" ds:itemID="{840B48CA-8E52-46CB-87E8-9CD5444223B7}">
  <ds:schemaRefs/>
</ds:datastoreItem>
</file>

<file path=customXml/itemProps16.xml><?xml version="1.0" encoding="utf-8"?>
<ds:datastoreItem xmlns:ds="http://schemas.openxmlformats.org/officeDocument/2006/customXml" ds:itemID="{E4DCDE50-C02C-4C54-B5CD-A831F7C71815}">
  <ds:schemaRefs/>
</ds:datastoreItem>
</file>

<file path=customXml/itemProps17.xml><?xml version="1.0" encoding="utf-8"?>
<ds:datastoreItem xmlns:ds="http://schemas.openxmlformats.org/officeDocument/2006/customXml" ds:itemID="{D4E9BF58-AF10-4DA6-B2F8-A13A5ADF3392}">
  <ds:schemaRefs/>
</ds:datastoreItem>
</file>

<file path=customXml/itemProps18.xml><?xml version="1.0" encoding="utf-8"?>
<ds:datastoreItem xmlns:ds="http://schemas.openxmlformats.org/officeDocument/2006/customXml" ds:itemID="{278E1C05-E958-4C49-847A-DCF8E3EA62CA}">
  <ds:schemaRefs/>
</ds:datastoreItem>
</file>

<file path=customXml/itemProps19.xml><?xml version="1.0" encoding="utf-8"?>
<ds:datastoreItem xmlns:ds="http://schemas.openxmlformats.org/officeDocument/2006/customXml" ds:itemID="{BB83D2D2-7174-4030-AD80-D6E53F64A6B8}">
  <ds:schemaRefs/>
</ds:datastoreItem>
</file>

<file path=customXml/itemProps20.xml><?xml version="1.0" encoding="utf-8"?>
<ds:datastoreItem xmlns:ds="http://schemas.openxmlformats.org/officeDocument/2006/customXml" ds:itemID="{4863C1CA-C621-41FE-84A9-B67D69FBACE4}">
  <ds:schemaRefs/>
</ds:datastoreItem>
</file>

<file path=customXml/itemProps21.xml><?xml version="1.0" encoding="utf-8"?>
<ds:datastoreItem xmlns:ds="http://schemas.openxmlformats.org/officeDocument/2006/customXml" ds:itemID="{8148F513-F3AE-466E-AB51-F3912B48EF77}">
  <ds:schemaRefs/>
</ds:datastoreItem>
</file>

<file path=customXml/itemProps22.xml><?xml version="1.0" encoding="utf-8"?>
<ds:datastoreItem xmlns:ds="http://schemas.openxmlformats.org/officeDocument/2006/customXml" ds:itemID="{C6C7AD70-E0F7-4567-8268-FE33C9F1DE0F}">
  <ds:schemaRefs/>
</ds:datastoreItem>
</file>

<file path=customXml/itemProps23.xml><?xml version="1.0" encoding="utf-8"?>
<ds:datastoreItem xmlns:ds="http://schemas.openxmlformats.org/officeDocument/2006/customXml" ds:itemID="{F83E38DA-46F1-4A9C-A595-1CA71E15518D}">
  <ds:schemaRefs/>
</ds:datastoreItem>
</file>

<file path=customXml/itemProps24.xml><?xml version="1.0" encoding="utf-8"?>
<ds:datastoreItem xmlns:ds="http://schemas.openxmlformats.org/officeDocument/2006/customXml" ds:itemID="{84CEBFAC-6BC0-430F-A553-3EDB79F93A8B}">
  <ds:schemaRefs/>
</ds:datastoreItem>
</file>

<file path=customXml/itemProps25.xml><?xml version="1.0" encoding="utf-8"?>
<ds:datastoreItem xmlns:ds="http://schemas.openxmlformats.org/officeDocument/2006/customXml" ds:itemID="{71AB219F-FA5D-4B19-8279-6CE8E5275B96}">
  <ds:schemaRefs/>
</ds:datastoreItem>
</file>

<file path=customXml/itemProps26.xml><?xml version="1.0" encoding="utf-8"?>
<ds:datastoreItem xmlns:ds="http://schemas.openxmlformats.org/officeDocument/2006/customXml" ds:itemID="{FADC07BC-192F-4F81-8E97-F1586D1651F2}">
  <ds:schemaRefs/>
</ds:datastoreItem>
</file>

<file path=customXml/itemProps27.xml><?xml version="1.0" encoding="utf-8"?>
<ds:datastoreItem xmlns:ds="http://schemas.openxmlformats.org/officeDocument/2006/customXml" ds:itemID="{E2D5737E-8B68-4BFB-BEB8-966F419CD441}">
  <ds:schemaRefs/>
</ds:datastoreItem>
</file>

<file path=customXml/itemProps28.xml><?xml version="1.0" encoding="utf-8"?>
<ds:datastoreItem xmlns:ds="http://schemas.openxmlformats.org/officeDocument/2006/customXml" ds:itemID="{7009E6BD-CD8E-43F6-B356-EBBD7E692290}">
  <ds:schemaRefs/>
</ds:datastoreItem>
</file>

<file path=customXml/itemProps29.xml><?xml version="1.0" encoding="utf-8"?>
<ds:datastoreItem xmlns:ds="http://schemas.openxmlformats.org/officeDocument/2006/customXml" ds:itemID="{721E180E-07DB-4B35-8114-856C69FA68BB}">
  <ds:schemaRefs/>
</ds:datastoreItem>
</file>

<file path=customXml/itemProps30.xml><?xml version="1.0" encoding="utf-8"?>
<ds:datastoreItem xmlns:ds="http://schemas.openxmlformats.org/officeDocument/2006/customXml" ds:itemID="{01C6F61D-485D-4761-B941-BA88F23110B0}">
  <ds:schemaRefs/>
</ds:datastoreItem>
</file>

<file path=customXml/itemProps31.xml><?xml version="1.0" encoding="utf-8"?>
<ds:datastoreItem xmlns:ds="http://schemas.openxmlformats.org/officeDocument/2006/customXml" ds:itemID="{4088905C-2486-4559-BD8E-42B64B568991}">
  <ds:schemaRefs/>
</ds:datastoreItem>
</file>

<file path=customXml/itemProps32.xml><?xml version="1.0" encoding="utf-8"?>
<ds:datastoreItem xmlns:ds="http://schemas.openxmlformats.org/officeDocument/2006/customXml" ds:itemID="{C266BCFF-F282-43AF-B928-B16C549A9994}">
  <ds:schemaRefs/>
</ds:datastoreItem>
</file>

<file path=customXml/itemProps33.xml><?xml version="1.0" encoding="utf-8"?>
<ds:datastoreItem xmlns:ds="http://schemas.openxmlformats.org/officeDocument/2006/customXml" ds:itemID="{539D5188-C8DF-4AD3-B5F6-3D6B0939CCE3}">
  <ds:schemaRefs/>
</ds:datastoreItem>
</file>

<file path=customXml/itemProps34.xml><?xml version="1.0" encoding="utf-8"?>
<ds:datastoreItem xmlns:ds="http://schemas.openxmlformats.org/officeDocument/2006/customXml" ds:itemID="{7CC4EB8A-3133-4BAB-9DA6-A18E4232FF95}">
  <ds:schemaRefs/>
</ds:datastoreItem>
</file>

<file path=customXml/itemProps35.xml><?xml version="1.0" encoding="utf-8"?>
<ds:datastoreItem xmlns:ds="http://schemas.openxmlformats.org/officeDocument/2006/customXml" ds:itemID="{DCFAC0B8-49B1-410D-BDAA-6381EECFA28A}">
  <ds:schemaRefs/>
</ds:datastoreItem>
</file>

<file path=customXml/itemProps36.xml><?xml version="1.0" encoding="utf-8"?>
<ds:datastoreItem xmlns:ds="http://schemas.openxmlformats.org/officeDocument/2006/customXml" ds:itemID="{8D030F34-19ED-40D5-B6B2-98E551CC971F}">
  <ds:schemaRefs/>
</ds:datastoreItem>
</file>

<file path=customXml/itemProps37.xml><?xml version="1.0" encoding="utf-8"?>
<ds:datastoreItem xmlns:ds="http://schemas.openxmlformats.org/officeDocument/2006/customXml" ds:itemID="{DB8659F0-5AC2-4A27-BA6A-20D250BD01E7}">
  <ds:schemaRefs/>
</ds:datastoreItem>
</file>

<file path=customXml/itemProps38.xml><?xml version="1.0" encoding="utf-8"?>
<ds:datastoreItem xmlns:ds="http://schemas.openxmlformats.org/officeDocument/2006/customXml" ds:itemID="{68D583CB-1024-4C03-A023-41B2A53F86D1}">
  <ds:schemaRefs/>
</ds:datastoreItem>
</file>

<file path=customXml/itemProps39.xml><?xml version="1.0" encoding="utf-8"?>
<ds:datastoreItem xmlns:ds="http://schemas.openxmlformats.org/officeDocument/2006/customXml" ds:itemID="{97B12D83-1D35-4FA6-9FDB-9BD7E7F3581B}">
  <ds:schemaRefs/>
</ds:datastoreItem>
</file>

<file path=customXml/itemProps40.xml><?xml version="1.0" encoding="utf-8"?>
<ds:datastoreItem xmlns:ds="http://schemas.openxmlformats.org/officeDocument/2006/customXml" ds:itemID="{61D27E7D-9D7D-458F-95BF-C46CA46AC3B2}">
  <ds:schemaRefs/>
</ds:datastoreItem>
</file>

<file path=customXml/itemProps41.xml><?xml version="1.0" encoding="utf-8"?>
<ds:datastoreItem xmlns:ds="http://schemas.openxmlformats.org/officeDocument/2006/customXml" ds:itemID="{65887C7A-59F8-4CB1-A2CC-4ED3768EA969}">
  <ds:schemaRefs/>
</ds:datastoreItem>
</file>

<file path=customXml/itemProps42.xml><?xml version="1.0" encoding="utf-8"?>
<ds:datastoreItem xmlns:ds="http://schemas.openxmlformats.org/officeDocument/2006/customXml" ds:itemID="{068BEEC5-0337-4B0D-BF38-21FF90CE1135}">
  <ds:schemaRefs/>
</ds:datastoreItem>
</file>

<file path=customXml/itemProps43.xml><?xml version="1.0" encoding="utf-8"?>
<ds:datastoreItem xmlns:ds="http://schemas.openxmlformats.org/officeDocument/2006/customXml" ds:itemID="{13A9EFAD-1A10-4744-BA38-525C3A7F6DD4}">
  <ds:schemaRefs/>
</ds:datastoreItem>
</file>

<file path=customXml/itemProps44.xml><?xml version="1.0" encoding="utf-8"?>
<ds:datastoreItem xmlns:ds="http://schemas.openxmlformats.org/officeDocument/2006/customXml" ds:itemID="{A3753A6D-C82C-45A8-AEAE-D7E37A059DD7}">
  <ds:schemaRefs/>
</ds:datastoreItem>
</file>

<file path=customXml/itemProps45.xml><?xml version="1.0" encoding="utf-8"?>
<ds:datastoreItem xmlns:ds="http://schemas.openxmlformats.org/officeDocument/2006/customXml" ds:itemID="{A9C91F0A-21BC-4A01-9979-815F77750D03}">
  <ds:schemaRefs/>
</ds:datastoreItem>
</file>

<file path=customXml/itemProps46.xml><?xml version="1.0" encoding="utf-8"?>
<ds:datastoreItem xmlns:ds="http://schemas.openxmlformats.org/officeDocument/2006/customXml" ds:itemID="{6D42C162-A70C-4852-A0AD-144F0C7AB5BC}">
  <ds:schemaRefs/>
</ds:datastoreItem>
</file>

<file path=customXml/itemProps47.xml><?xml version="1.0" encoding="utf-8"?>
<ds:datastoreItem xmlns:ds="http://schemas.openxmlformats.org/officeDocument/2006/customXml" ds:itemID="{06C403AA-2001-4746-8248-C2A33022CC94}">
  <ds:schemaRefs/>
</ds:datastoreItem>
</file>

<file path=customXml/itemProps48.xml><?xml version="1.0" encoding="utf-8"?>
<ds:datastoreItem xmlns:ds="http://schemas.openxmlformats.org/officeDocument/2006/customXml" ds:itemID="{33E848FB-D7D0-401A-AE4D-A809F1934AF5}">
  <ds:schemaRefs/>
</ds:datastoreItem>
</file>

<file path=customXml/itemProps49.xml><?xml version="1.0" encoding="utf-8"?>
<ds:datastoreItem xmlns:ds="http://schemas.openxmlformats.org/officeDocument/2006/customXml" ds:itemID="{5221A9F1-149B-4F60-8DF7-E785A79DC2F2}">
  <ds:schemaRefs/>
</ds:datastoreItem>
</file>

<file path=customXml/itemProps50.xml><?xml version="1.0" encoding="utf-8"?>
<ds:datastoreItem xmlns:ds="http://schemas.openxmlformats.org/officeDocument/2006/customXml" ds:itemID="{7FA469C1-4D02-4BA5-9181-AF0CDD246751}">
  <ds:schemaRefs/>
</ds:datastoreItem>
</file>

<file path=customXml/itemProps51.xml><?xml version="1.0" encoding="utf-8"?>
<ds:datastoreItem xmlns:ds="http://schemas.openxmlformats.org/officeDocument/2006/customXml" ds:itemID="{6C9C0BE4-D038-4F3C-A9E5-7F70EB46BFF1}">
  <ds:schemaRefs/>
</ds:datastoreItem>
</file>

<file path=customXml/itemProps52.xml><?xml version="1.0" encoding="utf-8"?>
<ds:datastoreItem xmlns:ds="http://schemas.openxmlformats.org/officeDocument/2006/customXml" ds:itemID="{AF274C3F-DCB2-435E-9447-BFF6012207FF}">
  <ds:schemaRefs/>
</ds:datastoreItem>
</file>

<file path=customXml/itemProps53.xml><?xml version="1.0" encoding="utf-8"?>
<ds:datastoreItem xmlns:ds="http://schemas.openxmlformats.org/officeDocument/2006/customXml" ds:itemID="{FFBA2D30-10F8-42DC-AB10-A59B59A1043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Dashbord </vt:lpstr>
      <vt:lpstr>Email</vt:lpstr>
      <vt:lpstr>Card</vt:lpstr>
      <vt:lpstr>Emil &amp;name </vt:lpstr>
      <vt:lpstr>Total Brand</vt:lpstr>
      <vt:lpstr>Total Category</vt:lpstr>
      <vt:lpstr>Total Month</vt:lpstr>
      <vt:lpstr>Sheet12</vt:lpstr>
      <vt:lpstr>Total Branch Name</vt:lpstr>
      <vt:lpstr>PaymentMethods</vt:lpstr>
      <vt:lpstr>Sheet11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SAMY ASR</dc:creator>
  <cp:lastModifiedBy>samy asar</cp:lastModifiedBy>
  <dcterms:created xsi:type="dcterms:W3CDTF">2015-06-05T18:17:20Z</dcterms:created>
  <dcterms:modified xsi:type="dcterms:W3CDTF">2025-12-10T16:44:05Z</dcterms:modified>
</cp:coreProperties>
</file>