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o\Desktop\"/>
    </mc:Choice>
  </mc:AlternateContent>
  <bookViews>
    <workbookView xWindow="0" yWindow="0" windowWidth="21570" windowHeight="81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0" i="1" l="1"/>
  <c r="M11" i="1"/>
  <c r="M12" i="1"/>
  <c r="M13" i="1"/>
  <c r="M14" i="1"/>
  <c r="M15" i="1"/>
  <c r="M16" i="1"/>
  <c r="M17" i="1"/>
  <c r="M18" i="1"/>
  <c r="M19" i="1"/>
  <c r="M20" i="1"/>
  <c r="M21" i="1"/>
  <c r="M9" i="1"/>
  <c r="G9" i="1"/>
  <c r="G24" i="1" s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B81" i="1" l="1"/>
  <c r="B80" i="1"/>
  <c r="B79" i="1"/>
  <c r="B78" i="1"/>
</calcChain>
</file>

<file path=xl/sharedStrings.xml><?xml version="1.0" encoding="utf-8"?>
<sst xmlns="http://schemas.openxmlformats.org/spreadsheetml/2006/main" count="6" uniqueCount="6">
  <si>
    <t>Data (MPa)</t>
  </si>
  <si>
    <t>Bin Range</t>
  </si>
  <si>
    <t>Bin</t>
  </si>
  <si>
    <t>More</t>
  </si>
  <si>
    <t>Frequency</t>
  </si>
  <si>
    <t>Cumulative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</si>
</sst>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10" fontId="0" fillId="0" borderId="0" xfId="0" applyNumberFormat="1" applyFill="1" applyBorder="1" applyAlignment="1"/>
    <xf numFmtId="10" fontId="0" fillId="0" borderId="1" xfId="0" applyNumberForma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Sheet1!$F$9:$F$22</c:f>
              <c:strCache>
                <c:ptCount val="14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  <c:pt idx="6">
                  <c:v>1.1</c:v>
                </c:pt>
                <c:pt idx="7">
                  <c:v>1.2</c:v>
                </c:pt>
                <c:pt idx="8">
                  <c:v>1.3</c:v>
                </c:pt>
                <c:pt idx="9">
                  <c:v>1.4</c:v>
                </c:pt>
                <c:pt idx="10">
                  <c:v>1.5</c:v>
                </c:pt>
                <c:pt idx="11">
                  <c:v>1.6</c:v>
                </c:pt>
                <c:pt idx="12">
                  <c:v>1.7</c:v>
                </c:pt>
                <c:pt idx="13">
                  <c:v>More</c:v>
                </c:pt>
              </c:strCache>
            </c:strRef>
          </c:cat>
          <c:val>
            <c:numRef>
              <c:f>Sheet1!$G$9:$G$22</c:f>
              <c:numCache>
                <c:formatCode>General</c:formatCode>
                <c:ptCount val="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9</c:v>
                </c:pt>
                <c:pt idx="6">
                  <c:v>16</c:v>
                </c:pt>
                <c:pt idx="7">
                  <c:v>16</c:v>
                </c:pt>
                <c:pt idx="8">
                  <c:v>8</c:v>
                </c:pt>
                <c:pt idx="9">
                  <c:v>9</c:v>
                </c:pt>
                <c:pt idx="10">
                  <c:v>2</c:v>
                </c:pt>
                <c:pt idx="11">
                  <c:v>3</c:v>
                </c:pt>
                <c:pt idx="12">
                  <c:v>2</c:v>
                </c:pt>
                <c:pt idx="1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3083280"/>
        <c:axId val="428103256"/>
      </c:barChart>
      <c:catAx>
        <c:axId val="363083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28103256"/>
        <c:crosses val="autoZero"/>
        <c:auto val="1"/>
        <c:lblAlgn val="ctr"/>
        <c:lblOffset val="100"/>
        <c:noMultiLvlLbl val="0"/>
      </c:catAx>
      <c:valAx>
        <c:axId val="4281032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630832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Sheet1!$F$9:$F$22</c:f>
              <c:strCache>
                <c:ptCount val="14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  <c:pt idx="6">
                  <c:v>1.1</c:v>
                </c:pt>
                <c:pt idx="7">
                  <c:v>1.2</c:v>
                </c:pt>
                <c:pt idx="8">
                  <c:v>1.3</c:v>
                </c:pt>
                <c:pt idx="9">
                  <c:v>1.4</c:v>
                </c:pt>
                <c:pt idx="10">
                  <c:v>1.5</c:v>
                </c:pt>
                <c:pt idx="11">
                  <c:v>1.6</c:v>
                </c:pt>
                <c:pt idx="12">
                  <c:v>1.7</c:v>
                </c:pt>
                <c:pt idx="13">
                  <c:v>More</c:v>
                </c:pt>
              </c:strCache>
            </c:strRef>
          </c:cat>
          <c:val>
            <c:numRef>
              <c:f>Sheet1!$G$9:$G$22</c:f>
              <c:numCache>
                <c:formatCode>General</c:formatCode>
                <c:ptCount val="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9</c:v>
                </c:pt>
                <c:pt idx="6">
                  <c:v>16</c:v>
                </c:pt>
                <c:pt idx="7">
                  <c:v>16</c:v>
                </c:pt>
                <c:pt idx="8">
                  <c:v>8</c:v>
                </c:pt>
                <c:pt idx="9">
                  <c:v>9</c:v>
                </c:pt>
                <c:pt idx="10">
                  <c:v>2</c:v>
                </c:pt>
                <c:pt idx="11">
                  <c:v>3</c:v>
                </c:pt>
                <c:pt idx="12">
                  <c:v>2</c:v>
                </c:pt>
                <c:pt idx="1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8105608"/>
        <c:axId val="420899184"/>
      </c:barChart>
      <c:lineChart>
        <c:grouping val="standard"/>
        <c:varyColors val="0"/>
        <c:ser>
          <c:idx val="1"/>
          <c:order val="1"/>
          <c:tx>
            <c:v>Cumulative %</c:v>
          </c:tx>
          <c:cat>
            <c:strRef>
              <c:f>Sheet1!$F$9:$F$22</c:f>
              <c:strCache>
                <c:ptCount val="14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  <c:pt idx="6">
                  <c:v>1.1</c:v>
                </c:pt>
                <c:pt idx="7">
                  <c:v>1.2</c:v>
                </c:pt>
                <c:pt idx="8">
                  <c:v>1.3</c:v>
                </c:pt>
                <c:pt idx="9">
                  <c:v>1.4</c:v>
                </c:pt>
                <c:pt idx="10">
                  <c:v>1.5</c:v>
                </c:pt>
                <c:pt idx="11">
                  <c:v>1.6</c:v>
                </c:pt>
                <c:pt idx="12">
                  <c:v>1.7</c:v>
                </c:pt>
                <c:pt idx="13">
                  <c:v>More</c:v>
                </c:pt>
              </c:strCache>
            </c:strRef>
          </c:cat>
          <c:val>
            <c:numRef>
              <c:f>Sheet1!$H$9:$H$22</c:f>
              <c:numCache>
                <c:formatCode>0.00%</c:formatCode>
                <c:ptCount val="14"/>
                <c:pt idx="0">
                  <c:v>0</c:v>
                </c:pt>
                <c:pt idx="1">
                  <c:v>1.3333333333333334E-2</c:v>
                </c:pt>
                <c:pt idx="2">
                  <c:v>0.04</c:v>
                </c:pt>
                <c:pt idx="3">
                  <c:v>0.08</c:v>
                </c:pt>
                <c:pt idx="4">
                  <c:v>0.13333333333333333</c:v>
                </c:pt>
                <c:pt idx="5">
                  <c:v>0.25333333333333335</c:v>
                </c:pt>
                <c:pt idx="6">
                  <c:v>0.46666666666666667</c:v>
                </c:pt>
                <c:pt idx="7">
                  <c:v>0.68</c:v>
                </c:pt>
                <c:pt idx="8">
                  <c:v>0.78666666666666663</c:v>
                </c:pt>
                <c:pt idx="9">
                  <c:v>0.90666666666666662</c:v>
                </c:pt>
                <c:pt idx="10">
                  <c:v>0.93333333333333335</c:v>
                </c:pt>
                <c:pt idx="11">
                  <c:v>0.97333333333333338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7889544"/>
        <c:axId val="427321184"/>
      </c:lineChart>
      <c:catAx>
        <c:axId val="428105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20899184"/>
        <c:crosses val="autoZero"/>
        <c:auto val="1"/>
        <c:lblAlgn val="ctr"/>
        <c:lblOffset val="100"/>
        <c:noMultiLvlLbl val="0"/>
      </c:catAx>
      <c:valAx>
        <c:axId val="4208991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28105608"/>
        <c:crosses val="autoZero"/>
        <c:crossBetween val="between"/>
      </c:valAx>
      <c:valAx>
        <c:axId val="427321184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357889544"/>
        <c:crosses val="max"/>
        <c:crossBetween val="between"/>
      </c:valAx>
      <c:catAx>
        <c:axId val="3578895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27321184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PDF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Sheet1!$K$9:$K$21</c:f>
              <c:numCache>
                <c:formatCode>General</c:formatCode>
                <c:ptCount val="13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0.79999999999999993</c:v>
                </c:pt>
                <c:pt idx="4">
                  <c:v>0.89999999999999991</c:v>
                </c:pt>
                <c:pt idx="5">
                  <c:v>0.99999999999999989</c:v>
                </c:pt>
                <c:pt idx="6">
                  <c:v>1.0999999999999999</c:v>
                </c:pt>
                <c:pt idx="7">
                  <c:v>1.2</c:v>
                </c:pt>
                <c:pt idx="8">
                  <c:v>1.3</c:v>
                </c:pt>
                <c:pt idx="9">
                  <c:v>1.4000000000000001</c:v>
                </c:pt>
                <c:pt idx="10">
                  <c:v>1.5000000000000002</c:v>
                </c:pt>
                <c:pt idx="11">
                  <c:v>1.6000000000000003</c:v>
                </c:pt>
                <c:pt idx="12">
                  <c:v>1.7000000000000004</c:v>
                </c:pt>
              </c:numCache>
            </c:numRef>
          </c:xVal>
          <c:yVal>
            <c:numRef>
              <c:f>Sheet1!$M$9:$M$21</c:f>
              <c:numCache>
                <c:formatCode>General</c:formatCode>
                <c:ptCount val="13"/>
                <c:pt idx="0">
                  <c:v>0</c:v>
                </c:pt>
                <c:pt idx="1">
                  <c:v>1.3333333333333334E-2</c:v>
                </c:pt>
                <c:pt idx="2">
                  <c:v>2.6666666666666668E-2</c:v>
                </c:pt>
                <c:pt idx="3">
                  <c:v>0.04</c:v>
                </c:pt>
                <c:pt idx="4">
                  <c:v>5.3333333333333337E-2</c:v>
                </c:pt>
                <c:pt idx="5">
                  <c:v>0.12</c:v>
                </c:pt>
                <c:pt idx="6">
                  <c:v>0.21333333333333335</c:v>
                </c:pt>
                <c:pt idx="7">
                  <c:v>0.21333333333333335</c:v>
                </c:pt>
                <c:pt idx="8">
                  <c:v>0.10666666666666667</c:v>
                </c:pt>
                <c:pt idx="9">
                  <c:v>0.12</c:v>
                </c:pt>
                <c:pt idx="10">
                  <c:v>2.6666666666666668E-2</c:v>
                </c:pt>
                <c:pt idx="11">
                  <c:v>0.04</c:v>
                </c:pt>
                <c:pt idx="12">
                  <c:v>2.6666666666666668E-2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837520"/>
        <c:axId val="507837128"/>
      </c:scatterChart>
      <c:valAx>
        <c:axId val="507837520"/>
        <c:scaling>
          <c:orientation val="minMax"/>
          <c:min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837128"/>
        <c:crosses val="autoZero"/>
        <c:crossBetween val="midCat"/>
      </c:valAx>
      <c:valAx>
        <c:axId val="507837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837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371475</xdr:colOff>
      <xdr:row>24</xdr:row>
      <xdr:rowOff>142875</xdr:rowOff>
    </xdr:from>
    <xdr:to>
      <xdr:col>9</xdr:col>
      <xdr:colOff>352425</xdr:colOff>
      <xdr:row>41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428624</xdr:colOff>
      <xdr:row>44</xdr:row>
      <xdr:rowOff>28575</xdr:rowOff>
    </xdr:from>
    <xdr:to>
      <xdr:col>12</xdr:col>
      <xdr:colOff>342899</xdr:colOff>
      <xdr:row>62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66675</xdr:colOff>
      <xdr:row>21</xdr:row>
      <xdr:rowOff>152400</xdr:rowOff>
    </xdr:from>
    <xdr:to>
      <xdr:col>17</xdr:col>
      <xdr:colOff>371475</xdr:colOff>
      <xdr:row>36</xdr:row>
      <xdr:rowOff>28575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81"/>
  <sheetViews>
    <sheetView tabSelected="1" workbookViewId="0">
      <selection activeCell="T52" sqref="T52"/>
    </sheetView>
  </sheetViews>
  <sheetFormatPr defaultRowHeight="15" x14ac:dyDescent="0.25"/>
  <cols>
    <col min="2" max="2" width="10.7109375" style="1" bestFit="1" customWidth="1"/>
    <col min="3" max="3" width="9.140625" style="2"/>
    <col min="8" max="8" width="13.5703125" bestFit="1" customWidth="1"/>
  </cols>
  <sheetData>
    <row r="1" spans="2:13" ht="14.25" customHeight="1" x14ac:dyDescent="0.25">
      <c r="B1" s="2" t="s">
        <v>0</v>
      </c>
      <c r="C1" s="2" t="s">
        <v>1</v>
      </c>
    </row>
    <row r="2" spans="2:13" x14ac:dyDescent="0.25">
      <c r="B2" s="1">
        <v>1.0335000000000001</v>
      </c>
      <c r="C2" s="2">
        <v>0.5</v>
      </c>
    </row>
    <row r="3" spans="2:13" x14ac:dyDescent="0.25">
      <c r="B3" s="1">
        <v>0.93020000000000003</v>
      </c>
      <c r="C3" s="2">
        <f>C2+0.1</f>
        <v>0.6</v>
      </c>
    </row>
    <row r="4" spans="2:13" x14ac:dyDescent="0.25">
      <c r="B4" s="1">
        <v>0.7923</v>
      </c>
      <c r="C4" s="2">
        <f t="shared" ref="C4:C13" si="0">C3+0.1</f>
        <v>0.7</v>
      </c>
    </row>
    <row r="5" spans="2:13" x14ac:dyDescent="0.25">
      <c r="B5" s="1">
        <v>0.72340000000000004</v>
      </c>
      <c r="C5" s="2">
        <f t="shared" si="0"/>
        <v>0.79999999999999993</v>
      </c>
    </row>
    <row r="6" spans="2:13" x14ac:dyDescent="0.25">
      <c r="B6" s="1">
        <v>0.67520000000000002</v>
      </c>
      <c r="C6" s="2">
        <f t="shared" si="0"/>
        <v>0.89999999999999991</v>
      </c>
    </row>
    <row r="7" spans="2:13" ht="15.75" thickBot="1" x14ac:dyDescent="0.3">
      <c r="B7" s="1">
        <v>1.6879999999999999</v>
      </c>
      <c r="C7" s="2">
        <f t="shared" si="0"/>
        <v>0.99999999999999989</v>
      </c>
    </row>
    <row r="8" spans="2:13" x14ac:dyDescent="0.25">
      <c r="B8" s="1">
        <v>1.1231</v>
      </c>
      <c r="C8" s="2">
        <f t="shared" si="0"/>
        <v>1.0999999999999999</v>
      </c>
      <c r="F8" s="6" t="s">
        <v>2</v>
      </c>
      <c r="G8" s="6" t="s">
        <v>4</v>
      </c>
      <c r="H8" s="6" t="s">
        <v>5</v>
      </c>
    </row>
    <row r="9" spans="2:13" x14ac:dyDescent="0.25">
      <c r="B9" s="1">
        <v>1.1024</v>
      </c>
      <c r="C9" s="2">
        <f t="shared" si="0"/>
        <v>1.2</v>
      </c>
      <c r="F9" s="3">
        <v>0.5</v>
      </c>
      <c r="G9" s="4">
        <f>0/75</f>
        <v>0</v>
      </c>
      <c r="H9" s="7">
        <v>0</v>
      </c>
      <c r="K9">
        <v>0.5</v>
      </c>
      <c r="L9">
        <v>0</v>
      </c>
      <c r="M9">
        <f>L9/75</f>
        <v>0</v>
      </c>
    </row>
    <row r="10" spans="2:13" x14ac:dyDescent="0.25">
      <c r="B10" s="1">
        <v>0.8337</v>
      </c>
      <c r="C10" s="2">
        <f t="shared" si="0"/>
        <v>1.3</v>
      </c>
      <c r="F10" s="3">
        <v>0.6</v>
      </c>
      <c r="G10" s="4">
        <v>1</v>
      </c>
      <c r="H10" s="7">
        <v>1.3333333333333334E-2</v>
      </c>
      <c r="K10">
        <v>0.6</v>
      </c>
      <c r="L10">
        <v>1</v>
      </c>
      <c r="M10">
        <f t="shared" ref="M10:M21" si="1">L10/75</f>
        <v>1.3333333333333334E-2</v>
      </c>
    </row>
    <row r="11" spans="2:13" x14ac:dyDescent="0.25">
      <c r="B11" s="1">
        <v>0.999</v>
      </c>
      <c r="C11" s="2">
        <f t="shared" si="0"/>
        <v>1.4000000000000001</v>
      </c>
      <c r="F11" s="3">
        <v>0.7</v>
      </c>
      <c r="G11" s="4">
        <v>2</v>
      </c>
      <c r="H11" s="7">
        <v>0.04</v>
      </c>
      <c r="K11">
        <v>0.7</v>
      </c>
      <c r="L11">
        <v>2</v>
      </c>
      <c r="M11">
        <f t="shared" si="1"/>
        <v>2.6666666666666668E-2</v>
      </c>
    </row>
    <row r="12" spans="2:13" x14ac:dyDescent="0.25">
      <c r="B12" s="1">
        <v>1.1506000000000001</v>
      </c>
      <c r="C12" s="2">
        <f t="shared" si="0"/>
        <v>1.5000000000000002</v>
      </c>
      <c r="F12" s="3">
        <v>0.79999999999999993</v>
      </c>
      <c r="G12" s="4">
        <v>3</v>
      </c>
      <c r="H12" s="7">
        <v>0.08</v>
      </c>
      <c r="K12">
        <v>0.79999999999999993</v>
      </c>
      <c r="L12">
        <v>3</v>
      </c>
      <c r="M12">
        <f t="shared" si="1"/>
        <v>0.04</v>
      </c>
    </row>
    <row r="13" spans="2:13" x14ac:dyDescent="0.25">
      <c r="B13" s="1">
        <v>1.1781999999999999</v>
      </c>
      <c r="C13" s="2">
        <f t="shared" si="0"/>
        <v>1.6000000000000003</v>
      </c>
      <c r="F13" s="3">
        <v>0.89999999999999991</v>
      </c>
      <c r="G13" s="4">
        <v>4</v>
      </c>
      <c r="H13" s="7">
        <v>0.13333333333333333</v>
      </c>
      <c r="K13">
        <v>0.89999999999999991</v>
      </c>
      <c r="L13">
        <v>4</v>
      </c>
      <c r="M13">
        <f t="shared" si="1"/>
        <v>5.3333333333333337E-2</v>
      </c>
    </row>
    <row r="14" spans="2:13" x14ac:dyDescent="0.25">
      <c r="B14" s="1">
        <v>1.1989000000000001</v>
      </c>
      <c r="C14" s="2">
        <f>C13+0.1</f>
        <v>1.7000000000000004</v>
      </c>
      <c r="F14" s="3">
        <v>0.99999999999999989</v>
      </c>
      <c r="G14" s="4">
        <v>9</v>
      </c>
      <c r="H14" s="7">
        <v>0.25333333333333335</v>
      </c>
      <c r="K14">
        <v>0.99999999999999989</v>
      </c>
      <c r="L14">
        <v>9</v>
      </c>
      <c r="M14">
        <f t="shared" si="1"/>
        <v>0.12</v>
      </c>
    </row>
    <row r="15" spans="2:13" x14ac:dyDescent="0.25">
      <c r="B15" s="1">
        <v>1.2815000000000001</v>
      </c>
      <c r="F15" s="3">
        <v>1.0999999999999999</v>
      </c>
      <c r="G15" s="4">
        <v>16</v>
      </c>
      <c r="H15" s="7">
        <v>0.46666666666666667</v>
      </c>
      <c r="K15">
        <v>1.0999999999999999</v>
      </c>
      <c r="L15">
        <v>16</v>
      </c>
      <c r="M15">
        <f t="shared" si="1"/>
        <v>0.21333333333333335</v>
      </c>
    </row>
    <row r="16" spans="2:13" x14ac:dyDescent="0.25">
      <c r="B16" s="1">
        <v>0.97840000000000005</v>
      </c>
      <c r="F16" s="3">
        <v>1.2</v>
      </c>
      <c r="G16" s="4">
        <v>16</v>
      </c>
      <c r="H16" s="7">
        <v>0.68</v>
      </c>
      <c r="K16">
        <v>1.2</v>
      </c>
      <c r="L16">
        <v>16</v>
      </c>
      <c r="M16">
        <f t="shared" si="1"/>
        <v>0.21333333333333335</v>
      </c>
    </row>
    <row r="17" spans="2:13" x14ac:dyDescent="0.25">
      <c r="B17" s="1">
        <v>1.3711</v>
      </c>
      <c r="F17" s="3">
        <v>1.3</v>
      </c>
      <c r="G17" s="4">
        <v>8</v>
      </c>
      <c r="H17" s="7">
        <v>0.78666666666666663</v>
      </c>
      <c r="K17">
        <v>1.3</v>
      </c>
      <c r="L17">
        <v>8</v>
      </c>
      <c r="M17">
        <f t="shared" si="1"/>
        <v>0.10666666666666667</v>
      </c>
    </row>
    <row r="18" spans="2:13" x14ac:dyDescent="0.25">
      <c r="B18" s="1">
        <v>1.0886</v>
      </c>
      <c r="F18" s="3">
        <v>1.4000000000000001</v>
      </c>
      <c r="G18" s="4">
        <v>9</v>
      </c>
      <c r="H18" s="7">
        <v>0.90666666666666662</v>
      </c>
      <c r="K18">
        <v>1.4000000000000001</v>
      </c>
      <c r="L18">
        <v>9</v>
      </c>
      <c r="M18">
        <f t="shared" si="1"/>
        <v>0.12</v>
      </c>
    </row>
    <row r="19" spans="2:13" x14ac:dyDescent="0.25">
      <c r="B19" s="1">
        <v>0.98529999999999995</v>
      </c>
      <c r="F19" s="3">
        <v>1.5000000000000002</v>
      </c>
      <c r="G19" s="4">
        <v>2</v>
      </c>
      <c r="H19" s="7">
        <v>0.93333333333333335</v>
      </c>
      <c r="K19">
        <v>1.5000000000000002</v>
      </c>
      <c r="L19">
        <v>2</v>
      </c>
      <c r="M19">
        <f t="shared" si="1"/>
        <v>2.6666666666666668E-2</v>
      </c>
    </row>
    <row r="20" spans="2:13" x14ac:dyDescent="0.25">
      <c r="B20" s="1">
        <v>1.1506000000000001</v>
      </c>
      <c r="F20" s="3">
        <v>1.6000000000000003</v>
      </c>
      <c r="G20" s="4">
        <v>3</v>
      </c>
      <c r="H20" s="7">
        <v>0.97333333333333338</v>
      </c>
      <c r="K20">
        <v>1.6000000000000003</v>
      </c>
      <c r="L20">
        <v>3</v>
      </c>
      <c r="M20">
        <f t="shared" si="1"/>
        <v>0.04</v>
      </c>
    </row>
    <row r="21" spans="2:13" x14ac:dyDescent="0.25">
      <c r="B21" s="1">
        <v>0.81299999999999994</v>
      </c>
      <c r="F21" s="3">
        <v>1.7000000000000004</v>
      </c>
      <c r="G21" s="4">
        <v>2</v>
      </c>
      <c r="H21" s="7">
        <v>1</v>
      </c>
      <c r="K21">
        <v>1.7000000000000004</v>
      </c>
      <c r="L21">
        <v>2</v>
      </c>
      <c r="M21">
        <f t="shared" si="1"/>
        <v>2.6666666666666668E-2</v>
      </c>
    </row>
    <row r="22" spans="2:13" ht="15.75" thickBot="1" x14ac:dyDescent="0.3">
      <c r="B22" s="1">
        <v>1.0197000000000001</v>
      </c>
      <c r="F22" s="5" t="s">
        <v>3</v>
      </c>
      <c r="G22" s="5">
        <v>0</v>
      </c>
      <c r="H22" s="8">
        <v>1</v>
      </c>
    </row>
    <row r="23" spans="2:13" x14ac:dyDescent="0.25">
      <c r="B23" s="1">
        <v>1.6329</v>
      </c>
    </row>
    <row r="24" spans="2:13" x14ac:dyDescent="0.25">
      <c r="B24" s="1">
        <v>1.2471000000000001</v>
      </c>
      <c r="G24">
        <f>SUM(G9:G21)</f>
        <v>75</v>
      </c>
    </row>
    <row r="25" spans="2:13" x14ac:dyDescent="0.25">
      <c r="B25" s="1">
        <v>1.0524</v>
      </c>
    </row>
    <row r="26" spans="2:13" x14ac:dyDescent="0.25">
      <c r="B26" s="1">
        <v>1.3711</v>
      </c>
    </row>
    <row r="27" spans="2:13" x14ac:dyDescent="0.25">
      <c r="B27" s="1">
        <v>0.92330000000000001</v>
      </c>
    </row>
    <row r="28" spans="2:13" x14ac:dyDescent="0.25">
      <c r="B28" s="1">
        <v>1.3849</v>
      </c>
    </row>
    <row r="29" spans="2:13" x14ac:dyDescent="0.25">
      <c r="B29" s="1">
        <v>1.2125999999999999</v>
      </c>
    </row>
    <row r="30" spans="2:13" x14ac:dyDescent="0.25">
      <c r="B30" s="1">
        <v>1.0335000000000001</v>
      </c>
    </row>
    <row r="31" spans="2:13" x14ac:dyDescent="0.25">
      <c r="B31" s="1">
        <v>1.1713</v>
      </c>
    </row>
    <row r="32" spans="2:13" x14ac:dyDescent="0.25">
      <c r="B32" s="1">
        <v>1.0886</v>
      </c>
    </row>
    <row r="33" spans="2:2" x14ac:dyDescent="0.25">
      <c r="B33" s="1">
        <v>0.75790000000000002</v>
      </c>
    </row>
    <row r="34" spans="2:2" x14ac:dyDescent="0.25">
      <c r="B34" s="1">
        <v>0.91639999999999999</v>
      </c>
    </row>
    <row r="35" spans="2:2" x14ac:dyDescent="0.25">
      <c r="B35" s="1">
        <v>0.84750000000000003</v>
      </c>
    </row>
    <row r="36" spans="2:2" x14ac:dyDescent="0.25">
      <c r="B36" s="1">
        <v>1.0886</v>
      </c>
    </row>
    <row r="37" spans="2:2" x14ac:dyDescent="0.25">
      <c r="B37" s="1">
        <v>0.91639999999999999</v>
      </c>
    </row>
    <row r="38" spans="2:2" x14ac:dyDescent="0.25">
      <c r="B38" s="1">
        <v>1.1919999999999999</v>
      </c>
    </row>
    <row r="39" spans="2:2" x14ac:dyDescent="0.25">
      <c r="B39" s="1">
        <v>1.1024</v>
      </c>
    </row>
    <row r="40" spans="2:2" x14ac:dyDescent="0.25">
      <c r="B40" s="1">
        <v>1.3367</v>
      </c>
    </row>
    <row r="41" spans="2:2" x14ac:dyDescent="0.25">
      <c r="B41" s="1">
        <v>0.53049999999999997</v>
      </c>
    </row>
    <row r="42" spans="2:2" x14ac:dyDescent="0.25">
      <c r="B42" s="1">
        <v>1.1851</v>
      </c>
    </row>
    <row r="43" spans="2:2" x14ac:dyDescent="0.25">
      <c r="B43" s="1">
        <v>1.4331</v>
      </c>
    </row>
    <row r="44" spans="2:2" x14ac:dyDescent="0.25">
      <c r="B44" s="1">
        <v>1.2402</v>
      </c>
    </row>
    <row r="45" spans="2:2" x14ac:dyDescent="0.25">
      <c r="B45" s="1">
        <v>1.0266</v>
      </c>
    </row>
    <row r="46" spans="2:2" x14ac:dyDescent="0.25">
      <c r="B46" s="1">
        <v>0.93700000000000006</v>
      </c>
    </row>
    <row r="47" spans="2:2" x14ac:dyDescent="0.25">
      <c r="B47" s="1">
        <v>1.1781999999999999</v>
      </c>
    </row>
    <row r="48" spans="2:2" x14ac:dyDescent="0.25">
      <c r="B48" s="1">
        <v>1.1368</v>
      </c>
    </row>
    <row r="49" spans="2:2" x14ac:dyDescent="0.25">
      <c r="B49" s="1">
        <v>1.0404</v>
      </c>
    </row>
    <row r="50" spans="2:2" x14ac:dyDescent="0.25">
      <c r="B50" s="1">
        <v>1.0610999999999999</v>
      </c>
    </row>
    <row r="51" spans="2:2" x14ac:dyDescent="0.25">
      <c r="B51" s="1">
        <v>1.5226999999999999</v>
      </c>
    </row>
    <row r="52" spans="2:2" x14ac:dyDescent="0.25">
      <c r="B52" s="1">
        <v>1.4261999999999999</v>
      </c>
    </row>
    <row r="53" spans="2:2" x14ac:dyDescent="0.25">
      <c r="B53" s="1">
        <v>1.502</v>
      </c>
    </row>
    <row r="54" spans="2:2" x14ac:dyDescent="0.25">
      <c r="B54" s="1">
        <v>1.3504</v>
      </c>
    </row>
    <row r="55" spans="2:2" x14ac:dyDescent="0.25">
      <c r="B55" s="1">
        <v>1.1024</v>
      </c>
    </row>
    <row r="56" spans="2:2" x14ac:dyDescent="0.25">
      <c r="B56" s="1">
        <v>1.1575</v>
      </c>
    </row>
    <row r="57" spans="2:2" x14ac:dyDescent="0.25">
      <c r="B57" s="1">
        <v>1.2471000000000001</v>
      </c>
    </row>
    <row r="58" spans="2:2" x14ac:dyDescent="0.25">
      <c r="B58" s="1">
        <v>1.2678</v>
      </c>
    </row>
    <row r="59" spans="2:2" x14ac:dyDescent="0.25">
      <c r="B59" s="1">
        <v>1.1231</v>
      </c>
    </row>
    <row r="60" spans="2:2" x14ac:dyDescent="0.25">
      <c r="B60" s="1">
        <v>1.0266</v>
      </c>
    </row>
    <row r="61" spans="2:2" x14ac:dyDescent="0.25">
      <c r="B61" s="1">
        <v>1.3779999999999999</v>
      </c>
    </row>
    <row r="62" spans="2:2" x14ac:dyDescent="0.25">
      <c r="B62" s="1">
        <v>1.2608999999999999</v>
      </c>
    </row>
    <row r="63" spans="2:2" x14ac:dyDescent="0.25">
      <c r="B63" s="1">
        <v>1.2125999999999999</v>
      </c>
    </row>
    <row r="64" spans="2:2" x14ac:dyDescent="0.25">
      <c r="B64" s="1">
        <v>1.0886</v>
      </c>
    </row>
    <row r="65" spans="2:2" x14ac:dyDescent="0.25">
      <c r="B65" s="1">
        <v>1.0748</v>
      </c>
    </row>
    <row r="66" spans="2:2" x14ac:dyDescent="0.25">
      <c r="B66" s="1">
        <v>1.5778000000000001</v>
      </c>
    </row>
    <row r="67" spans="2:2" x14ac:dyDescent="0.25">
      <c r="B67" s="1">
        <v>1.1644000000000001</v>
      </c>
    </row>
    <row r="68" spans="2:2" x14ac:dyDescent="0.25">
      <c r="B68" s="1">
        <v>1.0059</v>
      </c>
    </row>
    <row r="69" spans="2:2" x14ac:dyDescent="0.25">
      <c r="B69" s="1">
        <v>0.97150000000000003</v>
      </c>
    </row>
    <row r="70" spans="2:2" x14ac:dyDescent="0.25">
      <c r="B70" s="1">
        <v>0.8337</v>
      </c>
    </row>
    <row r="71" spans="2:2" x14ac:dyDescent="0.25">
      <c r="B71" s="1">
        <v>1.3711</v>
      </c>
    </row>
    <row r="72" spans="2:2" x14ac:dyDescent="0.25">
      <c r="B72" s="1">
        <v>1.3298000000000001</v>
      </c>
    </row>
    <row r="73" spans="2:2" x14ac:dyDescent="0.25">
      <c r="B73" s="1">
        <v>0.60629999999999995</v>
      </c>
    </row>
    <row r="74" spans="2:2" x14ac:dyDescent="0.25">
      <c r="B74" s="1">
        <v>1.0610999999999999</v>
      </c>
    </row>
    <row r="75" spans="2:2" x14ac:dyDescent="0.25">
      <c r="B75" s="1">
        <v>1.0680000000000001</v>
      </c>
    </row>
    <row r="76" spans="2:2" x14ac:dyDescent="0.25">
      <c r="B76" s="1">
        <v>1.3090999999999999</v>
      </c>
    </row>
    <row r="78" spans="2:2" x14ac:dyDescent="0.25">
      <c r="B78" s="1">
        <f>AVERAGE(B2:B76)</f>
        <v>1.122676</v>
      </c>
    </row>
    <row r="79" spans="2:2" x14ac:dyDescent="0.25">
      <c r="B79" s="1">
        <f>STDEV(B2:B76)</f>
        <v>0.22806614014597079</v>
      </c>
    </row>
    <row r="80" spans="2:2" x14ac:dyDescent="0.25">
      <c r="B80" s="1">
        <f>MAX(B2:B76)</f>
        <v>1.6879999999999999</v>
      </c>
    </row>
    <row r="81" spans="2:2" x14ac:dyDescent="0.25">
      <c r="B81" s="1">
        <f>MIN(B2:B76)</f>
        <v>0.53049999999999997</v>
      </c>
    </row>
  </sheetData>
  <sortState ref="F9:F21">
    <sortCondition ref="F9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ado</dc:creator>
  <cp:lastModifiedBy>ado</cp:lastModifiedBy>
  <dcterms:created xsi:type="dcterms:W3CDTF">2016-01-29T19:41:55Z</dcterms:created>
  <dcterms:modified xsi:type="dcterms:W3CDTF">2016-01-29T22:56:43Z</dcterms:modified>
</cp:coreProperties>
</file>