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Raw_Experimental_Data/"/>
    </mc:Choice>
  </mc:AlternateContent>
  <xr:revisionPtr revIDLastSave="0" documentId="8_{5A35C295-EB84-5A48-B09F-68C7742E46C4}" xr6:coauthVersionLast="47" xr6:coauthVersionMax="47" xr10:uidLastSave="{00000000-0000-0000-0000-000000000000}"/>
  <bookViews>
    <workbookView xWindow="0" yWindow="740" windowWidth="29400" windowHeight="17220" xr2:uid="{DFE58F0E-8754-F041-8FEF-3C441C1ADBE0}"/>
  </bookViews>
  <sheets>
    <sheet name="Errors with Li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4" i="1"/>
  <c r="M4" i="1"/>
  <c r="Q4" i="1"/>
  <c r="U4" i="1"/>
  <c r="E5" i="1"/>
  <c r="E10" i="1" s="1"/>
  <c r="I5" i="1"/>
  <c r="I10" i="1" s="1"/>
  <c r="M5" i="1"/>
  <c r="Q5" i="1"/>
  <c r="U5" i="1"/>
  <c r="E6" i="1"/>
  <c r="I6" i="1"/>
  <c r="M6" i="1"/>
  <c r="Q6" i="1"/>
  <c r="U6" i="1"/>
  <c r="E7" i="1"/>
  <c r="I7" i="1"/>
  <c r="M7" i="1"/>
  <c r="Q7" i="1"/>
  <c r="U7" i="1"/>
  <c r="E8" i="1"/>
  <c r="I8" i="1"/>
  <c r="M8" i="1"/>
  <c r="Q8" i="1"/>
  <c r="U8" i="1"/>
  <c r="E9" i="1"/>
  <c r="I9" i="1"/>
  <c r="M9" i="1"/>
  <c r="Q9" i="1"/>
  <c r="U9" i="1"/>
  <c r="E15" i="1"/>
  <c r="E21" i="1" s="1"/>
  <c r="I15" i="1"/>
  <c r="M15" i="1"/>
  <c r="Q15" i="1"/>
  <c r="U15" i="1"/>
  <c r="E16" i="1"/>
  <c r="I16" i="1"/>
  <c r="M16" i="1"/>
  <c r="Q16" i="1"/>
  <c r="Q21" i="1" s="1"/>
  <c r="U16" i="1"/>
  <c r="E17" i="1"/>
  <c r="I17" i="1"/>
  <c r="M17" i="1"/>
  <c r="Q17" i="1"/>
  <c r="U17" i="1"/>
  <c r="E18" i="1"/>
  <c r="I18" i="1"/>
  <c r="M18" i="1"/>
  <c r="Q18" i="1"/>
  <c r="U18" i="1"/>
  <c r="E19" i="1"/>
  <c r="I19" i="1"/>
  <c r="M19" i="1"/>
  <c r="Q19" i="1"/>
  <c r="U19" i="1"/>
  <c r="E20" i="1"/>
  <c r="I20" i="1"/>
  <c r="M20" i="1"/>
  <c r="Q20" i="1"/>
  <c r="U20" i="1"/>
  <c r="E26" i="1"/>
  <c r="I26" i="1"/>
  <c r="M26" i="1"/>
  <c r="Q26" i="1"/>
  <c r="U26" i="1"/>
  <c r="E27" i="1"/>
  <c r="I27" i="1"/>
  <c r="M27" i="1"/>
  <c r="Q27" i="1"/>
  <c r="U27" i="1"/>
  <c r="U32" i="1" s="1"/>
  <c r="E28" i="1"/>
  <c r="I28" i="1"/>
  <c r="M28" i="1"/>
  <c r="Q28" i="1"/>
  <c r="U28" i="1"/>
  <c r="E29" i="1"/>
  <c r="I29" i="1"/>
  <c r="M29" i="1"/>
  <c r="Q29" i="1"/>
  <c r="U29" i="1"/>
  <c r="E30" i="1"/>
  <c r="I30" i="1"/>
  <c r="M30" i="1"/>
  <c r="Q30" i="1"/>
  <c r="U30" i="1"/>
  <c r="E31" i="1"/>
  <c r="I31" i="1"/>
  <c r="M31" i="1"/>
  <c r="Q31" i="1"/>
  <c r="U31" i="1"/>
  <c r="I21" i="1" l="1"/>
  <c r="M10" i="1"/>
  <c r="Q32" i="1"/>
  <c r="Q10" i="1"/>
  <c r="I32" i="1"/>
  <c r="U10" i="1"/>
  <c r="U21" i="1"/>
  <c r="M21" i="1"/>
  <c r="E32" i="1"/>
  <c r="M32" i="1"/>
</calcChain>
</file>

<file path=xl/sharedStrings.xml><?xml version="1.0" encoding="utf-8"?>
<sst xmlns="http://schemas.openxmlformats.org/spreadsheetml/2006/main" count="99" uniqueCount="19">
  <si>
    <t>20 cm Insulation</t>
  </si>
  <si>
    <t>1L</t>
  </si>
  <si>
    <t>1.5L</t>
  </si>
  <si>
    <t>2.0L</t>
  </si>
  <si>
    <t>2.5L</t>
  </si>
  <si>
    <t>3.0L</t>
  </si>
  <si>
    <t>Thermocouple</t>
  </si>
  <si>
    <t>Average</t>
  </si>
  <si>
    <t>T1</t>
  </si>
  <si>
    <t>T2</t>
  </si>
  <si>
    <t>T3</t>
  </si>
  <si>
    <t>T4</t>
  </si>
  <si>
    <t>T5</t>
  </si>
  <si>
    <t>T6</t>
  </si>
  <si>
    <t>10cm Insulation</t>
  </si>
  <si>
    <t>0cm Insulation</t>
  </si>
  <si>
    <t>Test_a</t>
  </si>
  <si>
    <t>Test_b</t>
  </si>
  <si>
    <t>Test_c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</si>
</sst>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3975-D805-154B-B8DC-D31EB6A7C7AB}">
  <dimension ref="A1:U32"/>
  <sheetViews>
    <sheetView tabSelected="1" workbookViewId="0">
      <selection activeCell="T30" sqref="T30"/>
    </sheetView>
  </sheetViews>
  <sheetFormatPr baseColWidth="10" defaultRowHeight="16" x14ac:dyDescent="0.2"/>
  <cols>
    <col min="1" max="1" width="16" customWidth="1"/>
  </cols>
  <sheetData>
    <row r="1" spans="1:21" x14ac:dyDescent="0.2">
      <c r="A1" t="s">
        <v>0</v>
      </c>
    </row>
    <row r="2" spans="1:21" x14ac:dyDescent="0.2">
      <c r="A2" s="1"/>
      <c r="B2" s="5" t="s">
        <v>1</v>
      </c>
      <c r="C2" s="6"/>
      <c r="D2" s="6"/>
      <c r="E2" s="7"/>
      <c r="F2" s="5" t="s">
        <v>2</v>
      </c>
      <c r="G2" s="6"/>
      <c r="H2" s="6"/>
      <c r="I2" s="7"/>
      <c r="J2" s="5" t="s">
        <v>3</v>
      </c>
      <c r="K2" s="6"/>
      <c r="L2" s="6"/>
      <c r="M2" s="7"/>
      <c r="N2" s="5" t="s">
        <v>4</v>
      </c>
      <c r="O2" s="6"/>
      <c r="P2" s="6"/>
      <c r="Q2" s="7"/>
      <c r="R2" s="5" t="s">
        <v>5</v>
      </c>
      <c r="S2" s="6"/>
      <c r="T2" s="6"/>
      <c r="U2" s="7"/>
    </row>
    <row r="3" spans="1:21" x14ac:dyDescent="0.2">
      <c r="A3" s="1" t="s">
        <v>6</v>
      </c>
      <c r="B3" s="1" t="s">
        <v>16</v>
      </c>
      <c r="C3" s="1" t="s">
        <v>17</v>
      </c>
      <c r="D3" s="1" t="s">
        <v>18</v>
      </c>
      <c r="E3" s="2" t="s">
        <v>7</v>
      </c>
      <c r="F3" s="1" t="s">
        <v>16</v>
      </c>
      <c r="G3" s="1" t="s">
        <v>17</v>
      </c>
      <c r="H3" s="1" t="s">
        <v>18</v>
      </c>
      <c r="I3" s="2" t="s">
        <v>7</v>
      </c>
      <c r="J3" s="1" t="s">
        <v>16</v>
      </c>
      <c r="K3" s="1" t="s">
        <v>17</v>
      </c>
      <c r="L3" s="1" t="s">
        <v>18</v>
      </c>
      <c r="M3" s="2" t="s">
        <v>7</v>
      </c>
      <c r="N3" s="1" t="s">
        <v>16</v>
      </c>
      <c r="O3" s="1" t="s">
        <v>17</v>
      </c>
      <c r="P3" s="1" t="s">
        <v>18</v>
      </c>
      <c r="Q3" s="2" t="s">
        <v>7</v>
      </c>
      <c r="R3" s="1" t="s">
        <v>16</v>
      </c>
      <c r="S3" s="1" t="s">
        <v>17</v>
      </c>
      <c r="T3" s="1" t="s">
        <v>18</v>
      </c>
      <c r="U3" s="2" t="s">
        <v>7</v>
      </c>
    </row>
    <row r="4" spans="1:21" x14ac:dyDescent="0.2">
      <c r="A4" s="1" t="s">
        <v>8</v>
      </c>
      <c r="B4" s="1">
        <v>-1.3821589501670108</v>
      </c>
      <c r="C4" s="1">
        <v>-0.37304704318363624</v>
      </c>
      <c r="D4" s="1">
        <v>-0.83901400441006746</v>
      </c>
      <c r="E4" s="2">
        <f>AVERAGE(B4:D4)</f>
        <v>-0.86473999925357159</v>
      </c>
      <c r="F4" s="1">
        <v>-1.451148374158314</v>
      </c>
      <c r="G4" s="1">
        <v>-1.2407996904159129</v>
      </c>
      <c r="H4" s="1">
        <v>-1.784894247347973</v>
      </c>
      <c r="I4" s="2">
        <f>AVERAGE(F4:H4)</f>
        <v>-1.4922807706407333</v>
      </c>
      <c r="J4" s="1">
        <v>-1.5733325262308298</v>
      </c>
      <c r="K4" s="1">
        <v>-1.0269863570630575</v>
      </c>
      <c r="L4" s="1">
        <v>-1.6167946263327087</v>
      </c>
      <c r="M4" s="2">
        <f>AVERAGE(J4:L4)</f>
        <v>-1.4057045032088655</v>
      </c>
      <c r="N4" s="1">
        <v>-1.8052414300852178</v>
      </c>
      <c r="O4" s="1">
        <v>-1.763581353</v>
      </c>
      <c r="P4" s="1">
        <v>-1.0499006794654295</v>
      </c>
      <c r="Q4" s="2">
        <f>AVERAGE(N4:P4)</f>
        <v>-1.5395744875168826</v>
      </c>
      <c r="R4" s="1">
        <v>-2.0692293169206244</v>
      </c>
      <c r="S4" s="1">
        <v>-1.0968587741128621</v>
      </c>
      <c r="T4" s="1">
        <v>-1.9156287358955646</v>
      </c>
      <c r="U4" s="2">
        <f>AVERAGE(R4:T4)</f>
        <v>-1.6939056089763505</v>
      </c>
    </row>
    <row r="5" spans="1:21" x14ac:dyDescent="0.2">
      <c r="A5" s="1" t="s">
        <v>9</v>
      </c>
      <c r="B5" s="1">
        <v>-0.65395192730114027</v>
      </c>
      <c r="C5" s="1">
        <v>0.35664937409419456</v>
      </c>
      <c r="D5" s="1">
        <v>3.8601370442850141E-2</v>
      </c>
      <c r="E5" s="2">
        <f t="shared" ref="E5:E9" si="0">AVERAGE(B5:D5)</f>
        <v>-8.6233727588031869E-2</v>
      </c>
      <c r="F5" s="1">
        <v>-1.0216203412505467</v>
      </c>
      <c r="G5" s="1">
        <v>-0.30088073513515068</v>
      </c>
      <c r="H5" s="1">
        <v>-1.2042467014349294</v>
      </c>
      <c r="I5" s="2">
        <f t="shared" ref="I5:I9" si="1">AVERAGE(F5:H5)</f>
        <v>-0.84224925927354233</v>
      </c>
      <c r="J5" s="1">
        <v>-0.77761581920903922</v>
      </c>
      <c r="K5" s="1">
        <v>-0.161065081</v>
      </c>
      <c r="L5" s="1">
        <v>-0.63629580400604924</v>
      </c>
      <c r="M5" s="2">
        <f t="shared" ref="M5:M9" si="2">AVERAGE(J5:L5)</f>
        <v>-0.52499223473836276</v>
      </c>
      <c r="N5" s="1">
        <v>-1.2184236254218805</v>
      </c>
      <c r="O5" s="1">
        <v>-1.1748534989775241</v>
      </c>
      <c r="P5" s="1">
        <v>-0.45449012818837303</v>
      </c>
      <c r="Q5" s="2">
        <f t="shared" ref="Q5:Q9" si="3">AVERAGE(N5:P5)</f>
        <v>-0.94925575086259262</v>
      </c>
      <c r="R5" s="1">
        <v>-1.4453320739747075</v>
      </c>
      <c r="S5" s="1">
        <v>-0.52961078636477965</v>
      </c>
      <c r="T5" s="1">
        <v>-1.2288440640172538</v>
      </c>
      <c r="U5" s="2">
        <f t="shared" ref="U5:U9" si="4">AVERAGE(R5:T5)</f>
        <v>-1.0679289747855802</v>
      </c>
    </row>
    <row r="6" spans="1:21" x14ac:dyDescent="0.2">
      <c r="A6" s="1" t="s">
        <v>10</v>
      </c>
      <c r="B6" s="1">
        <v>-0.18366099561776941</v>
      </c>
      <c r="C6" s="1">
        <v>1.1029780974189527</v>
      </c>
      <c r="D6" s="1">
        <v>0.90256025038550525</v>
      </c>
      <c r="E6" s="2">
        <f t="shared" si="0"/>
        <v>0.60729245072889615</v>
      </c>
      <c r="F6" s="1">
        <v>-5.8880491747290993E-2</v>
      </c>
      <c r="G6" s="1">
        <v>0.36970087009505759</v>
      </c>
      <c r="H6" s="1">
        <v>-0.8512541476055252</v>
      </c>
      <c r="I6" s="2">
        <f t="shared" si="1"/>
        <v>-0.18014458975258618</v>
      </c>
      <c r="J6" s="1">
        <v>-0.11717514124293782</v>
      </c>
      <c r="K6" s="1">
        <v>0.45136792695628397</v>
      </c>
      <c r="L6" s="1">
        <v>0.15895633169529164</v>
      </c>
      <c r="M6" s="2">
        <f t="shared" si="2"/>
        <v>0.16438303913621258</v>
      </c>
      <c r="N6" s="1">
        <v>-0.60293755000000004</v>
      </c>
      <c r="O6" s="1">
        <v>-0.50569128074514336</v>
      </c>
      <c r="P6" s="1">
        <v>0.13577549104958503</v>
      </c>
      <c r="Q6" s="2">
        <f t="shared" si="3"/>
        <v>-0.32428444656518612</v>
      </c>
      <c r="R6" s="1">
        <v>-0.79798629359311524</v>
      </c>
      <c r="S6" s="1">
        <v>8.3557615354944784E-2</v>
      </c>
      <c r="T6" s="1">
        <v>-0.54619273903240462</v>
      </c>
      <c r="U6" s="2">
        <f t="shared" si="4"/>
        <v>-0.42020713909019164</v>
      </c>
    </row>
    <row r="7" spans="1:21" x14ac:dyDescent="0.2">
      <c r="A7" s="1" t="s">
        <v>11</v>
      </c>
      <c r="B7" s="1">
        <v>-0.38172600508679355</v>
      </c>
      <c r="C7" s="1">
        <v>1.0989569887213828</v>
      </c>
      <c r="D7" s="1">
        <v>1.0390486013492513</v>
      </c>
      <c r="E7" s="2">
        <f t="shared" si="0"/>
        <v>0.58542652832794684</v>
      </c>
      <c r="F7" s="1">
        <v>-0.47876925193408604</v>
      </c>
      <c r="G7" s="1">
        <v>0.29309115800000002</v>
      </c>
      <c r="H7" s="1">
        <v>-1.4066280516623135</v>
      </c>
      <c r="I7" s="2">
        <f t="shared" si="1"/>
        <v>-0.53076871519879987</v>
      </c>
      <c r="J7" s="1">
        <v>-6.0642453591605978E-2</v>
      </c>
      <c r="K7" s="1">
        <v>0.58719444017969902</v>
      </c>
      <c r="L7" s="1">
        <v>-0.11825839152427964</v>
      </c>
      <c r="M7" s="2">
        <f t="shared" si="2"/>
        <v>0.13609786502127111</v>
      </c>
      <c r="N7" s="1">
        <v>-0.63837743599350694</v>
      </c>
      <c r="O7" s="1">
        <v>-0.64269312492472552</v>
      </c>
      <c r="P7" s="1">
        <v>0.20934362141121626</v>
      </c>
      <c r="Q7" s="2">
        <f t="shared" si="3"/>
        <v>-0.3572423131690054</v>
      </c>
      <c r="R7" s="1">
        <v>-0.90487760859158295</v>
      </c>
      <c r="S7" s="1">
        <v>4.8084514832264579E-2</v>
      </c>
      <c r="T7" s="1">
        <v>-0.54386809185769702</v>
      </c>
      <c r="U7" s="2">
        <f t="shared" si="4"/>
        <v>-0.46688706187233847</v>
      </c>
    </row>
    <row r="8" spans="1:21" x14ac:dyDescent="0.2">
      <c r="A8" s="1" t="s">
        <v>12</v>
      </c>
      <c r="B8" s="1">
        <v>1.2223983805660616</v>
      </c>
      <c r="C8" s="1">
        <v>2.8416033692260259</v>
      </c>
      <c r="D8" s="1">
        <v>2.7155870697324329</v>
      </c>
      <c r="E8" s="2">
        <f t="shared" si="0"/>
        <v>2.2598629398415064</v>
      </c>
      <c r="F8" s="1">
        <v>1.6451735279705508</v>
      </c>
      <c r="G8" s="1">
        <v>2.0456672199407184</v>
      </c>
      <c r="H8" s="1">
        <v>0.50457389254959184</v>
      </c>
      <c r="I8" s="2">
        <f t="shared" si="1"/>
        <v>1.3984715468202873</v>
      </c>
      <c r="J8" s="1">
        <v>1.6030548829701377</v>
      </c>
      <c r="K8" s="1">
        <v>2.2712744153057418</v>
      </c>
      <c r="L8" s="1">
        <v>1.7798122301201331</v>
      </c>
      <c r="M8" s="2">
        <f t="shared" si="2"/>
        <v>1.8847138427986707</v>
      </c>
      <c r="N8" s="1">
        <v>1.3642719498242</v>
      </c>
      <c r="O8" s="1">
        <v>1.0221473307589641</v>
      </c>
      <c r="P8" s="1">
        <v>2.0021678017189717</v>
      </c>
      <c r="Q8" s="2">
        <f t="shared" si="3"/>
        <v>1.4628623607673787</v>
      </c>
      <c r="R8" s="1">
        <v>1.4097282044999677</v>
      </c>
      <c r="S8" s="1">
        <v>1.6804170154816018</v>
      </c>
      <c r="T8" s="1">
        <v>1.1532150854235041</v>
      </c>
      <c r="U8" s="2">
        <f t="shared" si="4"/>
        <v>1.4144534351350246</v>
      </c>
    </row>
    <row r="9" spans="1:21" x14ac:dyDescent="0.2">
      <c r="A9" s="1" t="s">
        <v>13</v>
      </c>
      <c r="B9" s="1">
        <v>0.82480871019791724</v>
      </c>
      <c r="C9" s="1">
        <v>2.4550608848252744</v>
      </c>
      <c r="D9" s="1">
        <v>2.2276883826206069</v>
      </c>
      <c r="E9" s="2">
        <f t="shared" si="0"/>
        <v>1.8358526592145996</v>
      </c>
      <c r="F9" s="1">
        <v>1.1406817265352902</v>
      </c>
      <c r="G9" s="1">
        <v>1.1899324520000001</v>
      </c>
      <c r="H9" s="1">
        <v>0.36732168735946619</v>
      </c>
      <c r="I9" s="2">
        <f t="shared" si="1"/>
        <v>0.89931195529825214</v>
      </c>
      <c r="J9" s="1">
        <v>0.70242776399999995</v>
      </c>
      <c r="K9" s="1">
        <v>1.3861687650875243</v>
      </c>
      <c r="L9" s="1">
        <v>0.90853196098035527</v>
      </c>
      <c r="M9" s="2">
        <f t="shared" si="2"/>
        <v>0.9990428300226265</v>
      </c>
      <c r="N9" s="1">
        <v>0.77074487027165284</v>
      </c>
      <c r="O9" s="1">
        <v>0.64087244499999996</v>
      </c>
      <c r="P9" s="1">
        <v>1.2105966162040305</v>
      </c>
      <c r="Q9" s="2">
        <f t="shared" si="3"/>
        <v>0.87407131049189457</v>
      </c>
      <c r="R9" s="1">
        <v>0.86377185199999995</v>
      </c>
      <c r="S9" s="1">
        <v>0.82406698199999995</v>
      </c>
      <c r="T9" s="1">
        <v>0.54690563891603006</v>
      </c>
      <c r="U9" s="2">
        <f t="shared" si="4"/>
        <v>0.74491482430534328</v>
      </c>
    </row>
    <row r="10" spans="1:21" x14ac:dyDescent="0.2">
      <c r="E10" s="3">
        <f>AVERAGE(E4:E9)</f>
        <v>0.72291014187855762</v>
      </c>
      <c r="I10" s="3">
        <f>AVERAGE(I4:I9)</f>
        <v>-0.12460997212452035</v>
      </c>
      <c r="M10" s="3">
        <f>AVERAGE(M4:M9)</f>
        <v>0.20892347317192547</v>
      </c>
      <c r="Q10" s="3">
        <f>AVERAGE(Q4:Q9)</f>
        <v>-0.13890388780906557</v>
      </c>
      <c r="U10" s="3">
        <f>AVERAGE(U4:U9)</f>
        <v>-0.24826008754734885</v>
      </c>
    </row>
    <row r="12" spans="1:21" x14ac:dyDescent="0.2">
      <c r="A12" t="s">
        <v>14</v>
      </c>
    </row>
    <row r="13" spans="1:21" x14ac:dyDescent="0.2">
      <c r="A13" s="1"/>
      <c r="B13" s="5" t="s">
        <v>1</v>
      </c>
      <c r="C13" s="6"/>
      <c r="D13" s="6"/>
      <c r="E13" s="7"/>
      <c r="F13" s="5" t="s">
        <v>2</v>
      </c>
      <c r="G13" s="6"/>
      <c r="H13" s="6"/>
      <c r="I13" s="7"/>
      <c r="J13" s="5" t="s">
        <v>3</v>
      </c>
      <c r="K13" s="6"/>
      <c r="L13" s="6"/>
      <c r="M13" s="7"/>
      <c r="N13" s="5" t="s">
        <v>4</v>
      </c>
      <c r="O13" s="6"/>
      <c r="P13" s="6"/>
      <c r="Q13" s="7"/>
      <c r="R13" s="5" t="s">
        <v>5</v>
      </c>
      <c r="S13" s="6"/>
      <c r="T13" s="6"/>
      <c r="U13" s="7"/>
    </row>
    <row r="14" spans="1:21" x14ac:dyDescent="0.2">
      <c r="A14" s="1" t="s">
        <v>6</v>
      </c>
      <c r="B14" s="1" t="s">
        <v>16</v>
      </c>
      <c r="C14" s="1" t="s">
        <v>17</v>
      </c>
      <c r="D14" s="1" t="s">
        <v>18</v>
      </c>
      <c r="E14" s="2" t="s">
        <v>7</v>
      </c>
      <c r="F14" s="1" t="s">
        <v>16</v>
      </c>
      <c r="G14" s="1" t="s">
        <v>17</v>
      </c>
      <c r="H14" s="1" t="s">
        <v>18</v>
      </c>
      <c r="I14" s="2" t="s">
        <v>7</v>
      </c>
      <c r="J14" s="1" t="s">
        <v>16</v>
      </c>
      <c r="K14" s="1" t="s">
        <v>17</v>
      </c>
      <c r="L14" s="1" t="s">
        <v>18</v>
      </c>
      <c r="M14" s="2" t="s">
        <v>7</v>
      </c>
      <c r="N14" s="1" t="s">
        <v>16</v>
      </c>
      <c r="O14" s="1" t="s">
        <v>17</v>
      </c>
      <c r="P14" s="1" t="s">
        <v>18</v>
      </c>
      <c r="Q14" s="2" t="s">
        <v>7</v>
      </c>
      <c r="R14" s="1" t="s">
        <v>16</v>
      </c>
      <c r="S14" s="1" t="s">
        <v>17</v>
      </c>
      <c r="T14" s="1" t="s">
        <v>18</v>
      </c>
      <c r="U14" s="2" t="s">
        <v>7</v>
      </c>
    </row>
    <row r="15" spans="1:21" x14ac:dyDescent="0.2">
      <c r="A15" s="1" t="s">
        <v>8</v>
      </c>
      <c r="B15" s="1">
        <v>-0.44123751700000002</v>
      </c>
      <c r="C15" s="1">
        <v>-0.97432310799999999</v>
      </c>
      <c r="D15" s="1">
        <v>-0.47527560800000002</v>
      </c>
      <c r="E15" s="2">
        <f>AVERAGE(B15:D15)</f>
        <v>-0.63027874433333331</v>
      </c>
      <c r="F15" s="1">
        <v>-1.9091759669999999</v>
      </c>
      <c r="G15" s="1">
        <v>-2.8923374590000002</v>
      </c>
      <c r="H15" s="1">
        <v>-1.0378549937159292</v>
      </c>
      <c r="I15" s="2">
        <f>AVERAGE(F15:H15)</f>
        <v>-1.9464561399053097</v>
      </c>
      <c r="J15" s="1">
        <v>-1.479899925</v>
      </c>
      <c r="K15" s="1">
        <v>-1.2353692839999999</v>
      </c>
      <c r="L15" s="1">
        <v>-1.7920875030000001</v>
      </c>
      <c r="M15" s="2">
        <f>AVERAGE(J15:L15)</f>
        <v>-1.5024522373333333</v>
      </c>
      <c r="N15" s="1">
        <v>-2.017769822</v>
      </c>
      <c r="O15" s="1">
        <v>-1.8754874239999999</v>
      </c>
      <c r="P15" s="1">
        <v>-1.288297225</v>
      </c>
      <c r="Q15" s="2">
        <f>AVERAGE(N15:P15)</f>
        <v>-1.7271848236666667</v>
      </c>
      <c r="R15" s="1">
        <v>-1.3516217290000001</v>
      </c>
      <c r="S15" s="1">
        <v>-1.0351958187490597</v>
      </c>
      <c r="T15" s="1">
        <v>-1.151262496</v>
      </c>
      <c r="U15" s="2">
        <f>AVERAGE(R15:T15)</f>
        <v>-1.1793600145830201</v>
      </c>
    </row>
    <row r="16" spans="1:21" x14ac:dyDescent="0.2">
      <c r="A16" s="1" t="s">
        <v>9</v>
      </c>
      <c r="B16" s="1">
        <v>0.21701807300000001</v>
      </c>
      <c r="C16" s="1">
        <v>-0.27818945299999998</v>
      </c>
      <c r="D16" s="1">
        <v>0.28993805804037809</v>
      </c>
      <c r="E16" s="2">
        <f t="shared" ref="E16:E20" si="5">AVERAGE(B16:D16)</f>
        <v>7.6255559346792706E-2</v>
      </c>
      <c r="F16" s="1">
        <v>-1.399668916</v>
      </c>
      <c r="G16" s="1">
        <v>-1.9211334819999999</v>
      </c>
      <c r="H16" s="1">
        <v>-0.27242724640241756</v>
      </c>
      <c r="I16" s="2">
        <f t="shared" ref="I16:I20" si="6">AVERAGE(F16:H16)</f>
        <v>-1.1977432148008058</v>
      </c>
      <c r="J16" s="1">
        <v>-0.83796452099999996</v>
      </c>
      <c r="K16" s="1">
        <v>-0.42292442699999999</v>
      </c>
      <c r="L16" s="1">
        <v>-0.75069056700000003</v>
      </c>
      <c r="M16" s="2">
        <f t="shared" ref="M16:M20" si="7">AVERAGE(J16:L16)</f>
        <v>-0.67052650499999988</v>
      </c>
      <c r="N16" s="1">
        <v>-1.1562417</v>
      </c>
      <c r="O16" s="1">
        <v>-0.97309317299999998</v>
      </c>
      <c r="P16" s="1">
        <v>-0.64108814999999997</v>
      </c>
      <c r="Q16" s="2">
        <f t="shared" ref="Q16:Q20" si="8">AVERAGE(N16:P16)</f>
        <v>-0.92347434099999992</v>
      </c>
      <c r="R16" s="1">
        <v>-0.65292041300000003</v>
      </c>
      <c r="S16" s="1">
        <v>-0.479852418</v>
      </c>
      <c r="T16" s="1">
        <v>-0.55745409000000001</v>
      </c>
      <c r="U16" s="2">
        <f t="shared" ref="U16:U20" si="9">AVERAGE(R16:T16)</f>
        <v>-0.56340897366666665</v>
      </c>
    </row>
    <row r="17" spans="1:21" x14ac:dyDescent="0.2">
      <c r="A17" s="1" t="s">
        <v>10</v>
      </c>
      <c r="B17" s="1">
        <v>1.0729644190000001</v>
      </c>
      <c r="C17" s="1">
        <v>0.39405616999999998</v>
      </c>
      <c r="D17" s="1">
        <v>1.0829424588871326</v>
      </c>
      <c r="E17" s="2">
        <f t="shared" si="5"/>
        <v>0.84998768262904412</v>
      </c>
      <c r="F17" s="1">
        <v>-0.80623863799999995</v>
      </c>
      <c r="G17" s="1">
        <v>-0.72537570100000004</v>
      </c>
      <c r="H17" s="1">
        <v>0.48939243250224218</v>
      </c>
      <c r="I17" s="2">
        <f t="shared" si="6"/>
        <v>-0.34740730216591925</v>
      </c>
      <c r="J17" s="1">
        <v>-0.35839822199999999</v>
      </c>
      <c r="K17" s="1">
        <v>-6.7734508999999998E-2</v>
      </c>
      <c r="L17" s="1">
        <v>-0.31014518200000002</v>
      </c>
      <c r="M17" s="2">
        <f t="shared" si="7"/>
        <v>-0.24542597099999999</v>
      </c>
      <c r="N17" s="1">
        <v>-0.40438993299999998</v>
      </c>
      <c r="O17" s="1">
        <v>-0.21049374400000001</v>
      </c>
      <c r="P17" s="1">
        <v>2.0102180000000001E-2</v>
      </c>
      <c r="Q17" s="2">
        <f t="shared" si="8"/>
        <v>-0.19826049900000001</v>
      </c>
      <c r="R17" s="1">
        <v>-3.2359383999999998E-2</v>
      </c>
      <c r="S17" s="1">
        <v>-5.9622495999999997E-2</v>
      </c>
      <c r="T17" s="1">
        <v>-4.9379992999999997E-2</v>
      </c>
      <c r="U17" s="2">
        <f t="shared" si="9"/>
        <v>-4.7120624333333326E-2</v>
      </c>
    </row>
    <row r="18" spans="1:21" x14ac:dyDescent="0.2">
      <c r="A18" s="1" t="s">
        <v>11</v>
      </c>
      <c r="B18" s="1">
        <v>0.98226247799999999</v>
      </c>
      <c r="C18" s="1">
        <v>0.51804496300000002</v>
      </c>
      <c r="D18" s="1">
        <v>1.1480971961223279</v>
      </c>
      <c r="E18" s="2">
        <f t="shared" si="5"/>
        <v>0.88280154570744251</v>
      </c>
      <c r="F18" s="1">
        <v>-0.982439175</v>
      </c>
      <c r="G18" s="1">
        <v>-0.54105753300000003</v>
      </c>
      <c r="H18" s="1">
        <v>0.55387177899999995</v>
      </c>
      <c r="I18" s="2">
        <f t="shared" si="6"/>
        <v>-0.32320830966666675</v>
      </c>
      <c r="J18" s="1">
        <v>-0.417796314</v>
      </c>
      <c r="K18" s="1">
        <v>-0.38895195100000002</v>
      </c>
      <c r="L18" s="1">
        <v>-0.25159756100000003</v>
      </c>
      <c r="M18" s="2">
        <f t="shared" si="7"/>
        <v>-0.35278194200000002</v>
      </c>
      <c r="N18" s="1">
        <v>-0.569363069</v>
      </c>
      <c r="O18" s="1">
        <v>-0.442075677</v>
      </c>
      <c r="P18" s="1">
        <v>2.0808973000000001E-2</v>
      </c>
      <c r="Q18" s="2">
        <f t="shared" si="8"/>
        <v>-0.33020992433333335</v>
      </c>
      <c r="R18" s="1">
        <v>1.1215484E-2</v>
      </c>
      <c r="S18" s="1">
        <v>-0.32814873</v>
      </c>
      <c r="T18" s="1">
        <v>-0.14963038000000001</v>
      </c>
      <c r="U18" s="2">
        <f t="shared" si="9"/>
        <v>-0.15552120866666666</v>
      </c>
    </row>
    <row r="19" spans="1:21" x14ac:dyDescent="0.2">
      <c r="A19" s="1" t="s">
        <v>12</v>
      </c>
      <c r="B19" s="1">
        <v>3.018367703</v>
      </c>
      <c r="C19" s="1">
        <v>2.2972074349999998</v>
      </c>
      <c r="D19" s="1">
        <v>2.790960106</v>
      </c>
      <c r="E19" s="2">
        <f t="shared" si="5"/>
        <v>2.7021784146666668</v>
      </c>
      <c r="F19" s="1">
        <v>0.90686321199999997</v>
      </c>
      <c r="G19" s="1">
        <v>1.266108416</v>
      </c>
      <c r="H19" s="1">
        <v>2.2368693039999998</v>
      </c>
      <c r="I19" s="2">
        <f t="shared" si="6"/>
        <v>1.4699469773333333</v>
      </c>
      <c r="J19" s="1">
        <v>0.92259772799999995</v>
      </c>
      <c r="K19" s="1">
        <v>1.4572433359999999</v>
      </c>
      <c r="L19" s="1">
        <v>1.4223573009999999</v>
      </c>
      <c r="M19" s="2">
        <f t="shared" si="7"/>
        <v>1.2673994549999998</v>
      </c>
      <c r="N19" s="1">
        <v>1.4265492399999999</v>
      </c>
      <c r="O19" s="1">
        <v>1.390589184</v>
      </c>
      <c r="P19" s="1">
        <v>1.697064602</v>
      </c>
      <c r="Q19" s="2">
        <f t="shared" si="8"/>
        <v>1.5047343419999999</v>
      </c>
      <c r="R19" s="1">
        <v>1.6652254099999999</v>
      </c>
      <c r="S19" s="1">
        <v>1.5589977429999999</v>
      </c>
      <c r="T19" s="1">
        <v>1.4684187099999999</v>
      </c>
      <c r="U19" s="2">
        <f t="shared" si="9"/>
        <v>1.5642139543333331</v>
      </c>
    </row>
    <row r="20" spans="1:21" x14ac:dyDescent="0.2">
      <c r="A20" s="1" t="s">
        <v>13</v>
      </c>
      <c r="B20" s="1">
        <v>2.1740389320000002</v>
      </c>
      <c r="C20" s="1">
        <v>1.6245806309999999</v>
      </c>
      <c r="D20" s="1">
        <v>1.9259416890000001</v>
      </c>
      <c r="E20" s="2">
        <f t="shared" si="5"/>
        <v>1.9081870839999999</v>
      </c>
      <c r="F20" s="1">
        <v>0.38466886900000002</v>
      </c>
      <c r="G20" s="1">
        <v>0.59862164600000001</v>
      </c>
      <c r="H20" s="1">
        <v>1.655704549</v>
      </c>
      <c r="I20" s="2">
        <f t="shared" si="6"/>
        <v>0.87966502133333335</v>
      </c>
      <c r="J20" s="1">
        <v>0.20597726999999999</v>
      </c>
      <c r="K20" s="1">
        <v>0.82885039699999996</v>
      </c>
      <c r="L20" s="1">
        <v>0.60962457599999997</v>
      </c>
      <c r="M20" s="2">
        <f t="shared" si="7"/>
        <v>0.5481507476666666</v>
      </c>
      <c r="N20" s="1">
        <v>0.49868533100000001</v>
      </c>
      <c r="O20" s="1">
        <v>0.81182757400000005</v>
      </c>
      <c r="P20" s="1">
        <v>0.89434058900000002</v>
      </c>
      <c r="Q20" s="2">
        <f t="shared" si="8"/>
        <v>0.73495116466666666</v>
      </c>
      <c r="R20" s="1">
        <v>0.84643117700000003</v>
      </c>
      <c r="S20" s="1">
        <v>0.87899061300000003</v>
      </c>
      <c r="T20" s="1">
        <v>0.77183465200000001</v>
      </c>
      <c r="U20" s="2">
        <f t="shared" si="9"/>
        <v>0.83241881399999995</v>
      </c>
    </row>
    <row r="21" spans="1:21" x14ac:dyDescent="0.2">
      <c r="E21" s="3">
        <f>AVERAGE(E15:E20)</f>
        <v>0.96485525700276875</v>
      </c>
      <c r="I21" s="3">
        <f>AVERAGE(I15:I20)</f>
        <v>-0.24420049464533911</v>
      </c>
      <c r="M21" s="3">
        <f>AVERAGE(M15:M20)</f>
        <v>-0.15927274211111112</v>
      </c>
      <c r="Q21" s="3">
        <f>AVERAGE(Q15:Q20)</f>
        <v>-0.15657401355555556</v>
      </c>
      <c r="U21" s="3">
        <f>AVERAGE(U15:U20)</f>
        <v>7.5203657847274383E-2</v>
      </c>
    </row>
    <row r="23" spans="1:21" x14ac:dyDescent="0.2">
      <c r="A23" t="s">
        <v>15</v>
      </c>
    </row>
    <row r="24" spans="1:21" x14ac:dyDescent="0.2">
      <c r="A24" s="1"/>
      <c r="B24" s="5" t="s">
        <v>1</v>
      </c>
      <c r="C24" s="6"/>
      <c r="D24" s="6"/>
      <c r="E24" s="7"/>
      <c r="F24" s="5" t="s">
        <v>2</v>
      </c>
      <c r="G24" s="6"/>
      <c r="H24" s="6"/>
      <c r="I24" s="7"/>
      <c r="J24" s="5" t="s">
        <v>3</v>
      </c>
      <c r="K24" s="6"/>
      <c r="L24" s="6"/>
      <c r="M24" s="7"/>
      <c r="N24" s="5" t="s">
        <v>4</v>
      </c>
      <c r="O24" s="6"/>
      <c r="P24" s="6"/>
      <c r="Q24" s="7"/>
      <c r="R24" s="5" t="s">
        <v>5</v>
      </c>
      <c r="S24" s="6"/>
      <c r="T24" s="6"/>
      <c r="U24" s="7"/>
    </row>
    <row r="25" spans="1:21" x14ac:dyDescent="0.2">
      <c r="A25" s="1" t="s">
        <v>6</v>
      </c>
      <c r="B25" s="1" t="s">
        <v>16</v>
      </c>
      <c r="C25" s="1" t="s">
        <v>17</v>
      </c>
      <c r="D25" s="1" t="s">
        <v>18</v>
      </c>
      <c r="E25" s="2" t="s">
        <v>7</v>
      </c>
      <c r="F25" s="1" t="s">
        <v>16</v>
      </c>
      <c r="G25" s="1" t="s">
        <v>17</v>
      </c>
      <c r="H25" s="1" t="s">
        <v>18</v>
      </c>
      <c r="I25" s="2" t="s">
        <v>7</v>
      </c>
      <c r="J25" s="1" t="s">
        <v>16</v>
      </c>
      <c r="K25" s="1" t="s">
        <v>17</v>
      </c>
      <c r="L25" s="1" t="s">
        <v>18</v>
      </c>
      <c r="M25" s="2" t="s">
        <v>7</v>
      </c>
      <c r="N25" s="1" t="s">
        <v>16</v>
      </c>
      <c r="O25" s="1" t="s">
        <v>17</v>
      </c>
      <c r="P25" s="1" t="s">
        <v>18</v>
      </c>
      <c r="Q25" s="2" t="s">
        <v>7</v>
      </c>
      <c r="R25" s="1" t="s">
        <v>16</v>
      </c>
      <c r="S25" s="1" t="s">
        <v>17</v>
      </c>
      <c r="T25" s="1" t="s">
        <v>18</v>
      </c>
      <c r="U25" s="2" t="s">
        <v>7</v>
      </c>
    </row>
    <row r="26" spans="1:21" x14ac:dyDescent="0.2">
      <c r="A26" s="1" t="s">
        <v>8</v>
      </c>
      <c r="B26" s="1">
        <v>1.2728586820000001</v>
      </c>
      <c r="C26" s="1">
        <v>1.8609481800000001</v>
      </c>
      <c r="D26" s="1">
        <v>1.144617196</v>
      </c>
      <c r="E26" s="2">
        <f>AVERAGE(B26:D26)</f>
        <v>1.4261413526666669</v>
      </c>
      <c r="F26" s="1">
        <v>0.887877786</v>
      </c>
      <c r="G26" s="1">
        <v>1.3287605419999999</v>
      </c>
      <c r="H26" s="1">
        <v>1.0755174900485365</v>
      </c>
      <c r="I26" s="2">
        <f>AVERAGE(F26:H26)</f>
        <v>1.0973852726828455</v>
      </c>
      <c r="J26" s="1">
        <v>1.208297416</v>
      </c>
      <c r="K26" s="1">
        <v>1.0315266359999999</v>
      </c>
      <c r="L26" s="1">
        <v>0.56178441800000001</v>
      </c>
      <c r="M26" s="2">
        <f>AVERAGE(J26:L26)</f>
        <v>0.93386948999999986</v>
      </c>
      <c r="N26" s="4">
        <v>0.34180016126341478</v>
      </c>
      <c r="O26" s="1">
        <v>0.21801717900000001</v>
      </c>
      <c r="P26" s="1">
        <v>0.55161211899999996</v>
      </c>
      <c r="Q26" s="2">
        <f>AVERAGE(N26:P26)</f>
        <v>0.37047648642113823</v>
      </c>
      <c r="R26" s="1">
        <v>0.23470865799999999</v>
      </c>
      <c r="S26" s="1">
        <v>-6.2923927013422545E-2</v>
      </c>
      <c r="T26" s="1">
        <v>0.44226056400000002</v>
      </c>
      <c r="U26" s="2">
        <f>AVERAGE(R26:T26)</f>
        <v>0.20468176499552582</v>
      </c>
    </row>
    <row r="27" spans="1:21" x14ac:dyDescent="0.2">
      <c r="A27" s="1" t="s">
        <v>9</v>
      </c>
      <c r="B27" s="1">
        <v>3.9360993080000002</v>
      </c>
      <c r="C27" s="1">
        <v>3.9018173960000002</v>
      </c>
      <c r="D27" s="1">
        <v>3.1946239850000002</v>
      </c>
      <c r="E27" s="2">
        <f t="shared" ref="E27:E31" si="10">AVERAGE(B27:D27)</f>
        <v>3.6775135630000002</v>
      </c>
      <c r="F27" s="1">
        <v>3.4779910310000002</v>
      </c>
      <c r="G27" s="1">
        <v>3.0349090410000001</v>
      </c>
      <c r="H27" s="1">
        <v>2.9468135950000001</v>
      </c>
      <c r="I27" s="2">
        <f t="shared" ref="I27:I31" si="11">AVERAGE(F27:H27)</f>
        <v>3.1532378890000001</v>
      </c>
      <c r="J27" s="1">
        <v>3.4483981799999999</v>
      </c>
      <c r="K27" s="1">
        <v>2.6745837090000002</v>
      </c>
      <c r="L27" s="1">
        <v>2.2254986809999999</v>
      </c>
      <c r="M27" s="2">
        <f t="shared" ref="M27:M31" si="12">AVERAGE(J27:L27)</f>
        <v>2.7828268566666665</v>
      </c>
      <c r="N27" s="1">
        <v>2.389333433</v>
      </c>
      <c r="O27" s="1">
        <v>1.8395475349999999</v>
      </c>
      <c r="P27" s="1">
        <v>2.2025952969999998</v>
      </c>
      <c r="Q27" s="2">
        <f t="shared" ref="Q27:Q31" si="13">AVERAGE(N27:P27)</f>
        <v>2.143825421666667</v>
      </c>
      <c r="R27" s="1">
        <v>1.838305326</v>
      </c>
      <c r="S27" s="1">
        <v>1.6613326879999999</v>
      </c>
      <c r="T27" s="1">
        <v>2.24146504</v>
      </c>
      <c r="U27" s="2">
        <f t="shared" ref="U27:U31" si="14">AVERAGE(R27:T27)</f>
        <v>1.913701018</v>
      </c>
    </row>
    <row r="28" spans="1:21" x14ac:dyDescent="0.2">
      <c r="A28" s="1" t="s">
        <v>10</v>
      </c>
      <c r="B28" s="1">
        <v>4.2562118130000002</v>
      </c>
      <c r="C28" s="1">
        <v>4.8464312239999998</v>
      </c>
      <c r="D28" s="1">
        <v>4.3010450899999997</v>
      </c>
      <c r="E28" s="2">
        <f t="shared" si="10"/>
        <v>4.4678960423333329</v>
      </c>
      <c r="F28" s="1">
        <v>4.6144969140000001</v>
      </c>
      <c r="G28" s="1">
        <v>4.059029207</v>
      </c>
      <c r="H28" s="1">
        <v>4.0336416640000001</v>
      </c>
      <c r="I28" s="2">
        <f t="shared" si="11"/>
        <v>4.2357225949999995</v>
      </c>
      <c r="J28" s="1">
        <v>4.1211627230000003</v>
      </c>
      <c r="K28" s="1">
        <v>3.4421440149999998</v>
      </c>
      <c r="L28" s="1">
        <v>3.0897645030000001</v>
      </c>
      <c r="M28" s="2">
        <f t="shared" si="12"/>
        <v>3.5510237469999999</v>
      </c>
      <c r="N28" s="1">
        <v>3.2175927340000001</v>
      </c>
      <c r="O28" s="1">
        <v>2.6597973970000002</v>
      </c>
      <c r="P28" s="1">
        <v>2.9558593279999998</v>
      </c>
      <c r="Q28" s="2">
        <f t="shared" si="13"/>
        <v>2.9444164863333335</v>
      </c>
      <c r="R28" s="1">
        <v>2.5921183210000001</v>
      </c>
      <c r="S28" s="1">
        <v>2.5547457109999998</v>
      </c>
      <c r="T28" s="1">
        <v>3.0888478410000002</v>
      </c>
      <c r="U28" s="2">
        <f t="shared" si="14"/>
        <v>2.745237291</v>
      </c>
    </row>
    <row r="29" spans="1:21" x14ac:dyDescent="0.2">
      <c r="A29" s="1" t="s">
        <v>11</v>
      </c>
      <c r="B29" s="1">
        <v>4.7973178059999997</v>
      </c>
      <c r="C29" s="1">
        <v>5.7326284569999997</v>
      </c>
      <c r="D29" s="1">
        <v>4.947073295</v>
      </c>
      <c r="E29" s="2">
        <f t="shared" si="10"/>
        <v>5.1590065193333325</v>
      </c>
      <c r="F29" s="1">
        <v>2.3808240289999998</v>
      </c>
      <c r="G29" s="1">
        <v>4.7491477250000003</v>
      </c>
      <c r="H29" s="1">
        <v>4.6581177719999998</v>
      </c>
      <c r="I29" s="2">
        <f t="shared" si="11"/>
        <v>3.9293631753333336</v>
      </c>
      <c r="J29" s="1">
        <v>2.314064476</v>
      </c>
      <c r="K29" s="1">
        <v>3.9985080669999999</v>
      </c>
      <c r="L29" s="1">
        <v>3.5977243219999999</v>
      </c>
      <c r="M29" s="2">
        <f t="shared" si="12"/>
        <v>3.3034322883333331</v>
      </c>
      <c r="N29" s="1">
        <v>2.1155409870000002</v>
      </c>
      <c r="O29" s="1">
        <v>3.1034173740000002</v>
      </c>
      <c r="P29" s="1">
        <v>3.4349155530000002</v>
      </c>
      <c r="Q29" s="2">
        <f t="shared" si="13"/>
        <v>2.884624638</v>
      </c>
      <c r="R29" s="1">
        <v>2.9657338229999999</v>
      </c>
      <c r="S29" s="1">
        <v>2.993953098</v>
      </c>
      <c r="T29" s="1">
        <v>3.5866806040000001</v>
      </c>
      <c r="U29" s="2">
        <f t="shared" si="14"/>
        <v>3.1821225083333329</v>
      </c>
    </row>
    <row r="30" spans="1:21" x14ac:dyDescent="0.2">
      <c r="A30" s="1" t="s">
        <v>12</v>
      </c>
      <c r="B30" s="1">
        <v>5.7127712270000002</v>
      </c>
      <c r="C30" s="1">
        <v>6.6891010639999999</v>
      </c>
      <c r="D30" s="1">
        <v>6.2460676919999996</v>
      </c>
      <c r="E30" s="2">
        <f t="shared" si="10"/>
        <v>6.2159799943333338</v>
      </c>
      <c r="F30" s="1">
        <v>5.7003422060000002</v>
      </c>
      <c r="G30" s="1">
        <v>6.1473504410000004</v>
      </c>
      <c r="H30" s="1">
        <v>5.8585675830000001</v>
      </c>
      <c r="I30" s="2">
        <f t="shared" si="11"/>
        <v>5.9020867433333342</v>
      </c>
      <c r="J30" s="1">
        <v>5.621135218</v>
      </c>
      <c r="K30" s="1">
        <v>5.3539588800000004</v>
      </c>
      <c r="L30" s="1">
        <v>4.9194343280000004</v>
      </c>
      <c r="M30" s="2">
        <f t="shared" si="12"/>
        <v>5.298176142</v>
      </c>
      <c r="N30" s="1">
        <v>4.9732733759999999</v>
      </c>
      <c r="O30" s="1">
        <v>4.4153756560000001</v>
      </c>
      <c r="P30" s="1">
        <v>4.72614862</v>
      </c>
      <c r="Q30" s="2">
        <f t="shared" si="13"/>
        <v>4.7049325506666664</v>
      </c>
      <c r="R30" s="1">
        <v>4.1567162440000001</v>
      </c>
      <c r="S30" s="1">
        <v>4.2132084220000001</v>
      </c>
      <c r="T30" s="1">
        <v>4.6047474450000001</v>
      </c>
      <c r="U30" s="2">
        <f t="shared" si="14"/>
        <v>4.3248907036666671</v>
      </c>
    </row>
    <row r="31" spans="1:21" x14ac:dyDescent="0.2">
      <c r="A31" s="1" t="s">
        <v>13</v>
      </c>
      <c r="B31" s="1">
        <v>4.8621186649999997</v>
      </c>
      <c r="C31" s="1">
        <v>5.4761714440000002</v>
      </c>
      <c r="D31" s="1">
        <v>5.0853897149999998</v>
      </c>
      <c r="E31" s="2">
        <f t="shared" si="10"/>
        <v>5.1412266079999993</v>
      </c>
      <c r="F31" s="1">
        <v>4.6907409390000003</v>
      </c>
      <c r="G31" s="1">
        <v>5.0178365239999998</v>
      </c>
      <c r="H31" s="1">
        <v>4.7024868030000002</v>
      </c>
      <c r="I31" s="2">
        <f t="shared" si="11"/>
        <v>4.8036880886666671</v>
      </c>
      <c r="J31" s="1">
        <v>4.6572074460000001</v>
      </c>
      <c r="K31" s="1">
        <v>4.4211297360000001</v>
      </c>
      <c r="L31" s="1">
        <v>3.9942504680000002</v>
      </c>
      <c r="M31" s="2">
        <f t="shared" si="12"/>
        <v>4.3575292166666673</v>
      </c>
      <c r="N31" s="1">
        <v>3.7632475759999999</v>
      </c>
      <c r="O31" s="1">
        <v>3.3142030120000001</v>
      </c>
      <c r="P31" s="1">
        <v>3.601112417</v>
      </c>
      <c r="Q31" s="2">
        <f t="shared" si="13"/>
        <v>3.5595210016666665</v>
      </c>
      <c r="R31" s="1">
        <v>3.1179038910000001</v>
      </c>
      <c r="S31" s="1">
        <v>3.0180324729999999</v>
      </c>
      <c r="T31" s="1">
        <v>3.2202202</v>
      </c>
      <c r="U31" s="2">
        <f t="shared" si="14"/>
        <v>3.1187188546666662</v>
      </c>
    </row>
    <row r="32" spans="1:21" x14ac:dyDescent="0.2">
      <c r="E32" s="3">
        <f>AVERAGE(E26:E31)</f>
        <v>4.3479606799444444</v>
      </c>
      <c r="I32" s="3">
        <f>AVERAGE(I26:I31)</f>
        <v>3.8535806273360298</v>
      </c>
      <c r="M32" s="3">
        <f>AVERAGE(M26:M31)</f>
        <v>3.3711429567777778</v>
      </c>
      <c r="Q32" s="3">
        <f>AVERAGE(Q26:Q31)</f>
        <v>2.7679660974590785</v>
      </c>
      <c r="U32" s="3">
        <f>AVERAGE(U26:U31)</f>
        <v>2.5815586901103651</v>
      </c>
    </row>
  </sheetData>
  <mergeCells count="15">
    <mergeCell ref="R13:U13"/>
    <mergeCell ref="N13:Q13"/>
    <mergeCell ref="J13:M13"/>
    <mergeCell ref="F13:I13"/>
    <mergeCell ref="B13:E13"/>
    <mergeCell ref="R24:U24"/>
    <mergeCell ref="N24:Q24"/>
    <mergeCell ref="J24:M24"/>
    <mergeCell ref="F24:I24"/>
    <mergeCell ref="B24:E24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 with 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2023-09-25T08:31:41Z</dcterms:created>
  <dcterms:modified xsi:type="dcterms:W3CDTF">2023-09-25T08:36:39Z</dcterms:modified>
</cp:coreProperties>
</file>